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3" i="4" s="1"/>
  <c r="CX30" i="4" a="1"/>
  <c r="CX30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Q53" i="4" s="1"/>
  <c r="BP27" i="4"/>
  <c r="BO27" i="4"/>
  <c r="BO53" i="4" s="1"/>
  <c r="BN27" i="4"/>
  <c r="BM27" i="4"/>
  <c r="BM53" i="4" s="1"/>
  <c r="BL27" i="4"/>
  <c r="BK27" i="4"/>
  <c r="BK53" i="4" s="1"/>
  <c r="BJ27" i="4"/>
  <c r="BI27" i="4"/>
  <c r="BI53" i="4" s="1"/>
  <c r="BH27" i="4"/>
  <c r="BG27" i="4"/>
  <c r="BG53" i="4" s="1"/>
  <c r="BF27" i="4"/>
  <c r="BE27" i="4"/>
  <c r="BE53" i="4" s="1"/>
  <c r="BD27" i="4"/>
  <c r="BC27" i="4"/>
  <c r="BC53" i="4" s="1"/>
  <c r="BB27" i="4"/>
  <c r="BA27" i="4"/>
  <c r="BA53" i="4" s="1"/>
  <c r="AZ27" i="4"/>
  <c r="AY27" i="4"/>
  <c r="AY53" i="4" s="1"/>
  <c r="AX27" i="4"/>
  <c r="AW27" i="4"/>
  <c r="AW53" i="4" s="1"/>
  <c r="AV27" i="4"/>
  <c r="AU27" i="4"/>
  <c r="AU53" i="4" s="1"/>
  <c r="AT27" i="4"/>
  <c r="AS27" i="4"/>
  <c r="AS53" i="4" s="1"/>
  <c r="AR27" i="4"/>
  <c r="AQ27" i="4"/>
  <c r="AQ53" i="4" s="1"/>
  <c r="AP27" i="4"/>
  <c r="AO27" i="4"/>
  <c r="AO53" i="4" s="1"/>
  <c r="AN27" i="4"/>
  <c r="AM27" i="4"/>
  <c r="AM53" i="4" s="1"/>
  <c r="AL27" i="4"/>
  <c r="AK27" i="4"/>
  <c r="AK53" i="4" s="1"/>
  <c r="AJ27" i="4"/>
  <c r="AI27" i="4"/>
  <c r="AI53" i="4" s="1"/>
  <c r="AH27" i="4"/>
  <c r="AG27" i="4"/>
  <c r="AG53" i="4" s="1"/>
  <c r="AF27" i="4"/>
  <c r="AE27" i="4"/>
  <c r="AE53" i="4" s="1"/>
  <c r="AD27" i="4"/>
  <c r="AC27" i="4"/>
  <c r="AC53" i="4" s="1"/>
  <c r="AB27" i="4"/>
  <c r="AA27" i="4"/>
  <c r="AA53" i="4" s="1"/>
  <c r="Z27" i="4"/>
  <c r="Y27" i="4"/>
  <c r="Y53" i="4" s="1"/>
  <c r="X27" i="4"/>
  <c r="W27" i="4"/>
  <c r="W53" i="4" s="1"/>
  <c r="V27" i="4"/>
  <c r="U27" i="4"/>
  <c r="U53" i="4" s="1"/>
  <c r="T27" i="4"/>
  <c r="S27" i="4"/>
  <c r="S53" i="4" s="1"/>
  <c r="R27" i="4"/>
  <c r="Q27" i="4"/>
  <c r="Q53" i="4" s="1"/>
  <c r="P27" i="4"/>
  <c r="O27" i="4"/>
  <c r="O53" i="4" s="1"/>
  <c r="N27" i="4"/>
  <c r="M27" i="4"/>
  <c r="M53" i="4" s="1"/>
  <c r="L27" i="4"/>
  <c r="K27" i="4"/>
  <c r="K53" i="4" s="1"/>
  <c r="J27" i="4"/>
  <c r="I27" i="4"/>
  <c r="I53" i="4" s="1"/>
  <c r="H27" i="4"/>
  <c r="G27" i="4"/>
  <c r="G53" i="4" s="1"/>
  <c r="F27" i="4"/>
  <c r="E27" i="4"/>
  <c r="E53" i="4" s="1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</calcChain>
</file>

<file path=xl/sharedStrings.xml><?xml version="1.0" encoding="utf-8"?>
<sst xmlns="http://schemas.openxmlformats.org/spreadsheetml/2006/main" count="122" uniqueCount="56">
  <si>
    <t>Publication on: 01/11/2025 14:15:25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</si>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</sst>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CD2-4F54-B34B-C6BBFEC8A30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CD2-4F54-B34B-C6BBFEC8A30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CD2-4F54-B34B-C6BBFEC8A30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CD2-4F54-B34B-C6BBFEC8A30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CD2-4F54-B34B-C6BBFEC8A30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CD2-4F54-B34B-C6BBFEC8A30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CD2-4F54-B34B-C6BBFEC8A30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143</c:v>
                </c:pt>
                <c:pt idx="1">
                  <c:v>71.5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CD2-4F54-B34B-C6BBFEC8A30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136</c:v>
                </c:pt>
                <c:pt idx="21">
                  <c:v>136</c:v>
                </c:pt>
                <c:pt idx="22">
                  <c:v>136</c:v>
                </c:pt>
                <c:pt idx="23">
                  <c:v>136</c:v>
                </c:pt>
                <c:pt idx="24">
                  <c:v>136</c:v>
                </c:pt>
                <c:pt idx="25">
                  <c:v>136</c:v>
                </c:pt>
                <c:pt idx="26">
                  <c:v>136</c:v>
                </c:pt>
                <c:pt idx="27">
                  <c:v>136</c:v>
                </c:pt>
                <c:pt idx="28">
                  <c:v>136</c:v>
                </c:pt>
                <c:pt idx="29">
                  <c:v>136</c:v>
                </c:pt>
                <c:pt idx="30">
                  <c:v>136</c:v>
                </c:pt>
                <c:pt idx="31">
                  <c:v>136</c:v>
                </c:pt>
                <c:pt idx="32">
                  <c:v>136</c:v>
                </c:pt>
                <c:pt idx="33">
                  <c:v>136</c:v>
                </c:pt>
                <c:pt idx="34">
                  <c:v>136</c:v>
                </c:pt>
                <c:pt idx="35">
                  <c:v>136</c:v>
                </c:pt>
                <c:pt idx="36">
                  <c:v>136</c:v>
                </c:pt>
                <c:pt idx="37">
                  <c:v>136</c:v>
                </c:pt>
                <c:pt idx="38">
                  <c:v>136</c:v>
                </c:pt>
                <c:pt idx="39">
                  <c:v>136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136</c:v>
                </c:pt>
                <c:pt idx="54">
                  <c:v>136</c:v>
                </c:pt>
                <c:pt idx="55">
                  <c:v>136</c:v>
                </c:pt>
                <c:pt idx="56">
                  <c:v>136</c:v>
                </c:pt>
                <c:pt idx="57">
                  <c:v>136</c:v>
                </c:pt>
                <c:pt idx="58">
                  <c:v>136</c:v>
                </c:pt>
                <c:pt idx="59">
                  <c:v>136</c:v>
                </c:pt>
                <c:pt idx="60">
                  <c:v>136</c:v>
                </c:pt>
                <c:pt idx="61">
                  <c:v>136</c:v>
                </c:pt>
                <c:pt idx="62">
                  <c:v>136</c:v>
                </c:pt>
                <c:pt idx="63">
                  <c:v>136</c:v>
                </c:pt>
                <c:pt idx="64">
                  <c:v>140</c:v>
                </c:pt>
                <c:pt idx="65">
                  <c:v>140</c:v>
                </c:pt>
                <c:pt idx="66">
                  <c:v>140</c:v>
                </c:pt>
                <c:pt idx="67">
                  <c:v>140</c:v>
                </c:pt>
                <c:pt idx="68">
                  <c:v>156</c:v>
                </c:pt>
                <c:pt idx="69">
                  <c:v>156</c:v>
                </c:pt>
                <c:pt idx="70">
                  <c:v>156</c:v>
                </c:pt>
                <c:pt idx="71">
                  <c:v>156</c:v>
                </c:pt>
                <c:pt idx="72">
                  <c:v>156</c:v>
                </c:pt>
                <c:pt idx="73">
                  <c:v>156</c:v>
                </c:pt>
                <c:pt idx="74">
                  <c:v>156</c:v>
                </c:pt>
                <c:pt idx="75">
                  <c:v>156</c:v>
                </c:pt>
                <c:pt idx="76">
                  <c:v>156</c:v>
                </c:pt>
                <c:pt idx="77">
                  <c:v>156</c:v>
                </c:pt>
                <c:pt idx="78">
                  <c:v>156</c:v>
                </c:pt>
                <c:pt idx="79">
                  <c:v>156</c:v>
                </c:pt>
                <c:pt idx="80">
                  <c:v>142</c:v>
                </c:pt>
                <c:pt idx="81">
                  <c:v>142</c:v>
                </c:pt>
                <c:pt idx="82">
                  <c:v>142</c:v>
                </c:pt>
                <c:pt idx="83">
                  <c:v>142</c:v>
                </c:pt>
                <c:pt idx="84">
                  <c:v>142</c:v>
                </c:pt>
                <c:pt idx="85">
                  <c:v>142</c:v>
                </c:pt>
                <c:pt idx="86">
                  <c:v>142</c:v>
                </c:pt>
                <c:pt idx="87">
                  <c:v>142</c:v>
                </c:pt>
                <c:pt idx="88">
                  <c:v>136</c:v>
                </c:pt>
                <c:pt idx="89">
                  <c:v>136</c:v>
                </c:pt>
                <c:pt idx="90">
                  <c:v>136</c:v>
                </c:pt>
                <c:pt idx="91">
                  <c:v>136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CD2-4F54-B34B-C6BBFEC8A30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1943.463</c:v>
                </c:pt>
                <c:pt idx="1">
                  <c:v>2203.6030000000001</c:v>
                </c:pt>
                <c:pt idx="2">
                  <c:v>2160.587</c:v>
                </c:pt>
                <c:pt idx="3">
                  <c:v>1878.3340000000003</c:v>
                </c:pt>
                <c:pt idx="4">
                  <c:v>1999.6</c:v>
                </c:pt>
                <c:pt idx="5">
                  <c:v>1842.248</c:v>
                </c:pt>
                <c:pt idx="6">
                  <c:v>1613.701</c:v>
                </c:pt>
                <c:pt idx="7">
                  <c:v>1595.6410000000001</c:v>
                </c:pt>
                <c:pt idx="8">
                  <c:v>1697.91</c:v>
                </c:pt>
                <c:pt idx="9">
                  <c:v>1649.0650000000001</c:v>
                </c:pt>
                <c:pt idx="10">
                  <c:v>1551.9969999999998</c:v>
                </c:pt>
                <c:pt idx="11">
                  <c:v>1538.4</c:v>
                </c:pt>
                <c:pt idx="12">
                  <c:v>1679.5250000000001</c:v>
                </c:pt>
                <c:pt idx="13">
                  <c:v>1600.3160000000003</c:v>
                </c:pt>
                <c:pt idx="14">
                  <c:v>1579.663</c:v>
                </c:pt>
                <c:pt idx="15">
                  <c:v>1583.6180000000002</c:v>
                </c:pt>
                <c:pt idx="16">
                  <c:v>1575.413</c:v>
                </c:pt>
                <c:pt idx="17">
                  <c:v>1622.7550000000001</c:v>
                </c:pt>
                <c:pt idx="18">
                  <c:v>1705.5340000000001</c:v>
                </c:pt>
                <c:pt idx="19">
                  <c:v>1791.8740000000003</c:v>
                </c:pt>
                <c:pt idx="20">
                  <c:v>1600.645</c:v>
                </c:pt>
                <c:pt idx="21">
                  <c:v>1577.4759999999999</c:v>
                </c:pt>
                <c:pt idx="22">
                  <c:v>1659.6680000000001</c:v>
                </c:pt>
                <c:pt idx="23">
                  <c:v>1876.098</c:v>
                </c:pt>
                <c:pt idx="24">
                  <c:v>1938.2</c:v>
                </c:pt>
                <c:pt idx="25">
                  <c:v>2068.9140000000002</c:v>
                </c:pt>
                <c:pt idx="26">
                  <c:v>2008.8330000000001</c:v>
                </c:pt>
                <c:pt idx="27">
                  <c:v>1855.2159999999999</c:v>
                </c:pt>
                <c:pt idx="28">
                  <c:v>1776.6880000000001</c:v>
                </c:pt>
                <c:pt idx="29">
                  <c:v>1590.279</c:v>
                </c:pt>
                <c:pt idx="30">
                  <c:v>1620.1189999999999</c:v>
                </c:pt>
                <c:pt idx="31">
                  <c:v>1554.2670000000001</c:v>
                </c:pt>
                <c:pt idx="32">
                  <c:v>1775.797</c:v>
                </c:pt>
                <c:pt idx="33">
                  <c:v>1742.2010000000002</c:v>
                </c:pt>
                <c:pt idx="34">
                  <c:v>1625.366</c:v>
                </c:pt>
                <c:pt idx="35">
                  <c:v>1523.018</c:v>
                </c:pt>
                <c:pt idx="36">
                  <c:v>1197.9000000000001</c:v>
                </c:pt>
                <c:pt idx="37">
                  <c:v>1197.9000000000001</c:v>
                </c:pt>
                <c:pt idx="38">
                  <c:v>1197.9000000000001</c:v>
                </c:pt>
                <c:pt idx="39">
                  <c:v>1197.9000000000001</c:v>
                </c:pt>
                <c:pt idx="40">
                  <c:v>1022.9</c:v>
                </c:pt>
                <c:pt idx="41">
                  <c:v>1022.9</c:v>
                </c:pt>
                <c:pt idx="42">
                  <c:v>1082.9000000000001</c:v>
                </c:pt>
                <c:pt idx="43">
                  <c:v>1082.9000000000001</c:v>
                </c:pt>
                <c:pt idx="44">
                  <c:v>1082.9000000000001</c:v>
                </c:pt>
                <c:pt idx="45">
                  <c:v>1082.9000000000001</c:v>
                </c:pt>
                <c:pt idx="46">
                  <c:v>1082.9000000000001</c:v>
                </c:pt>
                <c:pt idx="47">
                  <c:v>1082.9000000000001</c:v>
                </c:pt>
                <c:pt idx="48">
                  <c:v>1082.9000000000001</c:v>
                </c:pt>
                <c:pt idx="49">
                  <c:v>1082.9000000000001</c:v>
                </c:pt>
                <c:pt idx="50">
                  <c:v>1082.9000000000001</c:v>
                </c:pt>
                <c:pt idx="51">
                  <c:v>1082.9000000000001</c:v>
                </c:pt>
                <c:pt idx="52">
                  <c:v>1112.9000000000001</c:v>
                </c:pt>
                <c:pt idx="53">
                  <c:v>1152.9000000000001</c:v>
                </c:pt>
                <c:pt idx="54">
                  <c:v>1263.1329999999998</c:v>
                </c:pt>
                <c:pt idx="55">
                  <c:v>1416.75</c:v>
                </c:pt>
                <c:pt idx="56">
                  <c:v>1593.8069999999998</c:v>
                </c:pt>
                <c:pt idx="57">
                  <c:v>2011.982</c:v>
                </c:pt>
                <c:pt idx="58">
                  <c:v>2436.1970000000001</c:v>
                </c:pt>
                <c:pt idx="59">
                  <c:v>2519.98</c:v>
                </c:pt>
                <c:pt idx="60">
                  <c:v>2771.96</c:v>
                </c:pt>
                <c:pt idx="61">
                  <c:v>2772.3440000000001</c:v>
                </c:pt>
                <c:pt idx="62">
                  <c:v>2773.558</c:v>
                </c:pt>
                <c:pt idx="63">
                  <c:v>2774.7160000000003</c:v>
                </c:pt>
                <c:pt idx="64">
                  <c:v>2912.8050000000003</c:v>
                </c:pt>
                <c:pt idx="65">
                  <c:v>3023.1390000000001</c:v>
                </c:pt>
                <c:pt idx="66">
                  <c:v>3035.1660000000002</c:v>
                </c:pt>
                <c:pt idx="67">
                  <c:v>3035.8760000000002</c:v>
                </c:pt>
                <c:pt idx="68">
                  <c:v>3020.1640000000002</c:v>
                </c:pt>
                <c:pt idx="69">
                  <c:v>3043.2470000000003</c:v>
                </c:pt>
                <c:pt idx="70">
                  <c:v>3045.4740000000002</c:v>
                </c:pt>
                <c:pt idx="71">
                  <c:v>3045.5360000000001</c:v>
                </c:pt>
                <c:pt idx="72">
                  <c:v>3050.6000000000004</c:v>
                </c:pt>
                <c:pt idx="73">
                  <c:v>3050.875</c:v>
                </c:pt>
                <c:pt idx="74">
                  <c:v>3050.875</c:v>
                </c:pt>
                <c:pt idx="75">
                  <c:v>3051.66</c:v>
                </c:pt>
                <c:pt idx="76">
                  <c:v>3076.1790000000001</c:v>
                </c:pt>
                <c:pt idx="77">
                  <c:v>3076.1689999999999</c:v>
                </c:pt>
                <c:pt idx="78">
                  <c:v>3076.183</c:v>
                </c:pt>
                <c:pt idx="79">
                  <c:v>3076.1570000000002</c:v>
                </c:pt>
                <c:pt idx="80">
                  <c:v>3078.7340000000004</c:v>
                </c:pt>
                <c:pt idx="81">
                  <c:v>3078.7340000000004</c:v>
                </c:pt>
                <c:pt idx="82">
                  <c:v>3078.0790000000002</c:v>
                </c:pt>
                <c:pt idx="83">
                  <c:v>3039.2570000000001</c:v>
                </c:pt>
                <c:pt idx="84">
                  <c:v>2999.92</c:v>
                </c:pt>
                <c:pt idx="85">
                  <c:v>2976.7330000000002</c:v>
                </c:pt>
                <c:pt idx="86">
                  <c:v>2935.5619999999999</c:v>
                </c:pt>
                <c:pt idx="87">
                  <c:v>2900.9369999999999</c:v>
                </c:pt>
                <c:pt idx="88">
                  <c:v>2994.1580000000004</c:v>
                </c:pt>
                <c:pt idx="89">
                  <c:v>2935.0129999999999</c:v>
                </c:pt>
                <c:pt idx="90">
                  <c:v>2916.712</c:v>
                </c:pt>
                <c:pt idx="91">
                  <c:v>2674.0479999999998</c:v>
                </c:pt>
                <c:pt idx="92">
                  <c:v>2924.654</c:v>
                </c:pt>
                <c:pt idx="93">
                  <c:v>2659.6040000000003</c:v>
                </c:pt>
                <c:pt idx="94">
                  <c:v>2521.1990000000001</c:v>
                </c:pt>
                <c:pt idx="95">
                  <c:v>2053.4899999999998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CD2-4F54-B34B-C6BBFEC8A30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1170.4000000000001</c:v>
                </c:pt>
                <c:pt idx="1">
                  <c:v>937.9</c:v>
                </c:pt>
                <c:pt idx="2">
                  <c:v>1007.9</c:v>
                </c:pt>
                <c:pt idx="3">
                  <c:v>1253.4000000000001</c:v>
                </c:pt>
                <c:pt idx="4">
                  <c:v>1040.9000000000001</c:v>
                </c:pt>
                <c:pt idx="5">
                  <c:v>1161.2</c:v>
                </c:pt>
                <c:pt idx="6">
                  <c:v>1359.3</c:v>
                </c:pt>
                <c:pt idx="7">
                  <c:v>1341.7</c:v>
                </c:pt>
                <c:pt idx="8">
                  <c:v>1192.3</c:v>
                </c:pt>
                <c:pt idx="9">
                  <c:v>1222.9000000000001</c:v>
                </c:pt>
                <c:pt idx="10">
                  <c:v>1303.0999999999999</c:v>
                </c:pt>
                <c:pt idx="11">
                  <c:v>1324.1</c:v>
                </c:pt>
                <c:pt idx="12">
                  <c:v>1125.7</c:v>
                </c:pt>
                <c:pt idx="13">
                  <c:v>1200.0999999999999</c:v>
                </c:pt>
                <c:pt idx="14">
                  <c:v>1215.8</c:v>
                </c:pt>
                <c:pt idx="15">
                  <c:v>1221.5</c:v>
                </c:pt>
                <c:pt idx="16">
                  <c:v>1236.2</c:v>
                </c:pt>
                <c:pt idx="17">
                  <c:v>1205.4000000000001</c:v>
                </c:pt>
                <c:pt idx="18">
                  <c:v>1143.0999999999999</c:v>
                </c:pt>
                <c:pt idx="19">
                  <c:v>1085.9000000000001</c:v>
                </c:pt>
                <c:pt idx="20">
                  <c:v>1321.4</c:v>
                </c:pt>
                <c:pt idx="21">
                  <c:v>1345.1</c:v>
                </c:pt>
                <c:pt idx="22">
                  <c:v>1280.8</c:v>
                </c:pt>
                <c:pt idx="23">
                  <c:v>1067.5999999999999</c:v>
                </c:pt>
                <c:pt idx="24">
                  <c:v>1018.7</c:v>
                </c:pt>
                <c:pt idx="25">
                  <c:v>774.2</c:v>
                </c:pt>
                <c:pt idx="26">
                  <c:v>614.29999999999995</c:v>
                </c:pt>
                <c:pt idx="27">
                  <c:v>525.20000000000005</c:v>
                </c:pt>
                <c:pt idx="28">
                  <c:v>454.3</c:v>
                </c:pt>
                <c:pt idx="29">
                  <c:v>315.10000000000002</c:v>
                </c:pt>
                <c:pt idx="30">
                  <c:v>236</c:v>
                </c:pt>
                <c:pt idx="31">
                  <c:v>236</c:v>
                </c:pt>
                <c:pt idx="32">
                  <c:v>155</c:v>
                </c:pt>
                <c:pt idx="33">
                  <c:v>155</c:v>
                </c:pt>
                <c:pt idx="34">
                  <c:v>155</c:v>
                </c:pt>
                <c:pt idx="35">
                  <c:v>155</c:v>
                </c:pt>
                <c:pt idx="36">
                  <c:v>155</c:v>
                </c:pt>
                <c:pt idx="37">
                  <c:v>155</c:v>
                </c:pt>
                <c:pt idx="38">
                  <c:v>155</c:v>
                </c:pt>
                <c:pt idx="39">
                  <c:v>155</c:v>
                </c:pt>
                <c:pt idx="40">
                  <c:v>105</c:v>
                </c:pt>
                <c:pt idx="41">
                  <c:v>105</c:v>
                </c:pt>
                <c:pt idx="42">
                  <c:v>105</c:v>
                </c:pt>
                <c:pt idx="43">
                  <c:v>105</c:v>
                </c:pt>
                <c:pt idx="44">
                  <c:v>42</c:v>
                </c:pt>
                <c:pt idx="45">
                  <c:v>42</c:v>
                </c:pt>
                <c:pt idx="46">
                  <c:v>42</c:v>
                </c:pt>
                <c:pt idx="47">
                  <c:v>42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141.9</c:v>
                </c:pt>
                <c:pt idx="52">
                  <c:v>186.3</c:v>
                </c:pt>
                <c:pt idx="53">
                  <c:v>227.6</c:v>
                </c:pt>
                <c:pt idx="54">
                  <c:v>109</c:v>
                </c:pt>
                <c:pt idx="55">
                  <c:v>155.4</c:v>
                </c:pt>
                <c:pt idx="56">
                  <c:v>160.4</c:v>
                </c:pt>
                <c:pt idx="57">
                  <c:v>105</c:v>
                </c:pt>
                <c:pt idx="58">
                  <c:v>105</c:v>
                </c:pt>
                <c:pt idx="59">
                  <c:v>186.4</c:v>
                </c:pt>
                <c:pt idx="60">
                  <c:v>129</c:v>
                </c:pt>
                <c:pt idx="61">
                  <c:v>364.1</c:v>
                </c:pt>
                <c:pt idx="62">
                  <c:v>713.2</c:v>
                </c:pt>
                <c:pt idx="63">
                  <c:v>1055.0999999999999</c:v>
                </c:pt>
                <c:pt idx="64">
                  <c:v>1052.5999999999999</c:v>
                </c:pt>
                <c:pt idx="65">
                  <c:v>1089.3</c:v>
                </c:pt>
                <c:pt idx="66">
                  <c:v>1107.4000000000001</c:v>
                </c:pt>
                <c:pt idx="67">
                  <c:v>1133</c:v>
                </c:pt>
                <c:pt idx="68">
                  <c:v>1303.0999999999999</c:v>
                </c:pt>
                <c:pt idx="69">
                  <c:v>1277.5999999999999</c:v>
                </c:pt>
                <c:pt idx="70">
                  <c:v>1342</c:v>
                </c:pt>
                <c:pt idx="71">
                  <c:v>1389.5</c:v>
                </c:pt>
                <c:pt idx="72">
                  <c:v>1554.6</c:v>
                </c:pt>
                <c:pt idx="73">
                  <c:v>1572</c:v>
                </c:pt>
                <c:pt idx="74">
                  <c:v>1572</c:v>
                </c:pt>
                <c:pt idx="75">
                  <c:v>1572</c:v>
                </c:pt>
                <c:pt idx="76">
                  <c:v>1565</c:v>
                </c:pt>
                <c:pt idx="77">
                  <c:v>1565</c:v>
                </c:pt>
                <c:pt idx="78">
                  <c:v>1565</c:v>
                </c:pt>
                <c:pt idx="79">
                  <c:v>1565</c:v>
                </c:pt>
                <c:pt idx="80">
                  <c:v>1511</c:v>
                </c:pt>
                <c:pt idx="81">
                  <c:v>1511</c:v>
                </c:pt>
                <c:pt idx="82">
                  <c:v>1511</c:v>
                </c:pt>
                <c:pt idx="83">
                  <c:v>1511</c:v>
                </c:pt>
                <c:pt idx="84">
                  <c:v>1529.1</c:v>
                </c:pt>
                <c:pt idx="85">
                  <c:v>1474.4</c:v>
                </c:pt>
                <c:pt idx="86">
                  <c:v>1470.6</c:v>
                </c:pt>
                <c:pt idx="87">
                  <c:v>1420.2</c:v>
                </c:pt>
                <c:pt idx="88">
                  <c:v>1268.8</c:v>
                </c:pt>
                <c:pt idx="89">
                  <c:v>1253.7</c:v>
                </c:pt>
                <c:pt idx="90">
                  <c:v>1208.2</c:v>
                </c:pt>
                <c:pt idx="91">
                  <c:v>1373.2</c:v>
                </c:pt>
                <c:pt idx="92">
                  <c:v>975.1</c:v>
                </c:pt>
                <c:pt idx="93">
                  <c:v>1161.3</c:v>
                </c:pt>
                <c:pt idx="94">
                  <c:v>1249.7</c:v>
                </c:pt>
                <c:pt idx="95">
                  <c:v>1662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CD2-4F54-B34B-C6BBFEC8A30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1014.669</c:v>
                </c:pt>
                <c:pt idx="1">
                  <c:v>1022.548</c:v>
                </c:pt>
                <c:pt idx="2">
                  <c:v>1033.6750000000002</c:v>
                </c:pt>
                <c:pt idx="3">
                  <c:v>1041.1769999999999</c:v>
                </c:pt>
                <c:pt idx="4">
                  <c:v>1037.6589999999999</c:v>
                </c:pt>
                <c:pt idx="5">
                  <c:v>1042.633</c:v>
                </c:pt>
                <c:pt idx="6">
                  <c:v>1045.1840000000002</c:v>
                </c:pt>
                <c:pt idx="7">
                  <c:v>1045.5899999999999</c:v>
                </c:pt>
                <c:pt idx="8">
                  <c:v>1061.2270000000001</c:v>
                </c:pt>
                <c:pt idx="9">
                  <c:v>1054.0140000000001</c:v>
                </c:pt>
                <c:pt idx="10">
                  <c:v>1051.2260000000001</c:v>
                </c:pt>
                <c:pt idx="11">
                  <c:v>1046.1470000000002</c:v>
                </c:pt>
                <c:pt idx="12">
                  <c:v>1051.098</c:v>
                </c:pt>
                <c:pt idx="13">
                  <c:v>1046.6400000000001</c:v>
                </c:pt>
                <c:pt idx="14">
                  <c:v>1054.5710000000001</c:v>
                </c:pt>
                <c:pt idx="15">
                  <c:v>1055.5709999999999</c:v>
                </c:pt>
                <c:pt idx="16">
                  <c:v>1061.6279999999999</c:v>
                </c:pt>
                <c:pt idx="17">
                  <c:v>1062.2170000000001</c:v>
                </c:pt>
                <c:pt idx="18">
                  <c:v>1063.422</c:v>
                </c:pt>
                <c:pt idx="19">
                  <c:v>1062.329</c:v>
                </c:pt>
                <c:pt idx="20">
                  <c:v>1061.0819999999999</c:v>
                </c:pt>
                <c:pt idx="21">
                  <c:v>1061.646</c:v>
                </c:pt>
                <c:pt idx="22">
                  <c:v>1066.421</c:v>
                </c:pt>
                <c:pt idx="23">
                  <c:v>1082.49</c:v>
                </c:pt>
                <c:pt idx="24">
                  <c:v>1116.2950000000001</c:v>
                </c:pt>
                <c:pt idx="25">
                  <c:v>1250.127</c:v>
                </c:pt>
                <c:pt idx="26">
                  <c:v>1495.8519999999999</c:v>
                </c:pt>
                <c:pt idx="27">
                  <c:v>1789.865</c:v>
                </c:pt>
                <c:pt idx="28">
                  <c:v>2070.8919999999998</c:v>
                </c:pt>
                <c:pt idx="29">
                  <c:v>2443.8290000000002</c:v>
                </c:pt>
                <c:pt idx="30">
                  <c:v>2819.6880000000001</c:v>
                </c:pt>
                <c:pt idx="31">
                  <c:v>3186.366</c:v>
                </c:pt>
                <c:pt idx="32">
                  <c:v>3526.864</c:v>
                </c:pt>
                <c:pt idx="33">
                  <c:v>3850.2040000000002</c:v>
                </c:pt>
                <c:pt idx="34">
                  <c:v>4126.8540000000003</c:v>
                </c:pt>
                <c:pt idx="35">
                  <c:v>4373.8149999999996</c:v>
                </c:pt>
                <c:pt idx="36">
                  <c:v>4646.3429999999998</c:v>
                </c:pt>
                <c:pt idx="37">
                  <c:v>4847.3369999999995</c:v>
                </c:pt>
                <c:pt idx="38">
                  <c:v>5029.9159999999993</c:v>
                </c:pt>
                <c:pt idx="39">
                  <c:v>5156.8380000000006</c:v>
                </c:pt>
                <c:pt idx="40">
                  <c:v>5234.3590000000004</c:v>
                </c:pt>
                <c:pt idx="41">
                  <c:v>5300.5360000000001</c:v>
                </c:pt>
                <c:pt idx="42">
                  <c:v>5346.54</c:v>
                </c:pt>
                <c:pt idx="43">
                  <c:v>5350.7269999999999</c:v>
                </c:pt>
                <c:pt idx="44">
                  <c:v>5342.0030000000006</c:v>
                </c:pt>
                <c:pt idx="45">
                  <c:v>5294.3009999999995</c:v>
                </c:pt>
                <c:pt idx="46">
                  <c:v>5237.0190000000002</c:v>
                </c:pt>
                <c:pt idx="47">
                  <c:v>5194.1049999999996</c:v>
                </c:pt>
                <c:pt idx="48">
                  <c:v>5075.2340000000004</c:v>
                </c:pt>
                <c:pt idx="49">
                  <c:v>4949.5199999999995</c:v>
                </c:pt>
                <c:pt idx="50">
                  <c:v>4816.1880000000001</c:v>
                </c:pt>
                <c:pt idx="51">
                  <c:v>4638.0039999999999</c:v>
                </c:pt>
                <c:pt idx="52">
                  <c:v>4443.5199999999995</c:v>
                </c:pt>
                <c:pt idx="53">
                  <c:v>4226.6260000000002</c:v>
                </c:pt>
                <c:pt idx="54">
                  <c:v>3976.0170000000003</c:v>
                </c:pt>
                <c:pt idx="55">
                  <c:v>3704.3399999999997</c:v>
                </c:pt>
                <c:pt idx="56">
                  <c:v>3407.712</c:v>
                </c:pt>
                <c:pt idx="57">
                  <c:v>3073.9949999999999</c:v>
                </c:pt>
                <c:pt idx="58">
                  <c:v>2729.4569999999999</c:v>
                </c:pt>
                <c:pt idx="59">
                  <c:v>2368.627</c:v>
                </c:pt>
                <c:pt idx="60">
                  <c:v>2015.318</c:v>
                </c:pt>
                <c:pt idx="61">
                  <c:v>1658.5319999999999</c:v>
                </c:pt>
                <c:pt idx="62">
                  <c:v>1335.3889999999999</c:v>
                </c:pt>
                <c:pt idx="63">
                  <c:v>1062.3389999999999</c:v>
                </c:pt>
                <c:pt idx="64">
                  <c:v>883.34099999999989</c:v>
                </c:pt>
                <c:pt idx="65">
                  <c:v>762.68999999999994</c:v>
                </c:pt>
                <c:pt idx="66">
                  <c:v>720.20399999999995</c:v>
                </c:pt>
                <c:pt idx="67">
                  <c:v>702.29899999999998</c:v>
                </c:pt>
                <c:pt idx="68">
                  <c:v>715.21600000000001</c:v>
                </c:pt>
                <c:pt idx="69">
                  <c:v>711.97500000000002</c:v>
                </c:pt>
                <c:pt idx="70">
                  <c:v>705.55599999999993</c:v>
                </c:pt>
                <c:pt idx="71">
                  <c:v>699.30400000000009</c:v>
                </c:pt>
                <c:pt idx="72">
                  <c:v>698.03</c:v>
                </c:pt>
                <c:pt idx="73">
                  <c:v>693.37400000000002</c:v>
                </c:pt>
                <c:pt idx="74">
                  <c:v>690.73199999999997</c:v>
                </c:pt>
                <c:pt idx="75">
                  <c:v>679.75099999999998</c:v>
                </c:pt>
                <c:pt idx="76">
                  <c:v>679.28599999999994</c:v>
                </c:pt>
                <c:pt idx="77">
                  <c:v>674.44</c:v>
                </c:pt>
                <c:pt idx="78">
                  <c:v>671.83499999999992</c:v>
                </c:pt>
                <c:pt idx="79">
                  <c:v>670.91200000000003</c:v>
                </c:pt>
                <c:pt idx="80">
                  <c:v>659.62</c:v>
                </c:pt>
                <c:pt idx="81">
                  <c:v>658.81899999999996</c:v>
                </c:pt>
                <c:pt idx="82">
                  <c:v>656.72800000000007</c:v>
                </c:pt>
                <c:pt idx="83">
                  <c:v>657.06</c:v>
                </c:pt>
                <c:pt idx="84">
                  <c:v>641.524</c:v>
                </c:pt>
                <c:pt idx="85">
                  <c:v>642.04299999999989</c:v>
                </c:pt>
                <c:pt idx="86">
                  <c:v>643.01</c:v>
                </c:pt>
                <c:pt idx="87">
                  <c:v>641.721</c:v>
                </c:pt>
                <c:pt idx="88">
                  <c:v>640.41</c:v>
                </c:pt>
                <c:pt idx="89">
                  <c:v>640.87099999999998</c:v>
                </c:pt>
                <c:pt idx="90">
                  <c:v>639.30700000000002</c:v>
                </c:pt>
                <c:pt idx="91">
                  <c:v>639.64</c:v>
                </c:pt>
                <c:pt idx="92">
                  <c:v>642.88800000000003</c:v>
                </c:pt>
                <c:pt idx="93">
                  <c:v>644.74199999999996</c:v>
                </c:pt>
                <c:pt idx="94">
                  <c:v>647.12300000000005</c:v>
                </c:pt>
                <c:pt idx="95">
                  <c:v>647.90599999999995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CD2-4F54-B34B-C6BBFEC8A30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36</c:v>
                </c:pt>
                <c:pt idx="1">
                  <c:v>36</c:v>
                </c:pt>
                <c:pt idx="2">
                  <c:v>36</c:v>
                </c:pt>
                <c:pt idx="3">
                  <c:v>36</c:v>
                </c:pt>
                <c:pt idx="4">
                  <c:v>37</c:v>
                </c:pt>
                <c:pt idx="5">
                  <c:v>37</c:v>
                </c:pt>
                <c:pt idx="6">
                  <c:v>37</c:v>
                </c:pt>
                <c:pt idx="7">
                  <c:v>37</c:v>
                </c:pt>
                <c:pt idx="8">
                  <c:v>37</c:v>
                </c:pt>
                <c:pt idx="9">
                  <c:v>37</c:v>
                </c:pt>
                <c:pt idx="10">
                  <c:v>37</c:v>
                </c:pt>
                <c:pt idx="11">
                  <c:v>37</c:v>
                </c:pt>
                <c:pt idx="12">
                  <c:v>40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43</c:v>
                </c:pt>
                <c:pt idx="17">
                  <c:v>43</c:v>
                </c:pt>
                <c:pt idx="18">
                  <c:v>43</c:v>
                </c:pt>
                <c:pt idx="19">
                  <c:v>43</c:v>
                </c:pt>
                <c:pt idx="20">
                  <c:v>44</c:v>
                </c:pt>
                <c:pt idx="21">
                  <c:v>44</c:v>
                </c:pt>
                <c:pt idx="22">
                  <c:v>44</c:v>
                </c:pt>
                <c:pt idx="23">
                  <c:v>44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58</c:v>
                </c:pt>
                <c:pt idx="29">
                  <c:v>58</c:v>
                </c:pt>
                <c:pt idx="30">
                  <c:v>58</c:v>
                </c:pt>
                <c:pt idx="31">
                  <c:v>58</c:v>
                </c:pt>
                <c:pt idx="32">
                  <c:v>70</c:v>
                </c:pt>
                <c:pt idx="33">
                  <c:v>70</c:v>
                </c:pt>
                <c:pt idx="34">
                  <c:v>70</c:v>
                </c:pt>
                <c:pt idx="35">
                  <c:v>70</c:v>
                </c:pt>
                <c:pt idx="36">
                  <c:v>78</c:v>
                </c:pt>
                <c:pt idx="37">
                  <c:v>78</c:v>
                </c:pt>
                <c:pt idx="38">
                  <c:v>78</c:v>
                </c:pt>
                <c:pt idx="39">
                  <c:v>78</c:v>
                </c:pt>
                <c:pt idx="40">
                  <c:v>80</c:v>
                </c:pt>
                <c:pt idx="41">
                  <c:v>80</c:v>
                </c:pt>
                <c:pt idx="42">
                  <c:v>80</c:v>
                </c:pt>
                <c:pt idx="43">
                  <c:v>80</c:v>
                </c:pt>
                <c:pt idx="44">
                  <c:v>79</c:v>
                </c:pt>
                <c:pt idx="45">
                  <c:v>79</c:v>
                </c:pt>
                <c:pt idx="46">
                  <c:v>79</c:v>
                </c:pt>
                <c:pt idx="47">
                  <c:v>79</c:v>
                </c:pt>
                <c:pt idx="48">
                  <c:v>75</c:v>
                </c:pt>
                <c:pt idx="49">
                  <c:v>75</c:v>
                </c:pt>
                <c:pt idx="50">
                  <c:v>75</c:v>
                </c:pt>
                <c:pt idx="51">
                  <c:v>75</c:v>
                </c:pt>
                <c:pt idx="52">
                  <c:v>67</c:v>
                </c:pt>
                <c:pt idx="53">
                  <c:v>67</c:v>
                </c:pt>
                <c:pt idx="54">
                  <c:v>67</c:v>
                </c:pt>
                <c:pt idx="55">
                  <c:v>67</c:v>
                </c:pt>
                <c:pt idx="56">
                  <c:v>54</c:v>
                </c:pt>
                <c:pt idx="57">
                  <c:v>54</c:v>
                </c:pt>
                <c:pt idx="58">
                  <c:v>54</c:v>
                </c:pt>
                <c:pt idx="59">
                  <c:v>54</c:v>
                </c:pt>
                <c:pt idx="60">
                  <c:v>36</c:v>
                </c:pt>
                <c:pt idx="61">
                  <c:v>36</c:v>
                </c:pt>
                <c:pt idx="62">
                  <c:v>36</c:v>
                </c:pt>
                <c:pt idx="63">
                  <c:v>36</c:v>
                </c:pt>
                <c:pt idx="64">
                  <c:v>26</c:v>
                </c:pt>
                <c:pt idx="65">
                  <c:v>26</c:v>
                </c:pt>
                <c:pt idx="66">
                  <c:v>26</c:v>
                </c:pt>
                <c:pt idx="67">
                  <c:v>26</c:v>
                </c:pt>
                <c:pt idx="68">
                  <c:v>26</c:v>
                </c:pt>
                <c:pt idx="69">
                  <c:v>26</c:v>
                </c:pt>
                <c:pt idx="70">
                  <c:v>26</c:v>
                </c:pt>
                <c:pt idx="71">
                  <c:v>26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17</c:v>
                </c:pt>
                <c:pt idx="81">
                  <c:v>17</c:v>
                </c:pt>
                <c:pt idx="82">
                  <c:v>17</c:v>
                </c:pt>
                <c:pt idx="83">
                  <c:v>17</c:v>
                </c:pt>
                <c:pt idx="84">
                  <c:v>14</c:v>
                </c:pt>
                <c:pt idx="85">
                  <c:v>14</c:v>
                </c:pt>
                <c:pt idx="86">
                  <c:v>14</c:v>
                </c:pt>
                <c:pt idx="87">
                  <c:v>14</c:v>
                </c:pt>
                <c:pt idx="88">
                  <c:v>13</c:v>
                </c:pt>
                <c:pt idx="89">
                  <c:v>13</c:v>
                </c:pt>
                <c:pt idx="90">
                  <c:v>13</c:v>
                </c:pt>
                <c:pt idx="91">
                  <c:v>13</c:v>
                </c:pt>
                <c:pt idx="92">
                  <c:v>12</c:v>
                </c:pt>
                <c:pt idx="93">
                  <c:v>12</c:v>
                </c:pt>
                <c:pt idx="94">
                  <c:v>12</c:v>
                </c:pt>
                <c:pt idx="9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CD2-4F54-B34B-C6BBFEC8A30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61</c:v>
                </c:pt>
                <c:pt idx="22">
                  <c:v>61</c:v>
                </c:pt>
                <c:pt idx="23">
                  <c:v>61</c:v>
                </c:pt>
                <c:pt idx="24">
                  <c:v>86</c:v>
                </c:pt>
                <c:pt idx="25">
                  <c:v>86</c:v>
                </c:pt>
                <c:pt idx="26">
                  <c:v>86</c:v>
                </c:pt>
                <c:pt idx="27">
                  <c:v>86</c:v>
                </c:pt>
                <c:pt idx="28">
                  <c:v>97</c:v>
                </c:pt>
                <c:pt idx="29">
                  <c:v>97</c:v>
                </c:pt>
                <c:pt idx="30">
                  <c:v>97</c:v>
                </c:pt>
                <c:pt idx="31">
                  <c:v>97</c:v>
                </c:pt>
                <c:pt idx="32">
                  <c:v>93</c:v>
                </c:pt>
                <c:pt idx="33">
                  <c:v>93</c:v>
                </c:pt>
                <c:pt idx="34">
                  <c:v>93</c:v>
                </c:pt>
                <c:pt idx="35">
                  <c:v>93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60">
                  <c:v>15</c:v>
                </c:pt>
                <c:pt idx="61">
                  <c:v>35</c:v>
                </c:pt>
                <c:pt idx="62">
                  <c:v>35</c:v>
                </c:pt>
                <c:pt idx="63">
                  <c:v>35</c:v>
                </c:pt>
                <c:pt idx="64">
                  <c:v>48</c:v>
                </c:pt>
                <c:pt idx="65">
                  <c:v>63</c:v>
                </c:pt>
                <c:pt idx="66">
                  <c:v>150</c:v>
                </c:pt>
                <c:pt idx="67">
                  <c:v>238</c:v>
                </c:pt>
                <c:pt idx="68">
                  <c:v>401</c:v>
                </c:pt>
                <c:pt idx="69">
                  <c:v>401</c:v>
                </c:pt>
                <c:pt idx="70">
                  <c:v>401</c:v>
                </c:pt>
                <c:pt idx="71">
                  <c:v>401</c:v>
                </c:pt>
                <c:pt idx="72">
                  <c:v>311</c:v>
                </c:pt>
                <c:pt idx="73">
                  <c:v>311</c:v>
                </c:pt>
                <c:pt idx="74">
                  <c:v>311</c:v>
                </c:pt>
                <c:pt idx="75">
                  <c:v>310</c:v>
                </c:pt>
                <c:pt idx="76">
                  <c:v>328</c:v>
                </c:pt>
                <c:pt idx="77">
                  <c:v>328</c:v>
                </c:pt>
                <c:pt idx="78">
                  <c:v>288</c:v>
                </c:pt>
                <c:pt idx="79">
                  <c:v>243</c:v>
                </c:pt>
                <c:pt idx="80">
                  <c:v>247.49599999999998</c:v>
                </c:pt>
                <c:pt idx="81">
                  <c:v>192.99199999999999</c:v>
                </c:pt>
                <c:pt idx="82">
                  <c:v>178</c:v>
                </c:pt>
                <c:pt idx="83">
                  <c:v>178</c:v>
                </c:pt>
                <c:pt idx="84">
                  <c:v>98</c:v>
                </c:pt>
                <c:pt idx="85">
                  <c:v>98</c:v>
                </c:pt>
                <c:pt idx="86">
                  <c:v>98</c:v>
                </c:pt>
                <c:pt idx="87">
                  <c:v>98</c:v>
                </c:pt>
                <c:pt idx="88">
                  <c:v>72</c:v>
                </c:pt>
                <c:pt idx="89">
                  <c:v>72</c:v>
                </c:pt>
                <c:pt idx="90">
                  <c:v>72</c:v>
                </c:pt>
                <c:pt idx="91">
                  <c:v>72</c:v>
                </c:pt>
                <c:pt idx="92">
                  <c:v>52</c:v>
                </c:pt>
                <c:pt idx="93">
                  <c:v>52</c:v>
                </c:pt>
                <c:pt idx="94">
                  <c:v>37</c:v>
                </c:pt>
                <c:pt idx="95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CD2-4F54-B34B-C6BBFEC8A3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79.34</c:v>
                </c:pt>
                <c:pt idx="1">
                  <c:v>85.44</c:v>
                </c:pt>
                <c:pt idx="2">
                  <c:v>86.26</c:v>
                </c:pt>
                <c:pt idx="3">
                  <c:v>80.63</c:v>
                </c:pt>
                <c:pt idx="4">
                  <c:v>82.26</c:v>
                </c:pt>
                <c:pt idx="5">
                  <c:v>80.12</c:v>
                </c:pt>
                <c:pt idx="6">
                  <c:v>76.41</c:v>
                </c:pt>
                <c:pt idx="7">
                  <c:v>76.11</c:v>
                </c:pt>
                <c:pt idx="8">
                  <c:v>77.78</c:v>
                </c:pt>
                <c:pt idx="9">
                  <c:v>76.97</c:v>
                </c:pt>
                <c:pt idx="10">
                  <c:v>75.27</c:v>
                </c:pt>
                <c:pt idx="11">
                  <c:v>75</c:v>
                </c:pt>
                <c:pt idx="12">
                  <c:v>77.459999999999994</c:v>
                </c:pt>
                <c:pt idx="13">
                  <c:v>76.14</c:v>
                </c:pt>
                <c:pt idx="14">
                  <c:v>75.8</c:v>
                </c:pt>
                <c:pt idx="15">
                  <c:v>75.86</c:v>
                </c:pt>
                <c:pt idx="16">
                  <c:v>75.72</c:v>
                </c:pt>
                <c:pt idx="17">
                  <c:v>76.510000000000005</c:v>
                </c:pt>
                <c:pt idx="18">
                  <c:v>77.89</c:v>
                </c:pt>
                <c:pt idx="19">
                  <c:v>79.400000000000006</c:v>
                </c:pt>
                <c:pt idx="20">
                  <c:v>78.680000000000007</c:v>
                </c:pt>
                <c:pt idx="21">
                  <c:v>78.36</c:v>
                </c:pt>
                <c:pt idx="22">
                  <c:v>79.39</c:v>
                </c:pt>
                <c:pt idx="23">
                  <c:v>81.83</c:v>
                </c:pt>
                <c:pt idx="24">
                  <c:v>82.93</c:v>
                </c:pt>
                <c:pt idx="25">
                  <c:v>85</c:v>
                </c:pt>
                <c:pt idx="26">
                  <c:v>84.67</c:v>
                </c:pt>
                <c:pt idx="27">
                  <c:v>81.88</c:v>
                </c:pt>
                <c:pt idx="28">
                  <c:v>81.52</c:v>
                </c:pt>
                <c:pt idx="29">
                  <c:v>79.2</c:v>
                </c:pt>
                <c:pt idx="30">
                  <c:v>79.569999999999993</c:v>
                </c:pt>
                <c:pt idx="31">
                  <c:v>80.260000000000005</c:v>
                </c:pt>
                <c:pt idx="32">
                  <c:v>84.88</c:v>
                </c:pt>
                <c:pt idx="33">
                  <c:v>84.28</c:v>
                </c:pt>
                <c:pt idx="34">
                  <c:v>78.239999999999995</c:v>
                </c:pt>
                <c:pt idx="35">
                  <c:v>76.25</c:v>
                </c:pt>
                <c:pt idx="36">
                  <c:v>63</c:v>
                </c:pt>
                <c:pt idx="37">
                  <c:v>14.82</c:v>
                </c:pt>
                <c:pt idx="38">
                  <c:v>8.43</c:v>
                </c:pt>
                <c:pt idx="39">
                  <c:v>5.12</c:v>
                </c:pt>
                <c:pt idx="40">
                  <c:v>8.44</c:v>
                </c:pt>
                <c:pt idx="41">
                  <c:v>8.44</c:v>
                </c:pt>
                <c:pt idx="42">
                  <c:v>5.12</c:v>
                </c:pt>
                <c:pt idx="43">
                  <c:v>5.12</c:v>
                </c:pt>
                <c:pt idx="44">
                  <c:v>13.09</c:v>
                </c:pt>
                <c:pt idx="45">
                  <c:v>15.09</c:v>
                </c:pt>
                <c:pt idx="46">
                  <c:v>15.33</c:v>
                </c:pt>
                <c:pt idx="47">
                  <c:v>15.33</c:v>
                </c:pt>
                <c:pt idx="48">
                  <c:v>10.24</c:v>
                </c:pt>
                <c:pt idx="49">
                  <c:v>13.8</c:v>
                </c:pt>
                <c:pt idx="50">
                  <c:v>36.71</c:v>
                </c:pt>
                <c:pt idx="51">
                  <c:v>46.42</c:v>
                </c:pt>
                <c:pt idx="52">
                  <c:v>12.9</c:v>
                </c:pt>
                <c:pt idx="53">
                  <c:v>52.5</c:v>
                </c:pt>
                <c:pt idx="54">
                  <c:v>76.489999999999995</c:v>
                </c:pt>
                <c:pt idx="55">
                  <c:v>82.15</c:v>
                </c:pt>
                <c:pt idx="56">
                  <c:v>77.37</c:v>
                </c:pt>
                <c:pt idx="57">
                  <c:v>94.63</c:v>
                </c:pt>
                <c:pt idx="58">
                  <c:v>103.05</c:v>
                </c:pt>
                <c:pt idx="59">
                  <c:v>108.89</c:v>
                </c:pt>
                <c:pt idx="60">
                  <c:v>103.14</c:v>
                </c:pt>
                <c:pt idx="61">
                  <c:v>114.08</c:v>
                </c:pt>
                <c:pt idx="62">
                  <c:v>120.22</c:v>
                </c:pt>
                <c:pt idx="63">
                  <c:v>153.29</c:v>
                </c:pt>
                <c:pt idx="64">
                  <c:v>109.61</c:v>
                </c:pt>
                <c:pt idx="65">
                  <c:v>119.08</c:v>
                </c:pt>
                <c:pt idx="66">
                  <c:v>127.75</c:v>
                </c:pt>
                <c:pt idx="67">
                  <c:v>143.57</c:v>
                </c:pt>
                <c:pt idx="68">
                  <c:v>116.03</c:v>
                </c:pt>
                <c:pt idx="69">
                  <c:v>129.03</c:v>
                </c:pt>
                <c:pt idx="70">
                  <c:v>134.1</c:v>
                </c:pt>
                <c:pt idx="71">
                  <c:v>135.49</c:v>
                </c:pt>
                <c:pt idx="72">
                  <c:v>132.22999999999999</c:v>
                </c:pt>
                <c:pt idx="73">
                  <c:v>137.5</c:v>
                </c:pt>
                <c:pt idx="74">
                  <c:v>137.5</c:v>
                </c:pt>
                <c:pt idx="75">
                  <c:v>152.5</c:v>
                </c:pt>
                <c:pt idx="76">
                  <c:v>134.31</c:v>
                </c:pt>
                <c:pt idx="77">
                  <c:v>133.9</c:v>
                </c:pt>
                <c:pt idx="78">
                  <c:v>134.49</c:v>
                </c:pt>
                <c:pt idx="79">
                  <c:v>133.41</c:v>
                </c:pt>
                <c:pt idx="80">
                  <c:v>154.88999999999999</c:v>
                </c:pt>
                <c:pt idx="81">
                  <c:v>154.88999999999999</c:v>
                </c:pt>
                <c:pt idx="82">
                  <c:v>127.08</c:v>
                </c:pt>
                <c:pt idx="83">
                  <c:v>110.36</c:v>
                </c:pt>
                <c:pt idx="84">
                  <c:v>111.73</c:v>
                </c:pt>
                <c:pt idx="85">
                  <c:v>105.68</c:v>
                </c:pt>
                <c:pt idx="86">
                  <c:v>103.95</c:v>
                </c:pt>
                <c:pt idx="87">
                  <c:v>99.62</c:v>
                </c:pt>
                <c:pt idx="88">
                  <c:v>109.35</c:v>
                </c:pt>
                <c:pt idx="89">
                  <c:v>104.52</c:v>
                </c:pt>
                <c:pt idx="90">
                  <c:v>100.8</c:v>
                </c:pt>
                <c:pt idx="91">
                  <c:v>92.48</c:v>
                </c:pt>
                <c:pt idx="92">
                  <c:v>102.13</c:v>
                </c:pt>
                <c:pt idx="93">
                  <c:v>91.9</c:v>
                </c:pt>
                <c:pt idx="94">
                  <c:v>85.08</c:v>
                </c:pt>
                <c:pt idx="95">
                  <c:v>77.25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CD2-4F54-B34B-C6BBFEC8A3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97</c:v>
                </c:pt>
                <c:pt idx="1">
                  <c:v>96</c:v>
                </c:pt>
                <c:pt idx="2">
                  <c:v>95</c:v>
                </c:pt>
                <c:pt idx="3">
                  <c:v>94</c:v>
                </c:pt>
                <c:pt idx="4">
                  <c:v>94</c:v>
                </c:pt>
                <c:pt idx="5">
                  <c:v>93</c:v>
                </c:pt>
                <c:pt idx="6">
                  <c:v>92</c:v>
                </c:pt>
                <c:pt idx="7">
                  <c:v>91</c:v>
                </c:pt>
                <c:pt idx="8">
                  <c:v>91</c:v>
                </c:pt>
                <c:pt idx="9">
                  <c:v>90</c:v>
                </c:pt>
                <c:pt idx="10">
                  <c:v>89</c:v>
                </c:pt>
                <c:pt idx="11">
                  <c:v>89</c:v>
                </c:pt>
                <c:pt idx="12">
                  <c:v>89</c:v>
                </c:pt>
                <c:pt idx="13">
                  <c:v>89</c:v>
                </c:pt>
                <c:pt idx="14">
                  <c:v>89</c:v>
                </c:pt>
                <c:pt idx="15">
                  <c:v>89</c:v>
                </c:pt>
                <c:pt idx="16">
                  <c:v>89</c:v>
                </c:pt>
                <c:pt idx="17">
                  <c:v>90</c:v>
                </c:pt>
                <c:pt idx="18">
                  <c:v>91</c:v>
                </c:pt>
                <c:pt idx="19">
                  <c:v>93</c:v>
                </c:pt>
                <c:pt idx="20">
                  <c:v>94</c:v>
                </c:pt>
                <c:pt idx="21">
                  <c:v>96</c:v>
                </c:pt>
                <c:pt idx="22">
                  <c:v>96</c:v>
                </c:pt>
                <c:pt idx="23">
                  <c:v>95</c:v>
                </c:pt>
                <c:pt idx="24">
                  <c:v>94</c:v>
                </c:pt>
                <c:pt idx="25">
                  <c:v>92</c:v>
                </c:pt>
                <c:pt idx="26">
                  <c:v>89</c:v>
                </c:pt>
                <c:pt idx="27">
                  <c:v>86</c:v>
                </c:pt>
                <c:pt idx="28">
                  <c:v>82</c:v>
                </c:pt>
                <c:pt idx="29">
                  <c:v>77</c:v>
                </c:pt>
                <c:pt idx="30">
                  <c:v>73</c:v>
                </c:pt>
                <c:pt idx="31">
                  <c:v>70</c:v>
                </c:pt>
                <c:pt idx="32">
                  <c:v>66</c:v>
                </c:pt>
                <c:pt idx="33">
                  <c:v>62</c:v>
                </c:pt>
                <c:pt idx="34">
                  <c:v>59</c:v>
                </c:pt>
                <c:pt idx="35">
                  <c:v>56</c:v>
                </c:pt>
                <c:pt idx="36">
                  <c:v>53</c:v>
                </c:pt>
                <c:pt idx="37">
                  <c:v>51</c:v>
                </c:pt>
                <c:pt idx="38">
                  <c:v>50</c:v>
                </c:pt>
                <c:pt idx="39">
                  <c:v>49</c:v>
                </c:pt>
                <c:pt idx="40">
                  <c:v>49</c:v>
                </c:pt>
                <c:pt idx="41">
                  <c:v>48</c:v>
                </c:pt>
                <c:pt idx="42">
                  <c:v>48</c:v>
                </c:pt>
                <c:pt idx="43">
                  <c:v>48</c:v>
                </c:pt>
                <c:pt idx="44">
                  <c:v>49</c:v>
                </c:pt>
                <c:pt idx="45">
                  <c:v>49</c:v>
                </c:pt>
                <c:pt idx="46">
                  <c:v>50</c:v>
                </c:pt>
                <c:pt idx="47">
                  <c:v>51</c:v>
                </c:pt>
                <c:pt idx="48">
                  <c:v>52</c:v>
                </c:pt>
                <c:pt idx="49">
                  <c:v>53</c:v>
                </c:pt>
                <c:pt idx="50">
                  <c:v>54</c:v>
                </c:pt>
                <c:pt idx="51">
                  <c:v>55</c:v>
                </c:pt>
                <c:pt idx="52">
                  <c:v>55</c:v>
                </c:pt>
                <c:pt idx="53">
                  <c:v>57</c:v>
                </c:pt>
                <c:pt idx="54">
                  <c:v>59</c:v>
                </c:pt>
                <c:pt idx="55">
                  <c:v>62</c:v>
                </c:pt>
                <c:pt idx="56">
                  <c:v>67</c:v>
                </c:pt>
                <c:pt idx="57">
                  <c:v>71</c:v>
                </c:pt>
                <c:pt idx="58">
                  <c:v>77</c:v>
                </c:pt>
                <c:pt idx="59">
                  <c:v>82</c:v>
                </c:pt>
                <c:pt idx="60">
                  <c:v>89</c:v>
                </c:pt>
                <c:pt idx="61">
                  <c:v>95</c:v>
                </c:pt>
                <c:pt idx="62">
                  <c:v>101</c:v>
                </c:pt>
                <c:pt idx="63">
                  <c:v>107</c:v>
                </c:pt>
                <c:pt idx="64">
                  <c:v>113</c:v>
                </c:pt>
                <c:pt idx="65">
                  <c:v>118</c:v>
                </c:pt>
                <c:pt idx="66">
                  <c:v>123</c:v>
                </c:pt>
                <c:pt idx="67">
                  <c:v>126</c:v>
                </c:pt>
                <c:pt idx="68">
                  <c:v>129</c:v>
                </c:pt>
                <c:pt idx="69">
                  <c:v>131</c:v>
                </c:pt>
                <c:pt idx="70">
                  <c:v>132</c:v>
                </c:pt>
                <c:pt idx="71">
                  <c:v>132</c:v>
                </c:pt>
                <c:pt idx="72">
                  <c:v>132</c:v>
                </c:pt>
                <c:pt idx="73">
                  <c:v>132</c:v>
                </c:pt>
                <c:pt idx="74">
                  <c:v>131</c:v>
                </c:pt>
                <c:pt idx="75">
                  <c:v>131</c:v>
                </c:pt>
                <c:pt idx="76">
                  <c:v>131</c:v>
                </c:pt>
                <c:pt idx="77">
                  <c:v>130</c:v>
                </c:pt>
                <c:pt idx="78">
                  <c:v>129</c:v>
                </c:pt>
                <c:pt idx="79">
                  <c:v>128</c:v>
                </c:pt>
                <c:pt idx="80">
                  <c:v>126</c:v>
                </c:pt>
                <c:pt idx="81">
                  <c:v>124</c:v>
                </c:pt>
                <c:pt idx="82">
                  <c:v>123</c:v>
                </c:pt>
                <c:pt idx="83">
                  <c:v>121</c:v>
                </c:pt>
                <c:pt idx="84">
                  <c:v>119</c:v>
                </c:pt>
                <c:pt idx="85">
                  <c:v>117</c:v>
                </c:pt>
                <c:pt idx="86">
                  <c:v>116</c:v>
                </c:pt>
                <c:pt idx="87">
                  <c:v>114</c:v>
                </c:pt>
                <c:pt idx="88">
                  <c:v>112</c:v>
                </c:pt>
                <c:pt idx="89">
                  <c:v>110</c:v>
                </c:pt>
                <c:pt idx="90">
                  <c:v>108</c:v>
                </c:pt>
                <c:pt idx="91">
                  <c:v>105</c:v>
                </c:pt>
                <c:pt idx="92">
                  <c:v>102</c:v>
                </c:pt>
                <c:pt idx="93">
                  <c:v>100</c:v>
                </c:pt>
                <c:pt idx="94">
                  <c:v>98</c:v>
                </c:pt>
                <c:pt idx="95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A8-4FA1-B06E-54DA7D0BE3E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775.91100000000006</c:v>
                </c:pt>
                <c:pt idx="1">
                  <c:v>776.7890000000001</c:v>
                </c:pt>
                <c:pt idx="2">
                  <c:v>772.43099999999993</c:v>
                </c:pt>
                <c:pt idx="3">
                  <c:v>771.30799999999999</c:v>
                </c:pt>
                <c:pt idx="4">
                  <c:v>761.70399999999995</c:v>
                </c:pt>
                <c:pt idx="5">
                  <c:v>763.11699999999996</c:v>
                </c:pt>
                <c:pt idx="6">
                  <c:v>766.08600000000001</c:v>
                </c:pt>
                <c:pt idx="7">
                  <c:v>765.44799999999998</c:v>
                </c:pt>
                <c:pt idx="8">
                  <c:v>763.1</c:v>
                </c:pt>
                <c:pt idx="9">
                  <c:v>763.2399999999999</c:v>
                </c:pt>
                <c:pt idx="10">
                  <c:v>763.56000000000006</c:v>
                </c:pt>
                <c:pt idx="11">
                  <c:v>762.78700000000003</c:v>
                </c:pt>
                <c:pt idx="12">
                  <c:v>756.20299999999997</c:v>
                </c:pt>
                <c:pt idx="13">
                  <c:v>755.80199999999991</c:v>
                </c:pt>
                <c:pt idx="14">
                  <c:v>755.5920000000001</c:v>
                </c:pt>
                <c:pt idx="15">
                  <c:v>756.03500000000008</c:v>
                </c:pt>
                <c:pt idx="16">
                  <c:v>755.57599999999991</c:v>
                </c:pt>
                <c:pt idx="17">
                  <c:v>755.37200000000007</c:v>
                </c:pt>
                <c:pt idx="18">
                  <c:v>755.53699999999992</c:v>
                </c:pt>
                <c:pt idx="19">
                  <c:v>755.74699999999996</c:v>
                </c:pt>
                <c:pt idx="20">
                  <c:v>737.57599999999991</c:v>
                </c:pt>
                <c:pt idx="21">
                  <c:v>736.91800000000001</c:v>
                </c:pt>
                <c:pt idx="22">
                  <c:v>737.17399999999986</c:v>
                </c:pt>
                <c:pt idx="23">
                  <c:v>735.81599999999992</c:v>
                </c:pt>
                <c:pt idx="24">
                  <c:v>735.29099999999994</c:v>
                </c:pt>
                <c:pt idx="25">
                  <c:v>735.57999999999993</c:v>
                </c:pt>
                <c:pt idx="26">
                  <c:v>734.12299999999993</c:v>
                </c:pt>
                <c:pt idx="27">
                  <c:v>733.52799999999991</c:v>
                </c:pt>
                <c:pt idx="28">
                  <c:v>754.31600000000003</c:v>
                </c:pt>
                <c:pt idx="29">
                  <c:v>754.36000000000013</c:v>
                </c:pt>
                <c:pt idx="30">
                  <c:v>751.98599999999999</c:v>
                </c:pt>
                <c:pt idx="31">
                  <c:v>751.20400000000006</c:v>
                </c:pt>
                <c:pt idx="32">
                  <c:v>734.29200000000003</c:v>
                </c:pt>
                <c:pt idx="33">
                  <c:v>733.91599999999994</c:v>
                </c:pt>
                <c:pt idx="34">
                  <c:v>733.68200000000002</c:v>
                </c:pt>
                <c:pt idx="35">
                  <c:v>734.21699999999998</c:v>
                </c:pt>
                <c:pt idx="36">
                  <c:v>751.05499999999984</c:v>
                </c:pt>
                <c:pt idx="37">
                  <c:v>751.33</c:v>
                </c:pt>
                <c:pt idx="38">
                  <c:v>751.17500000000007</c:v>
                </c:pt>
                <c:pt idx="39">
                  <c:v>750.351</c:v>
                </c:pt>
                <c:pt idx="40">
                  <c:v>748.98</c:v>
                </c:pt>
                <c:pt idx="41">
                  <c:v>749.52300000000002</c:v>
                </c:pt>
                <c:pt idx="42">
                  <c:v>748.99699999999996</c:v>
                </c:pt>
                <c:pt idx="43">
                  <c:v>748.11300000000006</c:v>
                </c:pt>
                <c:pt idx="44">
                  <c:v>763.65200000000004</c:v>
                </c:pt>
                <c:pt idx="45">
                  <c:v>765.101</c:v>
                </c:pt>
                <c:pt idx="46">
                  <c:v>764.51599999999996</c:v>
                </c:pt>
                <c:pt idx="47">
                  <c:v>766.5809999999999</c:v>
                </c:pt>
                <c:pt idx="48">
                  <c:v>765.08299999999986</c:v>
                </c:pt>
                <c:pt idx="49">
                  <c:v>755.29</c:v>
                </c:pt>
                <c:pt idx="50">
                  <c:v>748.45400000000006</c:v>
                </c:pt>
                <c:pt idx="51">
                  <c:v>745.60199999999986</c:v>
                </c:pt>
                <c:pt idx="52">
                  <c:v>753.74700000000007</c:v>
                </c:pt>
                <c:pt idx="53">
                  <c:v>750.40500000000009</c:v>
                </c:pt>
                <c:pt idx="54">
                  <c:v>750.774</c:v>
                </c:pt>
                <c:pt idx="55">
                  <c:v>750.63099999999997</c:v>
                </c:pt>
                <c:pt idx="56">
                  <c:v>744.23900000000003</c:v>
                </c:pt>
                <c:pt idx="57">
                  <c:v>737.65800000000002</c:v>
                </c:pt>
                <c:pt idx="58">
                  <c:v>738.38</c:v>
                </c:pt>
                <c:pt idx="59">
                  <c:v>738.26099999999997</c:v>
                </c:pt>
                <c:pt idx="60">
                  <c:v>737.51199999999994</c:v>
                </c:pt>
                <c:pt idx="61">
                  <c:v>740.03499999999985</c:v>
                </c:pt>
                <c:pt idx="62">
                  <c:v>734.24799999999993</c:v>
                </c:pt>
                <c:pt idx="63">
                  <c:v>734.67500000000007</c:v>
                </c:pt>
                <c:pt idx="64">
                  <c:v>689.00400000000002</c:v>
                </c:pt>
                <c:pt idx="65">
                  <c:v>678.84399999999994</c:v>
                </c:pt>
                <c:pt idx="66">
                  <c:v>679.6049999999999</c:v>
                </c:pt>
                <c:pt idx="67">
                  <c:v>678.40300000000002</c:v>
                </c:pt>
                <c:pt idx="68">
                  <c:v>736.82900000000006</c:v>
                </c:pt>
                <c:pt idx="69">
                  <c:v>738.61599999999999</c:v>
                </c:pt>
                <c:pt idx="70">
                  <c:v>741.7399999999999</c:v>
                </c:pt>
                <c:pt idx="71">
                  <c:v>741.37299999999993</c:v>
                </c:pt>
                <c:pt idx="72">
                  <c:v>715.971</c:v>
                </c:pt>
                <c:pt idx="73">
                  <c:v>714.23099999999988</c:v>
                </c:pt>
                <c:pt idx="74">
                  <c:v>712.96</c:v>
                </c:pt>
                <c:pt idx="75">
                  <c:v>709.31399999999996</c:v>
                </c:pt>
                <c:pt idx="76">
                  <c:v>700.85799999999995</c:v>
                </c:pt>
                <c:pt idx="77">
                  <c:v>702.18900000000008</c:v>
                </c:pt>
                <c:pt idx="78">
                  <c:v>698.36299999999994</c:v>
                </c:pt>
                <c:pt idx="79">
                  <c:v>711.22700000000009</c:v>
                </c:pt>
                <c:pt idx="80">
                  <c:v>695.82799999999997</c:v>
                </c:pt>
                <c:pt idx="81">
                  <c:v>694.57299999999998</c:v>
                </c:pt>
                <c:pt idx="82">
                  <c:v>693.22400000000016</c:v>
                </c:pt>
                <c:pt idx="83">
                  <c:v>701.86900000000003</c:v>
                </c:pt>
                <c:pt idx="84">
                  <c:v>692.47499999999991</c:v>
                </c:pt>
                <c:pt idx="85">
                  <c:v>697.17099999999994</c:v>
                </c:pt>
                <c:pt idx="86">
                  <c:v>711.28699999999992</c:v>
                </c:pt>
                <c:pt idx="87">
                  <c:v>708.81799999999998</c:v>
                </c:pt>
                <c:pt idx="88">
                  <c:v>723.69</c:v>
                </c:pt>
                <c:pt idx="89">
                  <c:v>736.98900000000003</c:v>
                </c:pt>
                <c:pt idx="90">
                  <c:v>736.44599999999991</c:v>
                </c:pt>
                <c:pt idx="91">
                  <c:v>738.13900000000001</c:v>
                </c:pt>
                <c:pt idx="92">
                  <c:v>769.2</c:v>
                </c:pt>
                <c:pt idx="93">
                  <c:v>771.08299999999997</c:v>
                </c:pt>
                <c:pt idx="94">
                  <c:v>772.34599999999989</c:v>
                </c:pt>
                <c:pt idx="95">
                  <c:v>772.74199999999996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A8-4FA1-B06E-54DA7D0BE3E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958.78800000000001</c:v>
                </c:pt>
                <c:pt idx="1">
                  <c:v>955.16399999999999</c:v>
                </c:pt>
                <c:pt idx="2">
                  <c:v>953.83799999999985</c:v>
                </c:pt>
                <c:pt idx="3">
                  <c:v>952.65499999999986</c:v>
                </c:pt>
                <c:pt idx="4">
                  <c:v>936.92299999999989</c:v>
                </c:pt>
                <c:pt idx="5">
                  <c:v>935.11900000000003</c:v>
                </c:pt>
                <c:pt idx="6">
                  <c:v>934.71400000000006</c:v>
                </c:pt>
                <c:pt idx="7">
                  <c:v>934.34500000000003</c:v>
                </c:pt>
                <c:pt idx="8">
                  <c:v>923.53899999999999</c:v>
                </c:pt>
                <c:pt idx="9">
                  <c:v>922.70199999999988</c:v>
                </c:pt>
                <c:pt idx="10">
                  <c:v>922.09100000000001</c:v>
                </c:pt>
                <c:pt idx="11">
                  <c:v>918.154</c:v>
                </c:pt>
                <c:pt idx="12">
                  <c:v>915.60700000000008</c:v>
                </c:pt>
                <c:pt idx="13">
                  <c:v>915.3180000000001</c:v>
                </c:pt>
                <c:pt idx="14">
                  <c:v>913.97300000000007</c:v>
                </c:pt>
                <c:pt idx="15">
                  <c:v>913.01900000000001</c:v>
                </c:pt>
                <c:pt idx="16">
                  <c:v>923.31899999999996</c:v>
                </c:pt>
                <c:pt idx="17">
                  <c:v>923.47199999999998</c:v>
                </c:pt>
                <c:pt idx="18">
                  <c:v>921.74800000000016</c:v>
                </c:pt>
                <c:pt idx="19">
                  <c:v>920.66700000000014</c:v>
                </c:pt>
                <c:pt idx="20">
                  <c:v>935.7399999999999</c:v>
                </c:pt>
                <c:pt idx="21">
                  <c:v>937.64499999999998</c:v>
                </c:pt>
                <c:pt idx="22">
                  <c:v>936.81700000000012</c:v>
                </c:pt>
                <c:pt idx="23">
                  <c:v>932.70600000000013</c:v>
                </c:pt>
                <c:pt idx="24">
                  <c:v>939.79699999999991</c:v>
                </c:pt>
                <c:pt idx="25">
                  <c:v>938.38099999999997</c:v>
                </c:pt>
                <c:pt idx="26">
                  <c:v>935.21100000000013</c:v>
                </c:pt>
                <c:pt idx="27">
                  <c:v>928.71300000000008</c:v>
                </c:pt>
                <c:pt idx="28">
                  <c:v>928.06899999999996</c:v>
                </c:pt>
                <c:pt idx="29">
                  <c:v>915.93000000000006</c:v>
                </c:pt>
                <c:pt idx="30">
                  <c:v>910.53500000000008</c:v>
                </c:pt>
                <c:pt idx="31">
                  <c:v>903.52299999999991</c:v>
                </c:pt>
                <c:pt idx="32">
                  <c:v>900.33900000000006</c:v>
                </c:pt>
                <c:pt idx="33">
                  <c:v>893.67</c:v>
                </c:pt>
                <c:pt idx="34">
                  <c:v>887.26300000000003</c:v>
                </c:pt>
                <c:pt idx="35">
                  <c:v>879.005</c:v>
                </c:pt>
                <c:pt idx="36">
                  <c:v>876.84199999999998</c:v>
                </c:pt>
                <c:pt idx="37">
                  <c:v>887.53899999999999</c:v>
                </c:pt>
                <c:pt idx="38">
                  <c:v>878.34399999999994</c:v>
                </c:pt>
                <c:pt idx="39">
                  <c:v>872.71299999999997</c:v>
                </c:pt>
                <c:pt idx="40">
                  <c:v>867.03200000000004</c:v>
                </c:pt>
                <c:pt idx="41">
                  <c:v>859.98599999999999</c:v>
                </c:pt>
                <c:pt idx="42">
                  <c:v>856.60199999999998</c:v>
                </c:pt>
                <c:pt idx="43">
                  <c:v>854.17499999999995</c:v>
                </c:pt>
                <c:pt idx="44">
                  <c:v>838.55800000000011</c:v>
                </c:pt>
                <c:pt idx="45">
                  <c:v>833.39800000000002</c:v>
                </c:pt>
                <c:pt idx="46">
                  <c:v>835.16200000000003</c:v>
                </c:pt>
                <c:pt idx="47">
                  <c:v>837.09100000000012</c:v>
                </c:pt>
                <c:pt idx="48">
                  <c:v>838.51499999999999</c:v>
                </c:pt>
                <c:pt idx="49">
                  <c:v>836.9430000000001</c:v>
                </c:pt>
                <c:pt idx="50">
                  <c:v>834.04000000000008</c:v>
                </c:pt>
                <c:pt idx="51">
                  <c:v>833.87199999999996</c:v>
                </c:pt>
                <c:pt idx="52">
                  <c:v>835.01000000000022</c:v>
                </c:pt>
                <c:pt idx="53">
                  <c:v>804.56499999999994</c:v>
                </c:pt>
                <c:pt idx="54">
                  <c:v>802.77799999999991</c:v>
                </c:pt>
                <c:pt idx="55">
                  <c:v>804.69600000000003</c:v>
                </c:pt>
                <c:pt idx="56">
                  <c:v>813.59199999999998</c:v>
                </c:pt>
                <c:pt idx="57">
                  <c:v>814.24200000000008</c:v>
                </c:pt>
                <c:pt idx="58">
                  <c:v>819.31099999999992</c:v>
                </c:pt>
                <c:pt idx="59">
                  <c:v>820.70100000000002</c:v>
                </c:pt>
                <c:pt idx="60">
                  <c:v>845.97699999999998</c:v>
                </c:pt>
                <c:pt idx="61">
                  <c:v>851.14599999999996</c:v>
                </c:pt>
                <c:pt idx="62">
                  <c:v>853.90899999999988</c:v>
                </c:pt>
                <c:pt idx="63">
                  <c:v>851.46499999999992</c:v>
                </c:pt>
                <c:pt idx="64">
                  <c:v>890.2589999999999</c:v>
                </c:pt>
                <c:pt idx="65">
                  <c:v>900.02200000000016</c:v>
                </c:pt>
                <c:pt idx="66">
                  <c:v>905.74900000000002</c:v>
                </c:pt>
                <c:pt idx="67">
                  <c:v>910.02499999999998</c:v>
                </c:pt>
                <c:pt idx="68">
                  <c:v>964.99599999999987</c:v>
                </c:pt>
                <c:pt idx="69">
                  <c:v>967.62500000000011</c:v>
                </c:pt>
                <c:pt idx="70">
                  <c:v>976.35400000000004</c:v>
                </c:pt>
                <c:pt idx="71">
                  <c:v>984.46100000000001</c:v>
                </c:pt>
                <c:pt idx="72">
                  <c:v>986.44599999999991</c:v>
                </c:pt>
                <c:pt idx="73">
                  <c:v>984.11599999999999</c:v>
                </c:pt>
                <c:pt idx="74">
                  <c:v>985.78099999999995</c:v>
                </c:pt>
                <c:pt idx="75">
                  <c:v>987.2829999999999</c:v>
                </c:pt>
                <c:pt idx="76">
                  <c:v>981.51900000000001</c:v>
                </c:pt>
                <c:pt idx="77">
                  <c:v>983.30100000000004</c:v>
                </c:pt>
                <c:pt idx="78">
                  <c:v>983.61900000000003</c:v>
                </c:pt>
                <c:pt idx="79">
                  <c:v>981.75100000000009</c:v>
                </c:pt>
                <c:pt idx="80">
                  <c:v>964.80600000000004</c:v>
                </c:pt>
                <c:pt idx="81">
                  <c:v>962.327</c:v>
                </c:pt>
                <c:pt idx="82">
                  <c:v>969.45400000000018</c:v>
                </c:pt>
                <c:pt idx="83">
                  <c:v>967.149</c:v>
                </c:pt>
                <c:pt idx="84">
                  <c:v>961.4860000000001</c:v>
                </c:pt>
                <c:pt idx="85">
                  <c:v>960.42900000000009</c:v>
                </c:pt>
                <c:pt idx="86">
                  <c:v>962.92</c:v>
                </c:pt>
                <c:pt idx="87">
                  <c:v>960.57899999999995</c:v>
                </c:pt>
                <c:pt idx="88">
                  <c:v>955.50500000000022</c:v>
                </c:pt>
                <c:pt idx="89">
                  <c:v>955.0150000000001</c:v>
                </c:pt>
                <c:pt idx="90">
                  <c:v>954.41599999999994</c:v>
                </c:pt>
                <c:pt idx="91">
                  <c:v>956.80800000000011</c:v>
                </c:pt>
                <c:pt idx="92">
                  <c:v>942.89400000000001</c:v>
                </c:pt>
                <c:pt idx="93">
                  <c:v>942.04899999999998</c:v>
                </c:pt>
                <c:pt idx="94">
                  <c:v>940.27099999999996</c:v>
                </c:pt>
                <c:pt idx="95">
                  <c:v>940.16200000000003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A8-4FA1-B06E-54DA7D0BE3E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2234.8519999999999</c:v>
                </c:pt>
                <c:pt idx="1">
                  <c:v>2202.6419999999998</c:v>
                </c:pt>
                <c:pt idx="2">
                  <c:v>2175.87</c:v>
                </c:pt>
                <c:pt idx="3">
                  <c:v>2149.9789999999998</c:v>
                </c:pt>
                <c:pt idx="4">
                  <c:v>2133.5569999999998</c:v>
                </c:pt>
                <c:pt idx="5">
                  <c:v>2102.8870000000002</c:v>
                </c:pt>
                <c:pt idx="6">
                  <c:v>2073.36</c:v>
                </c:pt>
                <c:pt idx="7">
                  <c:v>2040.1279999999999</c:v>
                </c:pt>
                <c:pt idx="8">
                  <c:v>2010.7750000000001</c:v>
                </c:pt>
                <c:pt idx="9">
                  <c:v>1987.058</c:v>
                </c:pt>
                <c:pt idx="10">
                  <c:v>1968.7170000000001</c:v>
                </c:pt>
                <c:pt idx="11">
                  <c:v>1951.1579999999999</c:v>
                </c:pt>
                <c:pt idx="12">
                  <c:v>1941.5530000000001</c:v>
                </c:pt>
                <c:pt idx="13">
                  <c:v>1932.8950000000002</c:v>
                </c:pt>
                <c:pt idx="14">
                  <c:v>1937.4280000000001</c:v>
                </c:pt>
                <c:pt idx="15">
                  <c:v>1948.6020000000001</c:v>
                </c:pt>
                <c:pt idx="16">
                  <c:v>1952.3130000000003</c:v>
                </c:pt>
                <c:pt idx="17">
                  <c:v>1968.5420000000001</c:v>
                </c:pt>
                <c:pt idx="18">
                  <c:v>1990.7930000000001</c:v>
                </c:pt>
                <c:pt idx="19">
                  <c:v>2017.6960000000004</c:v>
                </c:pt>
                <c:pt idx="20">
                  <c:v>2051.8200000000002</c:v>
                </c:pt>
                <c:pt idx="21">
                  <c:v>2084.6640000000002</c:v>
                </c:pt>
                <c:pt idx="22">
                  <c:v>2107.87</c:v>
                </c:pt>
                <c:pt idx="23">
                  <c:v>2133.6439999999998</c:v>
                </c:pt>
                <c:pt idx="24">
                  <c:v>2170.5989999999997</c:v>
                </c:pt>
                <c:pt idx="25">
                  <c:v>2197.0729999999999</c:v>
                </c:pt>
                <c:pt idx="26">
                  <c:v>2234.9399999999996</c:v>
                </c:pt>
                <c:pt idx="27">
                  <c:v>2301.7449999999999</c:v>
                </c:pt>
                <c:pt idx="28">
                  <c:v>2380.9969999999998</c:v>
                </c:pt>
                <c:pt idx="29">
                  <c:v>2451.2150000000001</c:v>
                </c:pt>
                <c:pt idx="30">
                  <c:v>2506.5830000000001</c:v>
                </c:pt>
                <c:pt idx="31">
                  <c:v>2578.337</c:v>
                </c:pt>
                <c:pt idx="32">
                  <c:v>2692.9470000000001</c:v>
                </c:pt>
                <c:pt idx="33">
                  <c:v>2761.4089999999997</c:v>
                </c:pt>
                <c:pt idx="34">
                  <c:v>2821.4419999999996</c:v>
                </c:pt>
                <c:pt idx="35">
                  <c:v>2879.6109999999999</c:v>
                </c:pt>
                <c:pt idx="36">
                  <c:v>2948.819</c:v>
                </c:pt>
                <c:pt idx="37">
                  <c:v>3049.7839999999997</c:v>
                </c:pt>
                <c:pt idx="38">
                  <c:v>3098.2530000000002</c:v>
                </c:pt>
                <c:pt idx="39">
                  <c:v>3164.194</c:v>
                </c:pt>
                <c:pt idx="40">
                  <c:v>3246.4250000000002</c:v>
                </c:pt>
                <c:pt idx="41">
                  <c:v>3305.2159999999994</c:v>
                </c:pt>
                <c:pt idx="42">
                  <c:v>3349.0359999999996</c:v>
                </c:pt>
                <c:pt idx="43">
                  <c:v>3383.4540000000002</c:v>
                </c:pt>
                <c:pt idx="44">
                  <c:v>3386.4389999999999</c:v>
                </c:pt>
                <c:pt idx="45">
                  <c:v>3401.9619999999995</c:v>
                </c:pt>
                <c:pt idx="46">
                  <c:v>3411.375</c:v>
                </c:pt>
                <c:pt idx="47">
                  <c:v>3410.2150000000001</c:v>
                </c:pt>
                <c:pt idx="48">
                  <c:v>3396.4940000000001</c:v>
                </c:pt>
                <c:pt idx="49">
                  <c:v>3382.0089999999991</c:v>
                </c:pt>
                <c:pt idx="50">
                  <c:v>3324.6109999999999</c:v>
                </c:pt>
                <c:pt idx="51">
                  <c:v>3240.0519999999997</c:v>
                </c:pt>
                <c:pt idx="52">
                  <c:v>3175.9190000000003</c:v>
                </c:pt>
                <c:pt idx="53">
                  <c:v>3072.152</c:v>
                </c:pt>
                <c:pt idx="54">
                  <c:v>2999.4459999999999</c:v>
                </c:pt>
                <c:pt idx="55">
                  <c:v>2954.05</c:v>
                </c:pt>
                <c:pt idx="56">
                  <c:v>2894.9429999999998</c:v>
                </c:pt>
                <c:pt idx="57">
                  <c:v>2861.21</c:v>
                </c:pt>
                <c:pt idx="58">
                  <c:v>2796.4090000000001</c:v>
                </c:pt>
                <c:pt idx="59">
                  <c:v>2777.3199999999997</c:v>
                </c:pt>
                <c:pt idx="60">
                  <c:v>2817.6509999999998</c:v>
                </c:pt>
                <c:pt idx="61">
                  <c:v>2777.09</c:v>
                </c:pt>
                <c:pt idx="62">
                  <c:v>2797.82</c:v>
                </c:pt>
                <c:pt idx="63">
                  <c:v>2861.3159999999998</c:v>
                </c:pt>
                <c:pt idx="64">
                  <c:v>2991.8529999999996</c:v>
                </c:pt>
                <c:pt idx="65">
                  <c:v>3027.2729999999997</c:v>
                </c:pt>
                <c:pt idx="66">
                  <c:v>3090.4049999999997</c:v>
                </c:pt>
                <c:pt idx="67">
                  <c:v>3180.703</c:v>
                </c:pt>
                <c:pt idx="68">
                  <c:v>3367.6359999999995</c:v>
                </c:pt>
                <c:pt idx="69">
                  <c:v>3355.5379999999996</c:v>
                </c:pt>
                <c:pt idx="70">
                  <c:v>3402.9690000000001</c:v>
                </c:pt>
                <c:pt idx="71">
                  <c:v>3436.4569999999999</c:v>
                </c:pt>
                <c:pt idx="72">
                  <c:v>3491.79</c:v>
                </c:pt>
                <c:pt idx="73">
                  <c:v>3508.902</c:v>
                </c:pt>
                <c:pt idx="74">
                  <c:v>3506.866</c:v>
                </c:pt>
                <c:pt idx="75">
                  <c:v>3497.8140000000003</c:v>
                </c:pt>
                <c:pt idx="76">
                  <c:v>3556.0879999999997</c:v>
                </c:pt>
                <c:pt idx="77">
                  <c:v>3549.1189999999997</c:v>
                </c:pt>
                <c:pt idx="78">
                  <c:v>3511.0359999999996</c:v>
                </c:pt>
                <c:pt idx="79">
                  <c:v>3455.0909999999999</c:v>
                </c:pt>
                <c:pt idx="80">
                  <c:v>3372.2159999999999</c:v>
                </c:pt>
                <c:pt idx="81">
                  <c:v>3322.6449999999995</c:v>
                </c:pt>
                <c:pt idx="82">
                  <c:v>3300.1289999999999</c:v>
                </c:pt>
                <c:pt idx="83">
                  <c:v>3257.299</c:v>
                </c:pt>
                <c:pt idx="84">
                  <c:v>3155.6069999999995</c:v>
                </c:pt>
                <c:pt idx="85">
                  <c:v>3076.6019999999999</c:v>
                </c:pt>
                <c:pt idx="86">
                  <c:v>3016.9279999999999</c:v>
                </c:pt>
                <c:pt idx="87">
                  <c:v>2937.4480000000003</c:v>
                </c:pt>
                <c:pt idx="88">
                  <c:v>2832.1689999999999</c:v>
                </c:pt>
                <c:pt idx="89">
                  <c:v>2747.6199999999994</c:v>
                </c:pt>
                <c:pt idx="90">
                  <c:v>2685.3150000000001</c:v>
                </c:pt>
                <c:pt idx="91">
                  <c:v>2606.9599999999996</c:v>
                </c:pt>
                <c:pt idx="92">
                  <c:v>2480.502</c:v>
                </c:pt>
                <c:pt idx="93">
                  <c:v>2404.5619999999994</c:v>
                </c:pt>
                <c:pt idx="94">
                  <c:v>2344.3559999999993</c:v>
                </c:pt>
                <c:pt idx="95">
                  <c:v>2291.4920000000002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A8-4FA1-B06E-54DA7D0BE3E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223</c:v>
                </c:pt>
                <c:pt idx="1">
                  <c:v>223</c:v>
                </c:pt>
                <c:pt idx="2">
                  <c:v>223</c:v>
                </c:pt>
                <c:pt idx="3">
                  <c:v>223</c:v>
                </c:pt>
                <c:pt idx="4">
                  <c:v>212</c:v>
                </c:pt>
                <c:pt idx="5">
                  <c:v>212</c:v>
                </c:pt>
                <c:pt idx="6">
                  <c:v>212</c:v>
                </c:pt>
                <c:pt idx="7">
                  <c:v>212</c:v>
                </c:pt>
                <c:pt idx="8">
                  <c:v>210</c:v>
                </c:pt>
                <c:pt idx="9">
                  <c:v>210</c:v>
                </c:pt>
                <c:pt idx="10">
                  <c:v>210</c:v>
                </c:pt>
                <c:pt idx="11">
                  <c:v>210</c:v>
                </c:pt>
                <c:pt idx="12">
                  <c:v>211</c:v>
                </c:pt>
                <c:pt idx="13">
                  <c:v>211</c:v>
                </c:pt>
                <c:pt idx="14">
                  <c:v>211</c:v>
                </c:pt>
                <c:pt idx="15">
                  <c:v>211</c:v>
                </c:pt>
                <c:pt idx="16">
                  <c:v>217</c:v>
                </c:pt>
                <c:pt idx="17">
                  <c:v>217</c:v>
                </c:pt>
                <c:pt idx="18">
                  <c:v>217</c:v>
                </c:pt>
                <c:pt idx="19">
                  <c:v>217</c:v>
                </c:pt>
                <c:pt idx="20">
                  <c:v>231</c:v>
                </c:pt>
                <c:pt idx="21">
                  <c:v>231</c:v>
                </c:pt>
                <c:pt idx="22">
                  <c:v>231</c:v>
                </c:pt>
                <c:pt idx="23">
                  <c:v>231</c:v>
                </c:pt>
                <c:pt idx="24">
                  <c:v>258</c:v>
                </c:pt>
                <c:pt idx="25">
                  <c:v>258</c:v>
                </c:pt>
                <c:pt idx="26">
                  <c:v>258</c:v>
                </c:pt>
                <c:pt idx="27">
                  <c:v>258</c:v>
                </c:pt>
                <c:pt idx="28">
                  <c:v>296</c:v>
                </c:pt>
                <c:pt idx="29">
                  <c:v>296</c:v>
                </c:pt>
                <c:pt idx="30">
                  <c:v>296</c:v>
                </c:pt>
                <c:pt idx="31">
                  <c:v>296</c:v>
                </c:pt>
                <c:pt idx="32">
                  <c:v>324</c:v>
                </c:pt>
                <c:pt idx="33">
                  <c:v>324</c:v>
                </c:pt>
                <c:pt idx="34">
                  <c:v>324</c:v>
                </c:pt>
                <c:pt idx="35">
                  <c:v>324</c:v>
                </c:pt>
                <c:pt idx="36">
                  <c:v>331</c:v>
                </c:pt>
                <c:pt idx="37">
                  <c:v>331</c:v>
                </c:pt>
                <c:pt idx="38">
                  <c:v>331</c:v>
                </c:pt>
                <c:pt idx="39">
                  <c:v>331</c:v>
                </c:pt>
                <c:pt idx="40">
                  <c:v>328</c:v>
                </c:pt>
                <c:pt idx="41">
                  <c:v>328</c:v>
                </c:pt>
                <c:pt idx="42">
                  <c:v>328</c:v>
                </c:pt>
                <c:pt idx="43">
                  <c:v>328</c:v>
                </c:pt>
                <c:pt idx="44">
                  <c:v>332.99999999999994</c:v>
                </c:pt>
                <c:pt idx="45">
                  <c:v>332.99999999999994</c:v>
                </c:pt>
                <c:pt idx="46">
                  <c:v>332.99999999999994</c:v>
                </c:pt>
                <c:pt idx="47">
                  <c:v>332.99999999999994</c:v>
                </c:pt>
                <c:pt idx="48">
                  <c:v>332</c:v>
                </c:pt>
                <c:pt idx="49">
                  <c:v>332</c:v>
                </c:pt>
                <c:pt idx="50">
                  <c:v>332</c:v>
                </c:pt>
                <c:pt idx="51">
                  <c:v>332</c:v>
                </c:pt>
                <c:pt idx="52">
                  <c:v>318</c:v>
                </c:pt>
                <c:pt idx="53">
                  <c:v>318</c:v>
                </c:pt>
                <c:pt idx="54">
                  <c:v>318</c:v>
                </c:pt>
                <c:pt idx="55">
                  <c:v>318</c:v>
                </c:pt>
                <c:pt idx="56">
                  <c:v>303</c:v>
                </c:pt>
                <c:pt idx="57">
                  <c:v>303</c:v>
                </c:pt>
                <c:pt idx="58">
                  <c:v>303</c:v>
                </c:pt>
                <c:pt idx="59">
                  <c:v>303</c:v>
                </c:pt>
                <c:pt idx="60">
                  <c:v>307</c:v>
                </c:pt>
                <c:pt idx="61">
                  <c:v>307</c:v>
                </c:pt>
                <c:pt idx="62">
                  <c:v>307</c:v>
                </c:pt>
                <c:pt idx="63">
                  <c:v>307</c:v>
                </c:pt>
                <c:pt idx="64">
                  <c:v>318</c:v>
                </c:pt>
                <c:pt idx="65">
                  <c:v>318</c:v>
                </c:pt>
                <c:pt idx="66">
                  <c:v>318</c:v>
                </c:pt>
                <c:pt idx="67">
                  <c:v>318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360</c:v>
                </c:pt>
                <c:pt idx="73">
                  <c:v>360</c:v>
                </c:pt>
                <c:pt idx="74">
                  <c:v>360</c:v>
                </c:pt>
                <c:pt idx="75">
                  <c:v>360</c:v>
                </c:pt>
                <c:pt idx="76">
                  <c:v>347.00000000000006</c:v>
                </c:pt>
                <c:pt idx="77">
                  <c:v>347.00000000000006</c:v>
                </c:pt>
                <c:pt idx="78">
                  <c:v>347.00000000000006</c:v>
                </c:pt>
                <c:pt idx="79">
                  <c:v>347.00000000000006</c:v>
                </c:pt>
                <c:pt idx="80">
                  <c:v>318.99999999999994</c:v>
                </c:pt>
                <c:pt idx="81">
                  <c:v>318.99999999999994</c:v>
                </c:pt>
                <c:pt idx="82">
                  <c:v>318.99999999999994</c:v>
                </c:pt>
                <c:pt idx="83">
                  <c:v>318.99999999999994</c:v>
                </c:pt>
                <c:pt idx="84">
                  <c:v>289</c:v>
                </c:pt>
                <c:pt idx="85">
                  <c:v>289</c:v>
                </c:pt>
                <c:pt idx="86">
                  <c:v>289</c:v>
                </c:pt>
                <c:pt idx="87">
                  <c:v>289</c:v>
                </c:pt>
                <c:pt idx="88">
                  <c:v>262</c:v>
                </c:pt>
                <c:pt idx="89">
                  <c:v>262</c:v>
                </c:pt>
                <c:pt idx="90">
                  <c:v>262</c:v>
                </c:pt>
                <c:pt idx="91">
                  <c:v>262</c:v>
                </c:pt>
                <c:pt idx="92">
                  <c:v>232.99999999999997</c:v>
                </c:pt>
                <c:pt idx="93">
                  <c:v>232.99999999999997</c:v>
                </c:pt>
                <c:pt idx="94">
                  <c:v>232.99999999999997</c:v>
                </c:pt>
                <c:pt idx="95">
                  <c:v>232.99999999999997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4A8-4FA1-B06E-54DA7D0BE3E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4A8-4FA1-B06E-54DA7D0BE3E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1">
                  <c:v>24.536000000000001</c:v>
                </c:pt>
                <c:pt idx="36">
                  <c:v>22.042999999999999</c:v>
                </c:pt>
                <c:pt idx="37">
                  <c:v>220</c:v>
                </c:pt>
                <c:pt idx="38">
                  <c:v>220</c:v>
                </c:pt>
                <c:pt idx="39">
                  <c:v>220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4A8-4FA1-B06E-54DA7D0BE3E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4A8-4FA1-B06E-54DA7D0BE3E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4A8-4FA1-B06E-54DA7D0BE3E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4A8-4FA1-B06E-54DA7D0BE3E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113</c:v>
                </c:pt>
                <c:pt idx="1">
                  <c:v>113</c:v>
                </c:pt>
                <c:pt idx="2">
                  <c:v>113</c:v>
                </c:pt>
                <c:pt idx="3">
                  <c:v>113</c:v>
                </c:pt>
                <c:pt idx="4">
                  <c:v>72</c:v>
                </c:pt>
                <c:pt idx="5">
                  <c:v>72</c:v>
                </c:pt>
                <c:pt idx="6">
                  <c:v>72</c:v>
                </c:pt>
                <c:pt idx="7">
                  <c:v>72</c:v>
                </c:pt>
                <c:pt idx="8">
                  <c:v>85</c:v>
                </c:pt>
                <c:pt idx="9">
                  <c:v>85</c:v>
                </c:pt>
                <c:pt idx="10">
                  <c:v>85</c:v>
                </c:pt>
                <c:pt idx="11">
                  <c:v>85</c:v>
                </c:pt>
                <c:pt idx="12">
                  <c:v>78</c:v>
                </c:pt>
                <c:pt idx="13">
                  <c:v>78</c:v>
                </c:pt>
                <c:pt idx="14">
                  <c:v>78</c:v>
                </c:pt>
                <c:pt idx="15">
                  <c:v>78</c:v>
                </c:pt>
                <c:pt idx="16">
                  <c:v>74</c:v>
                </c:pt>
                <c:pt idx="17">
                  <c:v>74</c:v>
                </c:pt>
                <c:pt idx="18">
                  <c:v>74</c:v>
                </c:pt>
                <c:pt idx="19">
                  <c:v>74</c:v>
                </c:pt>
                <c:pt idx="20">
                  <c:v>98</c:v>
                </c:pt>
                <c:pt idx="21">
                  <c:v>98</c:v>
                </c:pt>
                <c:pt idx="22">
                  <c:v>98</c:v>
                </c:pt>
                <c:pt idx="23">
                  <c:v>98</c:v>
                </c:pt>
                <c:pt idx="24">
                  <c:v>107</c:v>
                </c:pt>
                <c:pt idx="25">
                  <c:v>107</c:v>
                </c:pt>
                <c:pt idx="26">
                  <c:v>107</c:v>
                </c:pt>
                <c:pt idx="27">
                  <c:v>107</c:v>
                </c:pt>
                <c:pt idx="28">
                  <c:v>132</c:v>
                </c:pt>
                <c:pt idx="29">
                  <c:v>132</c:v>
                </c:pt>
                <c:pt idx="30">
                  <c:v>420.5</c:v>
                </c:pt>
                <c:pt idx="31">
                  <c:v>665.7</c:v>
                </c:pt>
                <c:pt idx="32">
                  <c:v>1039.0999999999999</c:v>
                </c:pt>
                <c:pt idx="33">
                  <c:v>1271.4000000000001</c:v>
                </c:pt>
                <c:pt idx="34">
                  <c:v>1380.8</c:v>
                </c:pt>
                <c:pt idx="35">
                  <c:v>1478</c:v>
                </c:pt>
                <c:pt idx="36">
                  <c:v>1256.5</c:v>
                </c:pt>
                <c:pt idx="37">
                  <c:v>1149.5999999999999</c:v>
                </c:pt>
                <c:pt idx="38">
                  <c:v>1294</c:v>
                </c:pt>
                <c:pt idx="39">
                  <c:v>1362.5</c:v>
                </c:pt>
                <c:pt idx="40">
                  <c:v>1144.8</c:v>
                </c:pt>
                <c:pt idx="41">
                  <c:v>1159.7</c:v>
                </c:pt>
                <c:pt idx="42">
                  <c:v>1225.8</c:v>
                </c:pt>
                <c:pt idx="43">
                  <c:v>1198.9000000000001</c:v>
                </c:pt>
                <c:pt idx="44">
                  <c:v>1091.3</c:v>
                </c:pt>
                <c:pt idx="45">
                  <c:v>1031.7</c:v>
                </c:pt>
                <c:pt idx="46">
                  <c:v>962.9</c:v>
                </c:pt>
                <c:pt idx="47">
                  <c:v>916.1</c:v>
                </c:pt>
                <c:pt idx="48">
                  <c:v>884.07499999999993</c:v>
                </c:pt>
                <c:pt idx="49">
                  <c:v>783.17499999999995</c:v>
                </c:pt>
                <c:pt idx="50">
                  <c:v>715.97500000000002</c:v>
                </c:pt>
                <c:pt idx="51">
                  <c:v>651.27499999999998</c:v>
                </c:pt>
                <c:pt idx="52">
                  <c:v>588</c:v>
                </c:pt>
                <c:pt idx="53">
                  <c:v>588</c:v>
                </c:pt>
                <c:pt idx="54">
                  <c:v>621.20000000000005</c:v>
                </c:pt>
                <c:pt idx="55">
                  <c:v>588</c:v>
                </c:pt>
                <c:pt idx="56">
                  <c:v>522</c:v>
                </c:pt>
                <c:pt idx="57">
                  <c:v>582.1</c:v>
                </c:pt>
                <c:pt idx="58">
                  <c:v>710.1</c:v>
                </c:pt>
                <c:pt idx="59">
                  <c:v>522</c:v>
                </c:pt>
                <c:pt idx="60">
                  <c:v>278.89999999999998</c:v>
                </c:pt>
                <c:pt idx="61">
                  <c:v>200</c:v>
                </c:pt>
                <c:pt idx="62">
                  <c:v>200</c:v>
                </c:pt>
                <c:pt idx="63">
                  <c:v>200</c:v>
                </c:pt>
                <c:pt idx="64">
                  <c:v>21</c:v>
                </c:pt>
                <c:pt idx="65">
                  <c:v>21</c:v>
                </c:pt>
                <c:pt idx="66">
                  <c:v>21</c:v>
                </c:pt>
                <c:pt idx="67">
                  <c:v>21</c:v>
                </c:pt>
                <c:pt idx="68">
                  <c:v>42</c:v>
                </c:pt>
                <c:pt idx="69">
                  <c:v>42</c:v>
                </c:pt>
                <c:pt idx="70">
                  <c:v>42</c:v>
                </c:pt>
                <c:pt idx="71">
                  <c:v>42</c:v>
                </c:pt>
                <c:pt idx="72">
                  <c:v>66</c:v>
                </c:pt>
                <c:pt idx="73">
                  <c:v>66</c:v>
                </c:pt>
                <c:pt idx="74">
                  <c:v>66</c:v>
                </c:pt>
                <c:pt idx="75">
                  <c:v>66</c:v>
                </c:pt>
                <c:pt idx="76">
                  <c:v>67</c:v>
                </c:pt>
                <c:pt idx="77">
                  <c:v>67</c:v>
                </c:pt>
                <c:pt idx="78">
                  <c:v>67</c:v>
                </c:pt>
                <c:pt idx="79">
                  <c:v>67</c:v>
                </c:pt>
                <c:pt idx="80">
                  <c:v>137</c:v>
                </c:pt>
                <c:pt idx="81">
                  <c:v>137</c:v>
                </c:pt>
                <c:pt idx="82">
                  <c:v>137</c:v>
                </c:pt>
                <c:pt idx="83">
                  <c:v>137</c:v>
                </c:pt>
                <c:pt idx="84">
                  <c:v>166</c:v>
                </c:pt>
                <c:pt idx="85">
                  <c:v>166</c:v>
                </c:pt>
                <c:pt idx="86">
                  <c:v>166</c:v>
                </c:pt>
                <c:pt idx="87">
                  <c:v>166</c:v>
                </c:pt>
                <c:pt idx="88">
                  <c:v>198</c:v>
                </c:pt>
                <c:pt idx="89">
                  <c:v>198</c:v>
                </c:pt>
                <c:pt idx="90">
                  <c:v>198</c:v>
                </c:pt>
                <c:pt idx="91">
                  <c:v>198</c:v>
                </c:pt>
                <c:pt idx="92">
                  <c:v>174</c:v>
                </c:pt>
                <c:pt idx="93">
                  <c:v>174</c:v>
                </c:pt>
                <c:pt idx="94">
                  <c:v>174</c:v>
                </c:pt>
                <c:pt idx="95">
                  <c:v>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A8-4FA1-B06E-54DA7D0BE3E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38.508000000000003</c:v>
                </c:pt>
                <c:pt idx="25">
                  <c:v>35.24</c:v>
                </c:pt>
                <c:pt idx="26">
                  <c:v>30.704000000000001</c:v>
                </c:pt>
                <c:pt idx="27">
                  <c:v>25.327999999999999</c:v>
                </c:pt>
                <c:pt idx="28">
                  <c:v>19.532</c:v>
                </c:pt>
                <c:pt idx="29">
                  <c:v>13.752000000000001</c:v>
                </c:pt>
                <c:pt idx="30">
                  <c:v>8.2040000000000006</c:v>
                </c:pt>
                <c:pt idx="31">
                  <c:v>2.9159999999999999</c:v>
                </c:pt>
                <c:pt idx="55">
                  <c:v>2.16</c:v>
                </c:pt>
                <c:pt idx="56">
                  <c:v>7.0960000000000001</c:v>
                </c:pt>
                <c:pt idx="57">
                  <c:v>11.788</c:v>
                </c:pt>
                <c:pt idx="58">
                  <c:v>16.456</c:v>
                </c:pt>
                <c:pt idx="59">
                  <c:v>21.675999999999998</c:v>
                </c:pt>
                <c:pt idx="60">
                  <c:v>27.2</c:v>
                </c:pt>
                <c:pt idx="61">
                  <c:v>31.748000000000001</c:v>
                </c:pt>
                <c:pt idx="62">
                  <c:v>35.119999999999997</c:v>
                </c:pt>
                <c:pt idx="63">
                  <c:v>37.723999999999997</c:v>
                </c:pt>
                <c:pt idx="64">
                  <c:v>39.659999999999997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4A8-4FA1-B06E-54DA7D0BE3E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4A8-4FA1-B06E-54DA7D0BE3E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4A8-4FA1-B06E-54DA7D0BE3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79.34</c:v>
                </c:pt>
                <c:pt idx="1">
                  <c:v>85.44</c:v>
                </c:pt>
                <c:pt idx="2">
                  <c:v>86.26</c:v>
                </c:pt>
                <c:pt idx="3">
                  <c:v>80.63</c:v>
                </c:pt>
                <c:pt idx="4">
                  <c:v>82.26</c:v>
                </c:pt>
                <c:pt idx="5">
                  <c:v>80.12</c:v>
                </c:pt>
                <c:pt idx="6">
                  <c:v>76.41</c:v>
                </c:pt>
                <c:pt idx="7">
                  <c:v>76.11</c:v>
                </c:pt>
                <c:pt idx="8">
                  <c:v>77.78</c:v>
                </c:pt>
                <c:pt idx="9">
                  <c:v>76.97</c:v>
                </c:pt>
                <c:pt idx="10">
                  <c:v>75.27</c:v>
                </c:pt>
                <c:pt idx="11">
                  <c:v>75</c:v>
                </c:pt>
                <c:pt idx="12">
                  <c:v>77.459999999999994</c:v>
                </c:pt>
                <c:pt idx="13">
                  <c:v>76.14</c:v>
                </c:pt>
                <c:pt idx="14">
                  <c:v>75.8</c:v>
                </c:pt>
                <c:pt idx="15">
                  <c:v>75.86</c:v>
                </c:pt>
                <c:pt idx="16">
                  <c:v>75.72</c:v>
                </c:pt>
                <c:pt idx="17">
                  <c:v>76.510000000000005</c:v>
                </c:pt>
                <c:pt idx="18">
                  <c:v>77.89</c:v>
                </c:pt>
                <c:pt idx="19">
                  <c:v>79.400000000000006</c:v>
                </c:pt>
                <c:pt idx="20">
                  <c:v>78.680000000000007</c:v>
                </c:pt>
                <c:pt idx="21">
                  <c:v>78.36</c:v>
                </c:pt>
                <c:pt idx="22">
                  <c:v>79.39</c:v>
                </c:pt>
                <c:pt idx="23">
                  <c:v>81.83</c:v>
                </c:pt>
                <c:pt idx="24">
                  <c:v>82.93</c:v>
                </c:pt>
                <c:pt idx="25">
                  <c:v>85</c:v>
                </c:pt>
                <c:pt idx="26">
                  <c:v>84.67</c:v>
                </c:pt>
                <c:pt idx="27">
                  <c:v>81.88</c:v>
                </c:pt>
                <c:pt idx="28">
                  <c:v>81.52</c:v>
                </c:pt>
                <c:pt idx="29">
                  <c:v>79.2</c:v>
                </c:pt>
                <c:pt idx="30">
                  <c:v>79.569999999999993</c:v>
                </c:pt>
                <c:pt idx="31">
                  <c:v>80.260000000000005</c:v>
                </c:pt>
                <c:pt idx="32">
                  <c:v>84.88</c:v>
                </c:pt>
                <c:pt idx="33">
                  <c:v>84.28</c:v>
                </c:pt>
                <c:pt idx="34">
                  <c:v>78.239999999999995</c:v>
                </c:pt>
                <c:pt idx="35">
                  <c:v>76.25</c:v>
                </c:pt>
                <c:pt idx="36">
                  <c:v>63</c:v>
                </c:pt>
                <c:pt idx="37">
                  <c:v>14.82</c:v>
                </c:pt>
                <c:pt idx="38">
                  <c:v>8.43</c:v>
                </c:pt>
                <c:pt idx="39">
                  <c:v>5.12</c:v>
                </c:pt>
                <c:pt idx="40">
                  <c:v>8.44</c:v>
                </c:pt>
                <c:pt idx="41">
                  <c:v>8.44</c:v>
                </c:pt>
                <c:pt idx="42">
                  <c:v>5.12</c:v>
                </c:pt>
                <c:pt idx="43">
                  <c:v>5.12</c:v>
                </c:pt>
                <c:pt idx="44">
                  <c:v>13.09</c:v>
                </c:pt>
                <c:pt idx="45">
                  <c:v>15.09</c:v>
                </c:pt>
                <c:pt idx="46">
                  <c:v>15.33</c:v>
                </c:pt>
                <c:pt idx="47">
                  <c:v>15.33</c:v>
                </c:pt>
                <c:pt idx="48">
                  <c:v>10.24</c:v>
                </c:pt>
                <c:pt idx="49">
                  <c:v>13.8</c:v>
                </c:pt>
                <c:pt idx="50">
                  <c:v>36.71</c:v>
                </c:pt>
                <c:pt idx="51">
                  <c:v>46.42</c:v>
                </c:pt>
                <c:pt idx="52">
                  <c:v>12.9</c:v>
                </c:pt>
                <c:pt idx="53">
                  <c:v>52.5</c:v>
                </c:pt>
                <c:pt idx="54">
                  <c:v>76.489999999999995</c:v>
                </c:pt>
                <c:pt idx="55">
                  <c:v>82.15</c:v>
                </c:pt>
                <c:pt idx="56">
                  <c:v>77.37</c:v>
                </c:pt>
                <c:pt idx="57">
                  <c:v>94.63</c:v>
                </c:pt>
                <c:pt idx="58">
                  <c:v>103.05</c:v>
                </c:pt>
                <c:pt idx="59">
                  <c:v>108.89</c:v>
                </c:pt>
                <c:pt idx="60">
                  <c:v>103.14</c:v>
                </c:pt>
                <c:pt idx="61">
                  <c:v>114.08</c:v>
                </c:pt>
                <c:pt idx="62">
                  <c:v>120.22</c:v>
                </c:pt>
                <c:pt idx="63">
                  <c:v>153.29</c:v>
                </c:pt>
                <c:pt idx="64">
                  <c:v>109.61</c:v>
                </c:pt>
                <c:pt idx="65">
                  <c:v>119.08</c:v>
                </c:pt>
                <c:pt idx="66">
                  <c:v>127.75</c:v>
                </c:pt>
                <c:pt idx="67">
                  <c:v>143.57</c:v>
                </c:pt>
                <c:pt idx="68">
                  <c:v>116.03</c:v>
                </c:pt>
                <c:pt idx="69">
                  <c:v>129.03</c:v>
                </c:pt>
                <c:pt idx="70">
                  <c:v>134.1</c:v>
                </c:pt>
                <c:pt idx="71">
                  <c:v>135.49</c:v>
                </c:pt>
                <c:pt idx="72">
                  <c:v>132.22999999999999</c:v>
                </c:pt>
                <c:pt idx="73">
                  <c:v>137.5</c:v>
                </c:pt>
                <c:pt idx="74">
                  <c:v>137.5</c:v>
                </c:pt>
                <c:pt idx="75">
                  <c:v>152.5</c:v>
                </c:pt>
                <c:pt idx="76">
                  <c:v>134.31</c:v>
                </c:pt>
                <c:pt idx="77">
                  <c:v>133.9</c:v>
                </c:pt>
                <c:pt idx="78">
                  <c:v>134.49</c:v>
                </c:pt>
                <c:pt idx="79">
                  <c:v>133.41</c:v>
                </c:pt>
                <c:pt idx="80">
                  <c:v>154.88999999999999</c:v>
                </c:pt>
                <c:pt idx="81">
                  <c:v>154.88999999999999</c:v>
                </c:pt>
                <c:pt idx="82">
                  <c:v>127.08</c:v>
                </c:pt>
                <c:pt idx="83">
                  <c:v>110.36</c:v>
                </c:pt>
                <c:pt idx="84">
                  <c:v>111.73</c:v>
                </c:pt>
                <c:pt idx="85">
                  <c:v>105.68</c:v>
                </c:pt>
                <c:pt idx="86">
                  <c:v>103.95</c:v>
                </c:pt>
                <c:pt idx="87">
                  <c:v>99.62</c:v>
                </c:pt>
                <c:pt idx="88">
                  <c:v>109.35</c:v>
                </c:pt>
                <c:pt idx="89">
                  <c:v>104.52</c:v>
                </c:pt>
                <c:pt idx="90">
                  <c:v>100.8</c:v>
                </c:pt>
                <c:pt idx="91">
                  <c:v>92.48</c:v>
                </c:pt>
                <c:pt idx="92">
                  <c:v>102.13</c:v>
                </c:pt>
                <c:pt idx="93">
                  <c:v>91.9</c:v>
                </c:pt>
                <c:pt idx="94">
                  <c:v>85.08</c:v>
                </c:pt>
                <c:pt idx="95">
                  <c:v>77.25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4A8-4FA1-B06E-54DA7D0BE3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4443.5320000000002</v>
      </c>
      <c r="C5" s="25">
        <v>4407.5510000000004</v>
      </c>
      <c r="D5" s="25">
        <v>4374.1620000000003</v>
      </c>
      <c r="E5" s="25">
        <v>4344.9110000000001</v>
      </c>
      <c r="F5" s="25">
        <v>4251.1589999999997</v>
      </c>
      <c r="G5" s="25">
        <v>4219.0810000000001</v>
      </c>
      <c r="H5" s="25">
        <v>4191.1849999999995</v>
      </c>
      <c r="I5" s="25">
        <v>4155.9310000000005</v>
      </c>
      <c r="J5" s="25">
        <v>4124.4369999999999</v>
      </c>
      <c r="K5" s="25">
        <v>4098.9789999999994</v>
      </c>
      <c r="L5" s="25">
        <v>4079.3229999999999</v>
      </c>
      <c r="M5" s="25">
        <v>4081.6469999999999</v>
      </c>
      <c r="N5" s="25">
        <v>4032.3229999999999</v>
      </c>
      <c r="O5" s="25">
        <v>4023.056</v>
      </c>
      <c r="P5" s="25">
        <v>4026.0340000000001</v>
      </c>
      <c r="Q5" s="25">
        <v>4036.6889999999999</v>
      </c>
      <c r="R5" s="25">
        <v>4052.241</v>
      </c>
      <c r="S5" s="25">
        <v>4069.3719999999998</v>
      </c>
      <c r="T5" s="25">
        <v>4091.056</v>
      </c>
      <c r="U5" s="25">
        <v>4119.1030000000001</v>
      </c>
      <c r="V5" s="25">
        <v>4189.1270000000004</v>
      </c>
      <c r="W5" s="25">
        <v>4225.2219999999998</v>
      </c>
      <c r="X5" s="25">
        <v>4247.8890000000001</v>
      </c>
      <c r="Y5" s="25">
        <v>4267.1880000000001</v>
      </c>
      <c r="Z5" s="25">
        <v>4343.1949999999997</v>
      </c>
      <c r="AA5" s="25">
        <v>4363.241</v>
      </c>
      <c r="AB5" s="25">
        <v>4388.9849999999997</v>
      </c>
      <c r="AC5" s="25">
        <v>4440.2809999999999</v>
      </c>
      <c r="AD5" s="25">
        <v>4592.88</v>
      </c>
      <c r="AE5" s="25">
        <v>4640.2079999999996</v>
      </c>
      <c r="AF5" s="25">
        <v>4966.8069999999998</v>
      </c>
      <c r="AG5" s="25">
        <v>5267.6329999999998</v>
      </c>
      <c r="AH5" s="25">
        <v>5756.6610000000001</v>
      </c>
      <c r="AI5" s="25">
        <v>6046.4049999999997</v>
      </c>
      <c r="AJ5" s="25">
        <v>6206.22</v>
      </c>
      <c r="AK5" s="25">
        <v>6350.8329999999996</v>
      </c>
      <c r="AL5" s="25">
        <v>6239.2430000000004</v>
      </c>
      <c r="AM5" s="25">
        <v>6440.2370000000001</v>
      </c>
      <c r="AN5" s="25">
        <v>6622.8159999999998</v>
      </c>
      <c r="AO5" s="25">
        <v>6749.7380000000003</v>
      </c>
      <c r="AP5" s="25">
        <v>6604.259</v>
      </c>
      <c r="AQ5" s="25">
        <v>6670.4359999999997</v>
      </c>
      <c r="AR5" s="25">
        <v>6776.44</v>
      </c>
      <c r="AS5" s="25">
        <v>6780.6270000000004</v>
      </c>
      <c r="AT5" s="25">
        <v>6681.9030000000002</v>
      </c>
      <c r="AU5" s="25">
        <v>6634.201</v>
      </c>
      <c r="AV5" s="25">
        <v>6576.9189999999999</v>
      </c>
      <c r="AW5" s="25">
        <v>6534.0050000000001</v>
      </c>
      <c r="AX5" s="25">
        <v>6488.134</v>
      </c>
      <c r="AY5" s="25">
        <v>6362.42</v>
      </c>
      <c r="AZ5" s="25">
        <v>6229.0879999999997</v>
      </c>
      <c r="BA5" s="25">
        <v>6077.8040000000001</v>
      </c>
      <c r="BB5" s="25">
        <v>5945.72</v>
      </c>
      <c r="BC5" s="25">
        <v>5810.1260000000002</v>
      </c>
      <c r="BD5" s="25">
        <v>5551.15</v>
      </c>
      <c r="BE5" s="25">
        <v>5479.49</v>
      </c>
      <c r="BF5" s="25">
        <v>5351.9189999999999</v>
      </c>
      <c r="BG5" s="25">
        <v>5380.9769999999999</v>
      </c>
      <c r="BH5" s="25">
        <v>5460.6540000000005</v>
      </c>
      <c r="BI5" s="25">
        <v>5265.0069999999996</v>
      </c>
      <c r="BJ5" s="25">
        <v>5103.2780000000002</v>
      </c>
      <c r="BK5" s="25">
        <v>5001.9759999999997</v>
      </c>
      <c r="BL5" s="25">
        <v>5029.1469999999999</v>
      </c>
      <c r="BM5" s="25">
        <v>5099.1549999999997</v>
      </c>
      <c r="BN5" s="25">
        <v>5062.7460000000001</v>
      </c>
      <c r="BO5" s="25">
        <v>5104.1289999999999</v>
      </c>
      <c r="BP5" s="25">
        <v>5178.7700000000004</v>
      </c>
      <c r="BQ5" s="25">
        <v>5275.1750000000002</v>
      </c>
      <c r="BR5" s="25">
        <v>5621.48</v>
      </c>
      <c r="BS5" s="25">
        <v>5615.8220000000001</v>
      </c>
      <c r="BT5" s="25">
        <v>5676.03</v>
      </c>
      <c r="BU5" s="25">
        <v>5717.34</v>
      </c>
      <c r="BV5" s="25">
        <v>5793.23</v>
      </c>
      <c r="BW5" s="25">
        <v>5806.2489999999998</v>
      </c>
      <c r="BX5" s="25">
        <v>5803.607</v>
      </c>
      <c r="BY5" s="25">
        <v>5792.4110000000001</v>
      </c>
      <c r="BZ5" s="25">
        <v>5824.4650000000001</v>
      </c>
      <c r="CA5" s="25">
        <v>5819.6090000000004</v>
      </c>
      <c r="CB5" s="25">
        <v>5777.018</v>
      </c>
      <c r="CC5" s="25">
        <v>5731.0690000000004</v>
      </c>
      <c r="CD5" s="25">
        <v>5655.85</v>
      </c>
      <c r="CE5" s="25">
        <v>5600.5450000000001</v>
      </c>
      <c r="CF5" s="25">
        <v>5582.8069999999998</v>
      </c>
      <c r="CG5" s="25">
        <v>5544.317</v>
      </c>
      <c r="CH5" s="25">
        <v>5424.5439999999999</v>
      </c>
      <c r="CI5" s="25">
        <v>5347.1760000000004</v>
      </c>
      <c r="CJ5" s="25">
        <v>5303.1719999999996</v>
      </c>
      <c r="CK5" s="25">
        <v>5216.8580000000002</v>
      </c>
      <c r="CL5" s="25">
        <v>5124.3680000000004</v>
      </c>
      <c r="CM5" s="25">
        <v>5050.5839999999998</v>
      </c>
      <c r="CN5" s="25">
        <v>4985.2190000000001</v>
      </c>
      <c r="CO5" s="25">
        <v>4907.8879999999999</v>
      </c>
      <c r="CP5" s="25">
        <v>4742.6419999999998</v>
      </c>
      <c r="CQ5" s="25">
        <v>4665.6459999999997</v>
      </c>
      <c r="CR5" s="25">
        <v>4603.0219999999999</v>
      </c>
      <c r="CS5" s="25">
        <v>4548.3959999999997</v>
      </c>
      <c r="CT5" s="26"/>
      <c r="CU5" s="26"/>
      <c r="CV5" s="26"/>
      <c r="CW5" s="27"/>
      <c r="CX5" s="28">
        <f t="array" ref="CX5">SUMPRODUCT(B5:CW5*0.25)</f>
        <v>125590.89999999997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79.34</v>
      </c>
      <c r="C8" s="37">
        <v>85.44</v>
      </c>
      <c r="D8" s="37">
        <v>86.26</v>
      </c>
      <c r="E8" s="37">
        <v>80.63</v>
      </c>
      <c r="F8" s="37">
        <v>82.26</v>
      </c>
      <c r="G8" s="37">
        <v>80.12</v>
      </c>
      <c r="H8" s="37">
        <v>76.41</v>
      </c>
      <c r="I8" s="37">
        <v>76.11</v>
      </c>
      <c r="J8" s="37">
        <v>77.78</v>
      </c>
      <c r="K8" s="37">
        <v>76.97</v>
      </c>
      <c r="L8" s="37">
        <v>75.27</v>
      </c>
      <c r="M8" s="37">
        <v>75</v>
      </c>
      <c r="N8" s="37">
        <v>77.459999999999994</v>
      </c>
      <c r="O8" s="37">
        <v>76.14</v>
      </c>
      <c r="P8" s="37">
        <v>75.8</v>
      </c>
      <c r="Q8" s="37">
        <v>75.86</v>
      </c>
      <c r="R8" s="37">
        <v>75.72</v>
      </c>
      <c r="S8" s="37">
        <v>76.510000000000005</v>
      </c>
      <c r="T8" s="37">
        <v>77.89</v>
      </c>
      <c r="U8" s="37">
        <v>79.400000000000006</v>
      </c>
      <c r="V8" s="37">
        <v>78.680000000000007</v>
      </c>
      <c r="W8" s="37">
        <v>78.36</v>
      </c>
      <c r="X8" s="37">
        <v>79.39</v>
      </c>
      <c r="Y8" s="37">
        <v>81.83</v>
      </c>
      <c r="Z8" s="37">
        <v>82.93</v>
      </c>
      <c r="AA8" s="37">
        <v>85</v>
      </c>
      <c r="AB8" s="37">
        <v>84.67</v>
      </c>
      <c r="AC8" s="37">
        <v>81.88</v>
      </c>
      <c r="AD8" s="37">
        <v>81.52</v>
      </c>
      <c r="AE8" s="37">
        <v>79.2</v>
      </c>
      <c r="AF8" s="37">
        <v>79.569999999999993</v>
      </c>
      <c r="AG8" s="37">
        <v>80.260000000000005</v>
      </c>
      <c r="AH8" s="37">
        <v>84.88</v>
      </c>
      <c r="AI8" s="37">
        <v>84.28</v>
      </c>
      <c r="AJ8" s="37">
        <v>78.239999999999995</v>
      </c>
      <c r="AK8" s="37">
        <v>76.25</v>
      </c>
      <c r="AL8" s="37">
        <v>63</v>
      </c>
      <c r="AM8" s="37">
        <v>14.82</v>
      </c>
      <c r="AN8" s="37">
        <v>8.43</v>
      </c>
      <c r="AO8" s="37">
        <v>5.12</v>
      </c>
      <c r="AP8" s="37">
        <v>8.44</v>
      </c>
      <c r="AQ8" s="37">
        <v>8.44</v>
      </c>
      <c r="AR8" s="37">
        <v>5.12</v>
      </c>
      <c r="AS8" s="37">
        <v>5.12</v>
      </c>
      <c r="AT8" s="37">
        <v>13.09</v>
      </c>
      <c r="AU8" s="37">
        <v>15.09</v>
      </c>
      <c r="AV8" s="37">
        <v>15.33</v>
      </c>
      <c r="AW8" s="37">
        <v>15.33</v>
      </c>
      <c r="AX8" s="37">
        <v>10.24</v>
      </c>
      <c r="AY8" s="37">
        <v>13.8</v>
      </c>
      <c r="AZ8" s="37">
        <v>36.71</v>
      </c>
      <c r="BA8" s="37">
        <v>46.42</v>
      </c>
      <c r="BB8" s="37">
        <v>12.9</v>
      </c>
      <c r="BC8" s="37">
        <v>52.5</v>
      </c>
      <c r="BD8" s="37">
        <v>76.489999999999995</v>
      </c>
      <c r="BE8" s="37">
        <v>82.15</v>
      </c>
      <c r="BF8" s="37">
        <v>77.37</v>
      </c>
      <c r="BG8" s="37">
        <v>94.63</v>
      </c>
      <c r="BH8" s="37">
        <v>103.05</v>
      </c>
      <c r="BI8" s="37">
        <v>108.89</v>
      </c>
      <c r="BJ8" s="37">
        <v>103.14</v>
      </c>
      <c r="BK8" s="37">
        <v>114.08</v>
      </c>
      <c r="BL8" s="37">
        <v>120.22</v>
      </c>
      <c r="BM8" s="37">
        <v>153.29</v>
      </c>
      <c r="BN8" s="37">
        <v>109.61</v>
      </c>
      <c r="BO8" s="37">
        <v>119.08</v>
      </c>
      <c r="BP8" s="37">
        <v>127.75</v>
      </c>
      <c r="BQ8" s="37">
        <v>143.57</v>
      </c>
      <c r="BR8" s="37">
        <v>116.03</v>
      </c>
      <c r="BS8" s="37">
        <v>129.03</v>
      </c>
      <c r="BT8" s="37">
        <v>134.1</v>
      </c>
      <c r="BU8" s="37">
        <v>135.49</v>
      </c>
      <c r="BV8" s="37">
        <v>132.22999999999999</v>
      </c>
      <c r="BW8" s="37">
        <v>137.5</v>
      </c>
      <c r="BX8" s="37">
        <v>137.5</v>
      </c>
      <c r="BY8" s="37">
        <v>152.5</v>
      </c>
      <c r="BZ8" s="37">
        <v>134.31</v>
      </c>
      <c r="CA8" s="37">
        <v>133.9</v>
      </c>
      <c r="CB8" s="37">
        <v>134.49</v>
      </c>
      <c r="CC8" s="37">
        <v>133.41</v>
      </c>
      <c r="CD8" s="37">
        <v>154.88999999999999</v>
      </c>
      <c r="CE8" s="37">
        <v>154.88999999999999</v>
      </c>
      <c r="CF8" s="37">
        <v>127.08</v>
      </c>
      <c r="CG8" s="37">
        <v>110.36</v>
      </c>
      <c r="CH8" s="37">
        <v>111.73</v>
      </c>
      <c r="CI8" s="37">
        <v>105.68</v>
      </c>
      <c r="CJ8" s="37">
        <v>103.95</v>
      </c>
      <c r="CK8" s="37">
        <v>99.62</v>
      </c>
      <c r="CL8" s="37">
        <v>109.35</v>
      </c>
      <c r="CM8" s="37">
        <v>104.52</v>
      </c>
      <c r="CN8" s="37">
        <v>100.8</v>
      </c>
      <c r="CO8" s="37">
        <v>92.48</v>
      </c>
      <c r="CP8" s="37">
        <v>102.13</v>
      </c>
      <c r="CQ8" s="37">
        <v>91.9</v>
      </c>
      <c r="CR8" s="37">
        <v>85.08</v>
      </c>
      <c r="CS8" s="37">
        <v>77.25</v>
      </c>
      <c r="CT8" s="38"/>
      <c r="CU8" s="38"/>
      <c r="CV8" s="38"/>
      <c r="CW8" s="39"/>
      <c r="CX8" s="40">
        <f>IF(SUM(B8:CW8)&lt;&gt;0,AVERAGEIF(B8:CW8,"&lt;&gt;"""),"")</f>
        <v>84.257604166666653</v>
      </c>
    </row>
    <row r="9" spans="1:102" ht="24.95" customHeight="1" thickBot="1" x14ac:dyDescent="0.25">
      <c r="A9" s="41" t="s">
        <v>6</v>
      </c>
      <c r="B9" s="42">
        <v>82.917500000000004</v>
      </c>
      <c r="C9" s="43">
        <v>82.917500000000004</v>
      </c>
      <c r="D9" s="43">
        <v>82.917500000000004</v>
      </c>
      <c r="E9" s="43">
        <v>82.917500000000004</v>
      </c>
      <c r="F9" s="43">
        <v>78.724999999999994</v>
      </c>
      <c r="G9" s="43">
        <v>78.724999999999994</v>
      </c>
      <c r="H9" s="43">
        <v>78.724999999999994</v>
      </c>
      <c r="I9" s="43">
        <v>78.724999999999994</v>
      </c>
      <c r="J9" s="43">
        <v>76.254999999999995</v>
      </c>
      <c r="K9" s="43">
        <v>76.254999999999995</v>
      </c>
      <c r="L9" s="43">
        <v>76.254999999999995</v>
      </c>
      <c r="M9" s="43">
        <v>76.254999999999995</v>
      </c>
      <c r="N9" s="43">
        <v>76.314999999999998</v>
      </c>
      <c r="O9" s="43">
        <v>76.314999999999998</v>
      </c>
      <c r="P9" s="43">
        <v>76.314999999999998</v>
      </c>
      <c r="Q9" s="43">
        <v>76.314999999999998</v>
      </c>
      <c r="R9" s="43">
        <v>77.38</v>
      </c>
      <c r="S9" s="43">
        <v>77.38</v>
      </c>
      <c r="T9" s="43">
        <v>77.38</v>
      </c>
      <c r="U9" s="43">
        <v>77.38</v>
      </c>
      <c r="V9" s="43">
        <v>79.564999999999998</v>
      </c>
      <c r="W9" s="43">
        <v>79.564999999999998</v>
      </c>
      <c r="X9" s="43">
        <v>79.564999999999998</v>
      </c>
      <c r="Y9" s="43">
        <v>79.564999999999998</v>
      </c>
      <c r="Z9" s="43">
        <v>83.62</v>
      </c>
      <c r="AA9" s="43">
        <v>83.62</v>
      </c>
      <c r="AB9" s="43">
        <v>83.62</v>
      </c>
      <c r="AC9" s="43">
        <v>83.62</v>
      </c>
      <c r="AD9" s="43">
        <v>80.137500000000003</v>
      </c>
      <c r="AE9" s="43">
        <v>80.137500000000003</v>
      </c>
      <c r="AF9" s="43">
        <v>80.137500000000003</v>
      </c>
      <c r="AG9" s="43">
        <v>80.137500000000003</v>
      </c>
      <c r="AH9" s="43">
        <v>80.912499999999994</v>
      </c>
      <c r="AI9" s="43">
        <v>80.912499999999994</v>
      </c>
      <c r="AJ9" s="43">
        <v>80.912499999999994</v>
      </c>
      <c r="AK9" s="43">
        <v>80.912499999999994</v>
      </c>
      <c r="AL9" s="43">
        <v>22.842500000000001</v>
      </c>
      <c r="AM9" s="43">
        <v>22.842500000000001</v>
      </c>
      <c r="AN9" s="43">
        <v>22.842500000000001</v>
      </c>
      <c r="AO9" s="43">
        <v>22.842500000000001</v>
      </c>
      <c r="AP9" s="43">
        <v>6.78</v>
      </c>
      <c r="AQ9" s="43">
        <v>6.78</v>
      </c>
      <c r="AR9" s="43">
        <v>6.78</v>
      </c>
      <c r="AS9" s="43">
        <v>6.78</v>
      </c>
      <c r="AT9" s="43">
        <v>14.71</v>
      </c>
      <c r="AU9" s="43">
        <v>14.71</v>
      </c>
      <c r="AV9" s="43">
        <v>14.71</v>
      </c>
      <c r="AW9" s="43">
        <v>14.71</v>
      </c>
      <c r="AX9" s="43">
        <v>26.7925</v>
      </c>
      <c r="AY9" s="43">
        <v>26.7925</v>
      </c>
      <c r="AZ9" s="43">
        <v>26.7925</v>
      </c>
      <c r="BA9" s="43">
        <v>26.7925</v>
      </c>
      <c r="BB9" s="43">
        <v>56.01</v>
      </c>
      <c r="BC9" s="43">
        <v>56.01</v>
      </c>
      <c r="BD9" s="43">
        <v>56.01</v>
      </c>
      <c r="BE9" s="43">
        <v>56.01</v>
      </c>
      <c r="BF9" s="43">
        <v>95.984999999999999</v>
      </c>
      <c r="BG9" s="43">
        <v>95.984999999999999</v>
      </c>
      <c r="BH9" s="43">
        <v>95.984999999999999</v>
      </c>
      <c r="BI9" s="43">
        <v>95.984999999999999</v>
      </c>
      <c r="BJ9" s="43">
        <v>122.6825</v>
      </c>
      <c r="BK9" s="43">
        <v>122.6825</v>
      </c>
      <c r="BL9" s="43">
        <v>122.6825</v>
      </c>
      <c r="BM9" s="43">
        <v>122.6825</v>
      </c>
      <c r="BN9" s="43">
        <v>125.0025</v>
      </c>
      <c r="BO9" s="43">
        <v>125.0025</v>
      </c>
      <c r="BP9" s="43">
        <v>125.0025</v>
      </c>
      <c r="BQ9" s="43">
        <v>125.0025</v>
      </c>
      <c r="BR9" s="43">
        <v>128.66249999999999</v>
      </c>
      <c r="BS9" s="43">
        <v>128.66249999999999</v>
      </c>
      <c r="BT9" s="43">
        <v>128.66249999999999</v>
      </c>
      <c r="BU9" s="43">
        <v>128.66249999999999</v>
      </c>
      <c r="BV9" s="43">
        <v>139.9325</v>
      </c>
      <c r="BW9" s="43">
        <v>139.9325</v>
      </c>
      <c r="BX9" s="43">
        <v>139.9325</v>
      </c>
      <c r="BY9" s="43">
        <v>139.9325</v>
      </c>
      <c r="BZ9" s="43">
        <v>134.0275</v>
      </c>
      <c r="CA9" s="43">
        <v>134.0275</v>
      </c>
      <c r="CB9" s="43">
        <v>134.0275</v>
      </c>
      <c r="CC9" s="43">
        <v>134.0275</v>
      </c>
      <c r="CD9" s="43">
        <v>136.80500000000001</v>
      </c>
      <c r="CE9" s="43">
        <v>136.80500000000001</v>
      </c>
      <c r="CF9" s="43">
        <v>136.80500000000001</v>
      </c>
      <c r="CG9" s="43">
        <v>136.80500000000001</v>
      </c>
      <c r="CH9" s="43">
        <v>105.245</v>
      </c>
      <c r="CI9" s="43">
        <v>105.245</v>
      </c>
      <c r="CJ9" s="43">
        <v>105.245</v>
      </c>
      <c r="CK9" s="43">
        <v>105.245</v>
      </c>
      <c r="CL9" s="43">
        <v>101.78749999999999</v>
      </c>
      <c r="CM9" s="43">
        <v>101.78749999999999</v>
      </c>
      <c r="CN9" s="43">
        <v>101.78749999999999</v>
      </c>
      <c r="CO9" s="43">
        <v>101.78749999999999</v>
      </c>
      <c r="CP9" s="43">
        <v>89.09</v>
      </c>
      <c r="CQ9" s="43">
        <v>89.09</v>
      </c>
      <c r="CR9" s="43">
        <v>89.09</v>
      </c>
      <c r="CS9" s="43">
        <v>89.09</v>
      </c>
      <c r="CT9" s="44"/>
      <c r="CU9" s="44"/>
      <c r="CV9" s="44"/>
      <c r="CW9" s="45"/>
      <c r="CX9" s="46">
        <f>IF(SUM(B9:CW9)&lt;&gt;0,AVERAGEIF(B9:CW9,"&lt;&gt;"""),"")</f>
        <v>84.257604166666724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143</v>
      </c>
      <c r="C11" s="53">
        <v>71.5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53.625</v>
      </c>
    </row>
    <row r="12" spans="1:102" ht="24.95" customHeight="1" x14ac:dyDescent="0.2">
      <c r="A12" s="57" t="s">
        <v>9</v>
      </c>
      <c r="B12" s="58">
        <v>136</v>
      </c>
      <c r="C12" s="59">
        <v>136</v>
      </c>
      <c r="D12" s="59">
        <v>136</v>
      </c>
      <c r="E12" s="59">
        <v>136</v>
      </c>
      <c r="F12" s="59">
        <v>136</v>
      </c>
      <c r="G12" s="59">
        <v>136</v>
      </c>
      <c r="H12" s="59">
        <v>136</v>
      </c>
      <c r="I12" s="59">
        <v>136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136</v>
      </c>
      <c r="W12" s="59">
        <v>136</v>
      </c>
      <c r="X12" s="59">
        <v>136</v>
      </c>
      <c r="Y12" s="59">
        <v>136</v>
      </c>
      <c r="Z12" s="59">
        <v>136</v>
      </c>
      <c r="AA12" s="59">
        <v>136</v>
      </c>
      <c r="AB12" s="59">
        <v>136</v>
      </c>
      <c r="AC12" s="59">
        <v>136</v>
      </c>
      <c r="AD12" s="59">
        <v>136</v>
      </c>
      <c r="AE12" s="59">
        <v>136</v>
      </c>
      <c r="AF12" s="59">
        <v>136</v>
      </c>
      <c r="AG12" s="59">
        <v>136</v>
      </c>
      <c r="AH12" s="59">
        <v>136</v>
      </c>
      <c r="AI12" s="59">
        <v>136</v>
      </c>
      <c r="AJ12" s="59">
        <v>136</v>
      </c>
      <c r="AK12" s="59">
        <v>136</v>
      </c>
      <c r="AL12" s="59">
        <v>136</v>
      </c>
      <c r="AM12" s="59">
        <v>136</v>
      </c>
      <c r="AN12" s="59">
        <v>136</v>
      </c>
      <c r="AO12" s="59">
        <v>136</v>
      </c>
      <c r="AP12" s="59">
        <v>136</v>
      </c>
      <c r="AQ12" s="59">
        <v>136</v>
      </c>
      <c r="AR12" s="59">
        <v>136</v>
      </c>
      <c r="AS12" s="59">
        <v>136</v>
      </c>
      <c r="AT12" s="59">
        <v>136</v>
      </c>
      <c r="AU12" s="59">
        <v>136</v>
      </c>
      <c r="AV12" s="59">
        <v>136</v>
      </c>
      <c r="AW12" s="59">
        <v>136</v>
      </c>
      <c r="AX12" s="59">
        <v>136</v>
      </c>
      <c r="AY12" s="59">
        <v>136</v>
      </c>
      <c r="AZ12" s="59">
        <v>136</v>
      </c>
      <c r="BA12" s="59">
        <v>136</v>
      </c>
      <c r="BB12" s="59">
        <v>136</v>
      </c>
      <c r="BC12" s="59">
        <v>136</v>
      </c>
      <c r="BD12" s="59">
        <v>136</v>
      </c>
      <c r="BE12" s="59">
        <v>136</v>
      </c>
      <c r="BF12" s="59">
        <v>136</v>
      </c>
      <c r="BG12" s="59">
        <v>136</v>
      </c>
      <c r="BH12" s="59">
        <v>136</v>
      </c>
      <c r="BI12" s="59">
        <v>136</v>
      </c>
      <c r="BJ12" s="59">
        <v>136</v>
      </c>
      <c r="BK12" s="59">
        <v>136</v>
      </c>
      <c r="BL12" s="59">
        <v>136</v>
      </c>
      <c r="BM12" s="59">
        <v>136</v>
      </c>
      <c r="BN12" s="59">
        <v>140</v>
      </c>
      <c r="BO12" s="59">
        <v>140</v>
      </c>
      <c r="BP12" s="59">
        <v>140</v>
      </c>
      <c r="BQ12" s="59">
        <v>140</v>
      </c>
      <c r="BR12" s="59">
        <v>156</v>
      </c>
      <c r="BS12" s="59">
        <v>156</v>
      </c>
      <c r="BT12" s="59">
        <v>156</v>
      </c>
      <c r="BU12" s="59">
        <v>156</v>
      </c>
      <c r="BV12" s="59">
        <v>156</v>
      </c>
      <c r="BW12" s="59">
        <v>156</v>
      </c>
      <c r="BX12" s="59">
        <v>156</v>
      </c>
      <c r="BY12" s="59">
        <v>156</v>
      </c>
      <c r="BZ12" s="59">
        <v>156</v>
      </c>
      <c r="CA12" s="59">
        <v>156</v>
      </c>
      <c r="CB12" s="59">
        <v>156</v>
      </c>
      <c r="CC12" s="59">
        <v>156</v>
      </c>
      <c r="CD12" s="59">
        <v>142</v>
      </c>
      <c r="CE12" s="59">
        <v>142</v>
      </c>
      <c r="CF12" s="59">
        <v>142</v>
      </c>
      <c r="CG12" s="59">
        <v>142</v>
      </c>
      <c r="CH12" s="59">
        <v>142</v>
      </c>
      <c r="CI12" s="59">
        <v>142</v>
      </c>
      <c r="CJ12" s="59">
        <v>142</v>
      </c>
      <c r="CK12" s="59">
        <v>142</v>
      </c>
      <c r="CL12" s="59">
        <v>136</v>
      </c>
      <c r="CM12" s="59">
        <v>136</v>
      </c>
      <c r="CN12" s="59">
        <v>136</v>
      </c>
      <c r="CO12" s="59">
        <v>136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3340</v>
      </c>
    </row>
    <row r="13" spans="1:102" ht="24.95" customHeight="1" x14ac:dyDescent="0.2">
      <c r="A13" s="63" t="s">
        <v>10</v>
      </c>
      <c r="B13" s="64">
        <v>1943.463</v>
      </c>
      <c r="C13" s="65">
        <v>2203.6030000000001</v>
      </c>
      <c r="D13" s="65">
        <v>2160.587</v>
      </c>
      <c r="E13" s="65">
        <v>1878.3340000000003</v>
      </c>
      <c r="F13" s="65">
        <v>1999.6</v>
      </c>
      <c r="G13" s="65">
        <v>1842.248</v>
      </c>
      <c r="H13" s="65">
        <v>1613.701</v>
      </c>
      <c r="I13" s="65">
        <v>1595.6410000000001</v>
      </c>
      <c r="J13" s="65">
        <v>1697.91</v>
      </c>
      <c r="K13" s="65">
        <v>1649.0650000000001</v>
      </c>
      <c r="L13" s="65">
        <v>1551.9969999999998</v>
      </c>
      <c r="M13" s="65">
        <v>1538.4</v>
      </c>
      <c r="N13" s="65">
        <v>1679.5250000000001</v>
      </c>
      <c r="O13" s="65">
        <v>1600.3160000000003</v>
      </c>
      <c r="P13" s="65">
        <v>1579.663</v>
      </c>
      <c r="Q13" s="65">
        <v>1583.6180000000002</v>
      </c>
      <c r="R13" s="65">
        <v>1575.413</v>
      </c>
      <c r="S13" s="65">
        <v>1622.7550000000001</v>
      </c>
      <c r="T13" s="65">
        <v>1705.5340000000001</v>
      </c>
      <c r="U13" s="65">
        <v>1791.8740000000003</v>
      </c>
      <c r="V13" s="65">
        <v>1600.645</v>
      </c>
      <c r="W13" s="65">
        <v>1577.4759999999999</v>
      </c>
      <c r="X13" s="65">
        <v>1659.6680000000001</v>
      </c>
      <c r="Y13" s="65">
        <v>1876.098</v>
      </c>
      <c r="Z13" s="65">
        <v>1938.2</v>
      </c>
      <c r="AA13" s="65">
        <v>2068.9140000000002</v>
      </c>
      <c r="AB13" s="65">
        <v>2008.8330000000001</v>
      </c>
      <c r="AC13" s="65">
        <v>1855.2159999999999</v>
      </c>
      <c r="AD13" s="65">
        <v>1776.6880000000001</v>
      </c>
      <c r="AE13" s="65">
        <v>1590.279</v>
      </c>
      <c r="AF13" s="65">
        <v>1620.1189999999999</v>
      </c>
      <c r="AG13" s="65">
        <v>1554.2670000000001</v>
      </c>
      <c r="AH13" s="65">
        <v>1775.797</v>
      </c>
      <c r="AI13" s="65">
        <v>1742.2010000000002</v>
      </c>
      <c r="AJ13" s="65">
        <v>1625.366</v>
      </c>
      <c r="AK13" s="65">
        <v>1523.018</v>
      </c>
      <c r="AL13" s="65">
        <v>1197.9000000000001</v>
      </c>
      <c r="AM13" s="65">
        <v>1197.9000000000001</v>
      </c>
      <c r="AN13" s="65">
        <v>1197.9000000000001</v>
      </c>
      <c r="AO13" s="65">
        <v>1197.9000000000001</v>
      </c>
      <c r="AP13" s="65">
        <v>1022.9</v>
      </c>
      <c r="AQ13" s="65">
        <v>1022.9</v>
      </c>
      <c r="AR13" s="65">
        <v>1082.9000000000001</v>
      </c>
      <c r="AS13" s="65">
        <v>1082.9000000000001</v>
      </c>
      <c r="AT13" s="65">
        <v>1082.9000000000001</v>
      </c>
      <c r="AU13" s="65">
        <v>1082.9000000000001</v>
      </c>
      <c r="AV13" s="65">
        <v>1082.9000000000001</v>
      </c>
      <c r="AW13" s="65">
        <v>1082.9000000000001</v>
      </c>
      <c r="AX13" s="65">
        <v>1082.9000000000001</v>
      </c>
      <c r="AY13" s="65">
        <v>1082.9000000000001</v>
      </c>
      <c r="AZ13" s="65">
        <v>1082.9000000000001</v>
      </c>
      <c r="BA13" s="65">
        <v>1082.9000000000001</v>
      </c>
      <c r="BB13" s="65">
        <v>1112.9000000000001</v>
      </c>
      <c r="BC13" s="65">
        <v>1152.9000000000001</v>
      </c>
      <c r="BD13" s="65">
        <v>1263.1329999999998</v>
      </c>
      <c r="BE13" s="65">
        <v>1416.75</v>
      </c>
      <c r="BF13" s="65">
        <v>1593.8069999999998</v>
      </c>
      <c r="BG13" s="65">
        <v>2011.982</v>
      </c>
      <c r="BH13" s="65">
        <v>2436.1970000000001</v>
      </c>
      <c r="BI13" s="65">
        <v>2519.98</v>
      </c>
      <c r="BJ13" s="65">
        <v>2771.96</v>
      </c>
      <c r="BK13" s="65">
        <v>2772.3440000000001</v>
      </c>
      <c r="BL13" s="65">
        <v>2773.558</v>
      </c>
      <c r="BM13" s="65">
        <v>2774.7160000000003</v>
      </c>
      <c r="BN13" s="65">
        <v>2912.8050000000003</v>
      </c>
      <c r="BO13" s="65">
        <v>3023.1390000000001</v>
      </c>
      <c r="BP13" s="65">
        <v>3035.1660000000002</v>
      </c>
      <c r="BQ13" s="65">
        <v>3035.8760000000002</v>
      </c>
      <c r="BR13" s="65">
        <v>3020.1640000000002</v>
      </c>
      <c r="BS13" s="65">
        <v>3043.2470000000003</v>
      </c>
      <c r="BT13" s="65">
        <v>3045.4740000000002</v>
      </c>
      <c r="BU13" s="65">
        <v>3045.5360000000001</v>
      </c>
      <c r="BV13" s="65">
        <v>3050.6000000000004</v>
      </c>
      <c r="BW13" s="65">
        <v>3050.875</v>
      </c>
      <c r="BX13" s="65">
        <v>3050.875</v>
      </c>
      <c r="BY13" s="65">
        <v>3051.66</v>
      </c>
      <c r="BZ13" s="65">
        <v>3076.1790000000001</v>
      </c>
      <c r="CA13" s="65">
        <v>3076.1689999999999</v>
      </c>
      <c r="CB13" s="65">
        <v>3076.183</v>
      </c>
      <c r="CC13" s="65">
        <v>3076.1570000000002</v>
      </c>
      <c r="CD13" s="65">
        <v>3078.7340000000004</v>
      </c>
      <c r="CE13" s="65">
        <v>3078.7340000000004</v>
      </c>
      <c r="CF13" s="65">
        <v>3078.0790000000002</v>
      </c>
      <c r="CG13" s="65">
        <v>3039.2570000000001</v>
      </c>
      <c r="CH13" s="65">
        <v>2999.92</v>
      </c>
      <c r="CI13" s="65">
        <v>2976.7330000000002</v>
      </c>
      <c r="CJ13" s="65">
        <v>2935.5619999999999</v>
      </c>
      <c r="CK13" s="65">
        <v>2900.9369999999999</v>
      </c>
      <c r="CL13" s="65">
        <v>2994.1580000000004</v>
      </c>
      <c r="CM13" s="65">
        <v>2935.0129999999999</v>
      </c>
      <c r="CN13" s="65">
        <v>2916.712</v>
      </c>
      <c r="CO13" s="65">
        <v>2674.0479999999998</v>
      </c>
      <c r="CP13" s="65">
        <v>2924.654</v>
      </c>
      <c r="CQ13" s="65">
        <v>2659.6040000000003</v>
      </c>
      <c r="CR13" s="65">
        <v>2521.1990000000001</v>
      </c>
      <c r="CS13" s="65">
        <v>2053.4899999999998</v>
      </c>
      <c r="CT13" s="66"/>
      <c r="CU13" s="66"/>
      <c r="CV13" s="66"/>
      <c r="CW13" s="67"/>
      <c r="CX13" s="68">
        <f t="array" ref="CX13">SUMPRODUCT(B13:CW13*0.25)</f>
        <v>49827.399499999992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61</v>
      </c>
      <c r="X14" s="65">
        <v>61</v>
      </c>
      <c r="Y14" s="65">
        <v>61</v>
      </c>
      <c r="Z14" s="65">
        <v>86</v>
      </c>
      <c r="AA14" s="65">
        <v>86</v>
      </c>
      <c r="AB14" s="65">
        <v>86</v>
      </c>
      <c r="AC14" s="65">
        <v>86</v>
      </c>
      <c r="AD14" s="65">
        <v>97</v>
      </c>
      <c r="AE14" s="65">
        <v>97</v>
      </c>
      <c r="AF14" s="65">
        <v>97</v>
      </c>
      <c r="AG14" s="65">
        <v>97</v>
      </c>
      <c r="AH14" s="65">
        <v>93</v>
      </c>
      <c r="AI14" s="65">
        <v>93</v>
      </c>
      <c r="AJ14" s="65">
        <v>93</v>
      </c>
      <c r="AK14" s="65">
        <v>93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/>
      <c r="BI14" s="65"/>
      <c r="BJ14" s="65">
        <v>15</v>
      </c>
      <c r="BK14" s="65">
        <v>35</v>
      </c>
      <c r="BL14" s="65">
        <v>35</v>
      </c>
      <c r="BM14" s="65">
        <v>35</v>
      </c>
      <c r="BN14" s="65">
        <v>48</v>
      </c>
      <c r="BO14" s="65">
        <v>63</v>
      </c>
      <c r="BP14" s="65">
        <v>150</v>
      </c>
      <c r="BQ14" s="65">
        <v>238</v>
      </c>
      <c r="BR14" s="65">
        <v>401</v>
      </c>
      <c r="BS14" s="65">
        <v>401</v>
      </c>
      <c r="BT14" s="65">
        <v>401</v>
      </c>
      <c r="BU14" s="65">
        <v>401</v>
      </c>
      <c r="BV14" s="65">
        <v>311</v>
      </c>
      <c r="BW14" s="65">
        <v>311</v>
      </c>
      <c r="BX14" s="65">
        <v>311</v>
      </c>
      <c r="BY14" s="65">
        <v>310</v>
      </c>
      <c r="BZ14" s="65">
        <v>328</v>
      </c>
      <c r="CA14" s="65">
        <v>328</v>
      </c>
      <c r="CB14" s="65">
        <v>288</v>
      </c>
      <c r="CC14" s="65">
        <v>243</v>
      </c>
      <c r="CD14" s="65">
        <v>247.49599999999998</v>
      </c>
      <c r="CE14" s="65">
        <v>192.99199999999999</v>
      </c>
      <c r="CF14" s="65">
        <v>178</v>
      </c>
      <c r="CG14" s="65">
        <v>178</v>
      </c>
      <c r="CH14" s="65">
        <v>98</v>
      </c>
      <c r="CI14" s="65">
        <v>98</v>
      </c>
      <c r="CJ14" s="65">
        <v>98</v>
      </c>
      <c r="CK14" s="65">
        <v>98</v>
      </c>
      <c r="CL14" s="65">
        <v>72</v>
      </c>
      <c r="CM14" s="65">
        <v>72</v>
      </c>
      <c r="CN14" s="65">
        <v>72</v>
      </c>
      <c r="CO14" s="65">
        <v>72</v>
      </c>
      <c r="CP14" s="65">
        <v>52</v>
      </c>
      <c r="CQ14" s="65">
        <v>52</v>
      </c>
      <c r="CR14" s="65">
        <v>37</v>
      </c>
      <c r="CS14" s="65">
        <v>37</v>
      </c>
      <c r="CT14" s="66"/>
      <c r="CU14" s="66"/>
      <c r="CV14" s="66"/>
      <c r="CW14" s="67"/>
      <c r="CX14" s="68">
        <f t="array" ref="CX14">SUMPRODUCT(B14:CW14*0.25)</f>
        <v>1961.1220000000001</v>
      </c>
    </row>
    <row r="15" spans="1:102" ht="24.95" customHeight="1" x14ac:dyDescent="0.2">
      <c r="A15" s="69" t="s">
        <v>12</v>
      </c>
      <c r="B15" s="70">
        <v>1014.669</v>
      </c>
      <c r="C15" s="71">
        <v>1022.548</v>
      </c>
      <c r="D15" s="71">
        <v>1033.6750000000002</v>
      </c>
      <c r="E15" s="71">
        <v>1041.1769999999999</v>
      </c>
      <c r="F15" s="71">
        <v>1037.6589999999999</v>
      </c>
      <c r="G15" s="71">
        <v>1042.633</v>
      </c>
      <c r="H15" s="71">
        <v>1045.1840000000002</v>
      </c>
      <c r="I15" s="71">
        <v>1045.5899999999999</v>
      </c>
      <c r="J15" s="71">
        <v>1061.2270000000001</v>
      </c>
      <c r="K15" s="71">
        <v>1054.0140000000001</v>
      </c>
      <c r="L15" s="71">
        <v>1051.2260000000001</v>
      </c>
      <c r="M15" s="71">
        <v>1046.1470000000002</v>
      </c>
      <c r="N15" s="71">
        <v>1051.098</v>
      </c>
      <c r="O15" s="71">
        <v>1046.6400000000001</v>
      </c>
      <c r="P15" s="71">
        <v>1054.5710000000001</v>
      </c>
      <c r="Q15" s="71">
        <v>1055.5709999999999</v>
      </c>
      <c r="R15" s="71">
        <v>1061.6279999999999</v>
      </c>
      <c r="S15" s="71">
        <v>1062.2170000000001</v>
      </c>
      <c r="T15" s="71">
        <v>1063.422</v>
      </c>
      <c r="U15" s="71">
        <v>1062.329</v>
      </c>
      <c r="V15" s="71">
        <v>1061.0819999999999</v>
      </c>
      <c r="W15" s="71">
        <v>1061.646</v>
      </c>
      <c r="X15" s="71">
        <v>1066.421</v>
      </c>
      <c r="Y15" s="71">
        <v>1082.49</v>
      </c>
      <c r="Z15" s="71">
        <v>1116.2950000000001</v>
      </c>
      <c r="AA15" s="71">
        <v>1250.127</v>
      </c>
      <c r="AB15" s="71">
        <v>1495.8519999999999</v>
      </c>
      <c r="AC15" s="71">
        <v>1789.865</v>
      </c>
      <c r="AD15" s="71">
        <v>2070.8919999999998</v>
      </c>
      <c r="AE15" s="71">
        <v>2443.8290000000002</v>
      </c>
      <c r="AF15" s="71">
        <v>2819.6880000000001</v>
      </c>
      <c r="AG15" s="71">
        <v>3186.366</v>
      </c>
      <c r="AH15" s="71">
        <v>3526.864</v>
      </c>
      <c r="AI15" s="71">
        <v>3850.2040000000002</v>
      </c>
      <c r="AJ15" s="71">
        <v>4126.8540000000003</v>
      </c>
      <c r="AK15" s="71">
        <v>4373.8149999999996</v>
      </c>
      <c r="AL15" s="71">
        <v>4646.3429999999998</v>
      </c>
      <c r="AM15" s="71">
        <v>4847.3369999999995</v>
      </c>
      <c r="AN15" s="71">
        <v>5029.9159999999993</v>
      </c>
      <c r="AO15" s="71">
        <v>5156.8380000000006</v>
      </c>
      <c r="AP15" s="71">
        <v>5234.3590000000004</v>
      </c>
      <c r="AQ15" s="71">
        <v>5300.5360000000001</v>
      </c>
      <c r="AR15" s="71">
        <v>5346.54</v>
      </c>
      <c r="AS15" s="71">
        <v>5350.7269999999999</v>
      </c>
      <c r="AT15" s="71">
        <v>5342.0030000000006</v>
      </c>
      <c r="AU15" s="71">
        <v>5294.3009999999995</v>
      </c>
      <c r="AV15" s="71">
        <v>5237.0190000000002</v>
      </c>
      <c r="AW15" s="71">
        <v>5194.1049999999996</v>
      </c>
      <c r="AX15" s="71">
        <v>5075.2340000000004</v>
      </c>
      <c r="AY15" s="71">
        <v>4949.5199999999995</v>
      </c>
      <c r="AZ15" s="71">
        <v>4816.1880000000001</v>
      </c>
      <c r="BA15" s="71">
        <v>4638.0039999999999</v>
      </c>
      <c r="BB15" s="71">
        <v>4443.5199999999995</v>
      </c>
      <c r="BC15" s="71">
        <v>4226.6260000000002</v>
      </c>
      <c r="BD15" s="71">
        <v>3976.0170000000003</v>
      </c>
      <c r="BE15" s="71">
        <v>3704.3399999999997</v>
      </c>
      <c r="BF15" s="71">
        <v>3407.712</v>
      </c>
      <c r="BG15" s="71">
        <v>3073.9949999999999</v>
      </c>
      <c r="BH15" s="71">
        <v>2729.4569999999999</v>
      </c>
      <c r="BI15" s="71">
        <v>2368.627</v>
      </c>
      <c r="BJ15" s="71">
        <v>2015.318</v>
      </c>
      <c r="BK15" s="71">
        <v>1658.5319999999999</v>
      </c>
      <c r="BL15" s="71">
        <v>1335.3889999999999</v>
      </c>
      <c r="BM15" s="71">
        <v>1062.3389999999999</v>
      </c>
      <c r="BN15" s="71">
        <v>883.34099999999989</v>
      </c>
      <c r="BO15" s="71">
        <v>762.68999999999994</v>
      </c>
      <c r="BP15" s="71">
        <v>720.20399999999995</v>
      </c>
      <c r="BQ15" s="71">
        <v>702.29899999999998</v>
      </c>
      <c r="BR15" s="71">
        <v>715.21600000000001</v>
      </c>
      <c r="BS15" s="71">
        <v>711.97500000000002</v>
      </c>
      <c r="BT15" s="71">
        <v>705.55599999999993</v>
      </c>
      <c r="BU15" s="71">
        <v>699.30400000000009</v>
      </c>
      <c r="BV15" s="71">
        <v>698.03</v>
      </c>
      <c r="BW15" s="71">
        <v>693.37400000000002</v>
      </c>
      <c r="BX15" s="71">
        <v>690.73199999999997</v>
      </c>
      <c r="BY15" s="71">
        <v>679.75099999999998</v>
      </c>
      <c r="BZ15" s="71">
        <v>679.28599999999994</v>
      </c>
      <c r="CA15" s="71">
        <v>674.44</v>
      </c>
      <c r="CB15" s="71">
        <v>671.83499999999992</v>
      </c>
      <c r="CC15" s="71">
        <v>670.91200000000003</v>
      </c>
      <c r="CD15" s="71">
        <v>659.62</v>
      </c>
      <c r="CE15" s="71">
        <v>658.81899999999996</v>
      </c>
      <c r="CF15" s="71">
        <v>656.72800000000007</v>
      </c>
      <c r="CG15" s="71">
        <v>657.06</v>
      </c>
      <c r="CH15" s="71">
        <v>641.524</v>
      </c>
      <c r="CI15" s="71">
        <v>642.04299999999989</v>
      </c>
      <c r="CJ15" s="71">
        <v>643.01</v>
      </c>
      <c r="CK15" s="71">
        <v>641.721</v>
      </c>
      <c r="CL15" s="71">
        <v>640.41</v>
      </c>
      <c r="CM15" s="71">
        <v>640.87099999999998</v>
      </c>
      <c r="CN15" s="71">
        <v>639.30700000000002</v>
      </c>
      <c r="CO15" s="71">
        <v>639.64</v>
      </c>
      <c r="CP15" s="71">
        <v>642.88800000000003</v>
      </c>
      <c r="CQ15" s="71">
        <v>644.74199999999996</v>
      </c>
      <c r="CR15" s="71">
        <v>647.12300000000005</v>
      </c>
      <c r="CS15" s="71">
        <v>647.90599999999995</v>
      </c>
      <c r="CT15" s="72"/>
      <c r="CU15" s="72"/>
      <c r="CV15" s="72"/>
      <c r="CW15" s="73"/>
      <c r="CX15" s="74">
        <f t="array" ref="CX15">SUMPRODUCT(B15:CW15*0.25)</f>
        <v>48609.678499999987</v>
      </c>
    </row>
    <row r="16" spans="1:102" ht="24.95" customHeight="1" x14ac:dyDescent="0.2">
      <c r="A16" s="69" t="s">
        <v>13</v>
      </c>
      <c r="B16" s="70">
        <v>36</v>
      </c>
      <c r="C16" s="71">
        <v>36</v>
      </c>
      <c r="D16" s="71">
        <v>36</v>
      </c>
      <c r="E16" s="71">
        <v>36</v>
      </c>
      <c r="F16" s="71">
        <v>37</v>
      </c>
      <c r="G16" s="71">
        <v>37</v>
      </c>
      <c r="H16" s="71">
        <v>37</v>
      </c>
      <c r="I16" s="71">
        <v>37</v>
      </c>
      <c r="J16" s="71">
        <v>37</v>
      </c>
      <c r="K16" s="71">
        <v>37</v>
      </c>
      <c r="L16" s="71">
        <v>37</v>
      </c>
      <c r="M16" s="71">
        <v>37</v>
      </c>
      <c r="N16" s="71">
        <v>40</v>
      </c>
      <c r="O16" s="71">
        <v>40</v>
      </c>
      <c r="P16" s="71">
        <v>40</v>
      </c>
      <c r="Q16" s="71">
        <v>40</v>
      </c>
      <c r="R16" s="71">
        <v>43</v>
      </c>
      <c r="S16" s="71">
        <v>43</v>
      </c>
      <c r="T16" s="71">
        <v>43</v>
      </c>
      <c r="U16" s="71">
        <v>43</v>
      </c>
      <c r="V16" s="71">
        <v>44</v>
      </c>
      <c r="W16" s="71">
        <v>44</v>
      </c>
      <c r="X16" s="71">
        <v>44</v>
      </c>
      <c r="Y16" s="71">
        <v>44</v>
      </c>
      <c r="Z16" s="71">
        <v>48</v>
      </c>
      <c r="AA16" s="71">
        <v>48</v>
      </c>
      <c r="AB16" s="71">
        <v>48</v>
      </c>
      <c r="AC16" s="71">
        <v>48</v>
      </c>
      <c r="AD16" s="71">
        <v>58</v>
      </c>
      <c r="AE16" s="71">
        <v>58</v>
      </c>
      <c r="AF16" s="71">
        <v>58</v>
      </c>
      <c r="AG16" s="71">
        <v>58</v>
      </c>
      <c r="AH16" s="71">
        <v>70</v>
      </c>
      <c r="AI16" s="71">
        <v>70</v>
      </c>
      <c r="AJ16" s="71">
        <v>70</v>
      </c>
      <c r="AK16" s="71">
        <v>70</v>
      </c>
      <c r="AL16" s="71">
        <v>78</v>
      </c>
      <c r="AM16" s="71">
        <v>78</v>
      </c>
      <c r="AN16" s="71">
        <v>78</v>
      </c>
      <c r="AO16" s="71">
        <v>78</v>
      </c>
      <c r="AP16" s="71">
        <v>80</v>
      </c>
      <c r="AQ16" s="71">
        <v>80</v>
      </c>
      <c r="AR16" s="71">
        <v>80</v>
      </c>
      <c r="AS16" s="71">
        <v>80</v>
      </c>
      <c r="AT16" s="71">
        <v>79</v>
      </c>
      <c r="AU16" s="71">
        <v>79</v>
      </c>
      <c r="AV16" s="71">
        <v>79</v>
      </c>
      <c r="AW16" s="71">
        <v>79</v>
      </c>
      <c r="AX16" s="71">
        <v>75</v>
      </c>
      <c r="AY16" s="71">
        <v>75</v>
      </c>
      <c r="AZ16" s="71">
        <v>75</v>
      </c>
      <c r="BA16" s="71">
        <v>75</v>
      </c>
      <c r="BB16" s="71">
        <v>67</v>
      </c>
      <c r="BC16" s="71">
        <v>67</v>
      </c>
      <c r="BD16" s="71">
        <v>67</v>
      </c>
      <c r="BE16" s="71">
        <v>67</v>
      </c>
      <c r="BF16" s="71">
        <v>54</v>
      </c>
      <c r="BG16" s="71">
        <v>54</v>
      </c>
      <c r="BH16" s="71">
        <v>54</v>
      </c>
      <c r="BI16" s="71">
        <v>54</v>
      </c>
      <c r="BJ16" s="71">
        <v>36</v>
      </c>
      <c r="BK16" s="71">
        <v>36</v>
      </c>
      <c r="BL16" s="71">
        <v>36</v>
      </c>
      <c r="BM16" s="71">
        <v>36</v>
      </c>
      <c r="BN16" s="71">
        <v>26</v>
      </c>
      <c r="BO16" s="71">
        <v>26</v>
      </c>
      <c r="BP16" s="71">
        <v>26</v>
      </c>
      <c r="BQ16" s="71">
        <v>26</v>
      </c>
      <c r="BR16" s="71">
        <v>26</v>
      </c>
      <c r="BS16" s="71">
        <v>26</v>
      </c>
      <c r="BT16" s="71">
        <v>26</v>
      </c>
      <c r="BU16" s="71">
        <v>26</v>
      </c>
      <c r="BV16" s="71">
        <v>23</v>
      </c>
      <c r="BW16" s="71">
        <v>23</v>
      </c>
      <c r="BX16" s="71">
        <v>23</v>
      </c>
      <c r="BY16" s="71">
        <v>23</v>
      </c>
      <c r="BZ16" s="71">
        <v>20</v>
      </c>
      <c r="CA16" s="71">
        <v>20</v>
      </c>
      <c r="CB16" s="71">
        <v>20</v>
      </c>
      <c r="CC16" s="71">
        <v>20</v>
      </c>
      <c r="CD16" s="71">
        <v>17</v>
      </c>
      <c r="CE16" s="71">
        <v>17</v>
      </c>
      <c r="CF16" s="71">
        <v>17</v>
      </c>
      <c r="CG16" s="71">
        <v>17</v>
      </c>
      <c r="CH16" s="71">
        <v>14</v>
      </c>
      <c r="CI16" s="71">
        <v>14</v>
      </c>
      <c r="CJ16" s="71">
        <v>14</v>
      </c>
      <c r="CK16" s="71">
        <v>14</v>
      </c>
      <c r="CL16" s="71">
        <v>13</v>
      </c>
      <c r="CM16" s="71">
        <v>13</v>
      </c>
      <c r="CN16" s="71">
        <v>13</v>
      </c>
      <c r="CO16" s="71">
        <v>13</v>
      </c>
      <c r="CP16" s="71">
        <v>12</v>
      </c>
      <c r="CQ16" s="71">
        <v>12</v>
      </c>
      <c r="CR16" s="71">
        <v>12</v>
      </c>
      <c r="CS16" s="71">
        <v>12</v>
      </c>
      <c r="CT16" s="72"/>
      <c r="CU16" s="72"/>
      <c r="CV16" s="72"/>
      <c r="CW16" s="73"/>
      <c r="CX16" s="74">
        <f t="array" ref="CX16">SUMPRODUCT(B16:CW16*0.25)</f>
        <v>1033</v>
      </c>
    </row>
    <row r="17" spans="1:102" ht="30" customHeight="1" thickBot="1" x14ac:dyDescent="0.25">
      <c r="A17" s="75" t="s">
        <v>14</v>
      </c>
      <c r="B17" s="76">
        <f>SUM(B11:B16)</f>
        <v>3273.1319999999996</v>
      </c>
      <c r="C17" s="77">
        <f t="shared" ref="C17:BN17" si="0">SUM(C11:C16)</f>
        <v>3469.6509999999998</v>
      </c>
      <c r="D17" s="77">
        <f t="shared" si="0"/>
        <v>3366.2620000000002</v>
      </c>
      <c r="E17" s="77">
        <f t="shared" si="0"/>
        <v>3091.5110000000004</v>
      </c>
      <c r="F17" s="77">
        <f t="shared" si="0"/>
        <v>3210.259</v>
      </c>
      <c r="G17" s="77">
        <f t="shared" si="0"/>
        <v>3057.8810000000003</v>
      </c>
      <c r="H17" s="77">
        <f t="shared" si="0"/>
        <v>2831.8850000000002</v>
      </c>
      <c r="I17" s="77">
        <f t="shared" si="0"/>
        <v>2814.2309999999998</v>
      </c>
      <c r="J17" s="77">
        <f t="shared" si="0"/>
        <v>2932.1370000000002</v>
      </c>
      <c r="K17" s="77">
        <f t="shared" si="0"/>
        <v>2876.0790000000002</v>
      </c>
      <c r="L17" s="77">
        <f t="shared" si="0"/>
        <v>2776.223</v>
      </c>
      <c r="M17" s="77">
        <f t="shared" si="0"/>
        <v>2757.5470000000005</v>
      </c>
      <c r="N17" s="77">
        <f t="shared" si="0"/>
        <v>2906.623</v>
      </c>
      <c r="O17" s="77">
        <f t="shared" si="0"/>
        <v>2822.9560000000001</v>
      </c>
      <c r="P17" s="77">
        <f t="shared" si="0"/>
        <v>2810.2340000000004</v>
      </c>
      <c r="Q17" s="77">
        <f t="shared" si="0"/>
        <v>2815.1890000000003</v>
      </c>
      <c r="R17" s="77">
        <f t="shared" si="0"/>
        <v>2816.0410000000002</v>
      </c>
      <c r="S17" s="77">
        <f t="shared" si="0"/>
        <v>2863.9720000000002</v>
      </c>
      <c r="T17" s="77">
        <f t="shared" si="0"/>
        <v>2947.9560000000001</v>
      </c>
      <c r="U17" s="77">
        <f t="shared" si="0"/>
        <v>3033.2030000000004</v>
      </c>
      <c r="V17" s="77">
        <f t="shared" si="0"/>
        <v>2867.7269999999999</v>
      </c>
      <c r="W17" s="77">
        <f t="shared" si="0"/>
        <v>2880.1219999999998</v>
      </c>
      <c r="X17" s="77">
        <f t="shared" si="0"/>
        <v>2967.0889999999999</v>
      </c>
      <c r="Y17" s="77">
        <f t="shared" si="0"/>
        <v>3199.5879999999997</v>
      </c>
      <c r="Z17" s="77">
        <f t="shared" si="0"/>
        <v>3324.4949999999999</v>
      </c>
      <c r="AA17" s="77">
        <f t="shared" si="0"/>
        <v>3589.0410000000002</v>
      </c>
      <c r="AB17" s="77">
        <f t="shared" si="0"/>
        <v>3774.6849999999999</v>
      </c>
      <c r="AC17" s="77">
        <f t="shared" si="0"/>
        <v>3915.0810000000001</v>
      </c>
      <c r="AD17" s="77">
        <f t="shared" si="0"/>
        <v>4138.58</v>
      </c>
      <c r="AE17" s="77">
        <f t="shared" si="0"/>
        <v>4325.1080000000002</v>
      </c>
      <c r="AF17" s="77">
        <f t="shared" si="0"/>
        <v>4730.8069999999998</v>
      </c>
      <c r="AG17" s="77">
        <f t="shared" si="0"/>
        <v>5031.6329999999998</v>
      </c>
      <c r="AH17" s="77">
        <f t="shared" si="0"/>
        <v>5601.6610000000001</v>
      </c>
      <c r="AI17" s="77">
        <f t="shared" si="0"/>
        <v>5891.4050000000007</v>
      </c>
      <c r="AJ17" s="77">
        <f t="shared" si="0"/>
        <v>6051.22</v>
      </c>
      <c r="AK17" s="77">
        <f t="shared" si="0"/>
        <v>6195.8329999999996</v>
      </c>
      <c r="AL17" s="77">
        <f t="shared" si="0"/>
        <v>6084.2430000000004</v>
      </c>
      <c r="AM17" s="77">
        <f t="shared" si="0"/>
        <v>6285.2369999999992</v>
      </c>
      <c r="AN17" s="77">
        <f t="shared" si="0"/>
        <v>6467.8159999999989</v>
      </c>
      <c r="AO17" s="77">
        <f t="shared" si="0"/>
        <v>6594.7380000000012</v>
      </c>
      <c r="AP17" s="77">
        <f t="shared" si="0"/>
        <v>6499.259</v>
      </c>
      <c r="AQ17" s="77">
        <f t="shared" si="0"/>
        <v>6565.4359999999997</v>
      </c>
      <c r="AR17" s="77">
        <f t="shared" si="0"/>
        <v>6671.4400000000005</v>
      </c>
      <c r="AS17" s="77">
        <f t="shared" si="0"/>
        <v>6675.6270000000004</v>
      </c>
      <c r="AT17" s="77">
        <f t="shared" si="0"/>
        <v>6639.9030000000002</v>
      </c>
      <c r="AU17" s="77">
        <f t="shared" si="0"/>
        <v>6592.2009999999991</v>
      </c>
      <c r="AV17" s="77">
        <f t="shared" si="0"/>
        <v>6534.9189999999999</v>
      </c>
      <c r="AW17" s="77">
        <f t="shared" si="0"/>
        <v>6492.0049999999992</v>
      </c>
      <c r="AX17" s="77">
        <f t="shared" si="0"/>
        <v>6373.134</v>
      </c>
      <c r="AY17" s="77">
        <f t="shared" si="0"/>
        <v>6247.42</v>
      </c>
      <c r="AZ17" s="77">
        <f t="shared" si="0"/>
        <v>6114.0879999999997</v>
      </c>
      <c r="BA17" s="77">
        <f t="shared" si="0"/>
        <v>5935.9040000000005</v>
      </c>
      <c r="BB17" s="77">
        <f t="shared" si="0"/>
        <v>5759.42</v>
      </c>
      <c r="BC17" s="77">
        <f t="shared" si="0"/>
        <v>5582.5259999999998</v>
      </c>
      <c r="BD17" s="77">
        <f t="shared" si="0"/>
        <v>5442.15</v>
      </c>
      <c r="BE17" s="77">
        <f t="shared" si="0"/>
        <v>5324.09</v>
      </c>
      <c r="BF17" s="77">
        <f t="shared" si="0"/>
        <v>5191.5190000000002</v>
      </c>
      <c r="BG17" s="77">
        <f t="shared" si="0"/>
        <v>5275.9769999999999</v>
      </c>
      <c r="BH17" s="77">
        <f t="shared" si="0"/>
        <v>5355.6540000000005</v>
      </c>
      <c r="BI17" s="77">
        <f t="shared" si="0"/>
        <v>5078.607</v>
      </c>
      <c r="BJ17" s="77">
        <f t="shared" si="0"/>
        <v>4974.2780000000002</v>
      </c>
      <c r="BK17" s="77">
        <f t="shared" si="0"/>
        <v>4637.8760000000002</v>
      </c>
      <c r="BL17" s="77">
        <f t="shared" si="0"/>
        <v>4315.9470000000001</v>
      </c>
      <c r="BM17" s="77">
        <f t="shared" si="0"/>
        <v>4044.0550000000003</v>
      </c>
      <c r="BN17" s="77">
        <f t="shared" si="0"/>
        <v>4010.1460000000002</v>
      </c>
      <c r="BO17" s="77">
        <f t="shared" ref="BO17:CW17" si="1">SUM(BO11:BO16)</f>
        <v>4014.8290000000002</v>
      </c>
      <c r="BP17" s="77">
        <f t="shared" si="1"/>
        <v>4071.37</v>
      </c>
      <c r="BQ17" s="77">
        <f t="shared" si="1"/>
        <v>4142.1750000000002</v>
      </c>
      <c r="BR17" s="77">
        <f t="shared" si="1"/>
        <v>4318.38</v>
      </c>
      <c r="BS17" s="77">
        <f t="shared" si="1"/>
        <v>4338.2220000000007</v>
      </c>
      <c r="BT17" s="77">
        <f t="shared" si="1"/>
        <v>4334.03</v>
      </c>
      <c r="BU17" s="77">
        <f t="shared" si="1"/>
        <v>4327.84</v>
      </c>
      <c r="BV17" s="77">
        <f t="shared" si="1"/>
        <v>4238.63</v>
      </c>
      <c r="BW17" s="77">
        <f t="shared" si="1"/>
        <v>4234.2489999999998</v>
      </c>
      <c r="BX17" s="77">
        <f t="shared" si="1"/>
        <v>4231.607</v>
      </c>
      <c r="BY17" s="77">
        <f t="shared" si="1"/>
        <v>4220.4110000000001</v>
      </c>
      <c r="BZ17" s="77">
        <f t="shared" si="1"/>
        <v>4259.4650000000001</v>
      </c>
      <c r="CA17" s="77">
        <f t="shared" si="1"/>
        <v>4254.6090000000004</v>
      </c>
      <c r="CB17" s="77">
        <f t="shared" si="1"/>
        <v>4212.018</v>
      </c>
      <c r="CC17" s="77">
        <f t="shared" si="1"/>
        <v>4166.0690000000004</v>
      </c>
      <c r="CD17" s="77">
        <f t="shared" si="1"/>
        <v>4144.8500000000004</v>
      </c>
      <c r="CE17" s="77">
        <f t="shared" si="1"/>
        <v>4089.5450000000005</v>
      </c>
      <c r="CF17" s="77">
        <f t="shared" si="1"/>
        <v>4071.8070000000002</v>
      </c>
      <c r="CG17" s="77">
        <f t="shared" si="1"/>
        <v>4033.317</v>
      </c>
      <c r="CH17" s="77">
        <f t="shared" si="1"/>
        <v>3895.444</v>
      </c>
      <c r="CI17" s="77">
        <f t="shared" si="1"/>
        <v>3872.7759999999998</v>
      </c>
      <c r="CJ17" s="77">
        <f t="shared" si="1"/>
        <v>3832.5720000000001</v>
      </c>
      <c r="CK17" s="77">
        <f t="shared" si="1"/>
        <v>3796.6579999999999</v>
      </c>
      <c r="CL17" s="77">
        <f t="shared" si="1"/>
        <v>3855.5680000000002</v>
      </c>
      <c r="CM17" s="77">
        <f t="shared" si="1"/>
        <v>3796.884</v>
      </c>
      <c r="CN17" s="77">
        <f t="shared" si="1"/>
        <v>3777.0190000000002</v>
      </c>
      <c r="CO17" s="77">
        <f t="shared" si="1"/>
        <v>3534.6879999999996</v>
      </c>
      <c r="CP17" s="77">
        <f t="shared" si="1"/>
        <v>3767.5419999999999</v>
      </c>
      <c r="CQ17" s="77">
        <f t="shared" si="1"/>
        <v>3504.3460000000005</v>
      </c>
      <c r="CR17" s="77">
        <f t="shared" si="1"/>
        <v>3353.3220000000001</v>
      </c>
      <c r="CS17" s="77">
        <f t="shared" si="1"/>
        <v>2886.3959999999997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104824.82499999998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939.9</v>
      </c>
      <c r="C30" s="88">
        <v>943.9</v>
      </c>
      <c r="D30" s="88">
        <v>946.9</v>
      </c>
      <c r="E30" s="88">
        <v>948.9</v>
      </c>
      <c r="F30" s="88">
        <v>951.9</v>
      </c>
      <c r="G30" s="88">
        <v>953.9</v>
      </c>
      <c r="H30" s="88">
        <v>955.9</v>
      </c>
      <c r="I30" s="88">
        <v>956.9</v>
      </c>
      <c r="J30" s="88">
        <v>958.9</v>
      </c>
      <c r="K30" s="88">
        <v>958.9</v>
      </c>
      <c r="L30" s="88">
        <v>958.9</v>
      </c>
      <c r="M30" s="88">
        <v>958.9</v>
      </c>
      <c r="N30" s="88">
        <v>960.9</v>
      </c>
      <c r="O30" s="88">
        <v>959.9</v>
      </c>
      <c r="P30" s="88">
        <v>959.9</v>
      </c>
      <c r="Q30" s="88">
        <v>959.9</v>
      </c>
      <c r="R30" s="88">
        <v>962.9</v>
      </c>
      <c r="S30" s="88">
        <v>961.9</v>
      </c>
      <c r="T30" s="88">
        <v>959.9</v>
      </c>
      <c r="U30" s="88">
        <v>955.9</v>
      </c>
      <c r="V30" s="88">
        <v>976.9</v>
      </c>
      <c r="W30" s="88">
        <v>1011.9</v>
      </c>
      <c r="X30" s="88">
        <v>1017.9</v>
      </c>
      <c r="Y30" s="88">
        <v>1030.9000000000001</v>
      </c>
      <c r="Z30" s="88">
        <v>1084.51</v>
      </c>
      <c r="AA30" s="88">
        <v>1123.51</v>
      </c>
      <c r="AB30" s="88">
        <v>1181.51</v>
      </c>
      <c r="AC30" s="88">
        <v>1260.51</v>
      </c>
      <c r="AD30" s="88">
        <v>1382.29</v>
      </c>
      <c r="AE30" s="88">
        <v>1480.29</v>
      </c>
      <c r="AF30" s="88">
        <v>1578.29</v>
      </c>
      <c r="AG30" s="88">
        <v>1676.29</v>
      </c>
      <c r="AH30" s="88">
        <v>1797.89</v>
      </c>
      <c r="AI30" s="88">
        <v>1884.89</v>
      </c>
      <c r="AJ30" s="88">
        <v>1960.89</v>
      </c>
      <c r="AK30" s="88">
        <v>2027.89</v>
      </c>
      <c r="AL30" s="88">
        <v>2008.54</v>
      </c>
      <c r="AM30" s="88">
        <v>2057.54</v>
      </c>
      <c r="AN30" s="88">
        <v>2099.54</v>
      </c>
      <c r="AO30" s="88">
        <v>2133.54</v>
      </c>
      <c r="AP30" s="88">
        <v>2137.04</v>
      </c>
      <c r="AQ30" s="88">
        <v>2157.04</v>
      </c>
      <c r="AR30" s="88">
        <v>2171.04</v>
      </c>
      <c r="AS30" s="88">
        <v>2171.04</v>
      </c>
      <c r="AT30" s="88">
        <v>2124.5100000000002</v>
      </c>
      <c r="AU30" s="88">
        <v>2118.5100000000002</v>
      </c>
      <c r="AV30" s="88">
        <v>2105.5100000000002</v>
      </c>
      <c r="AW30" s="88">
        <v>2085.5100000000002</v>
      </c>
      <c r="AX30" s="88">
        <v>2084.73</v>
      </c>
      <c r="AY30" s="88">
        <v>2050.73</v>
      </c>
      <c r="AZ30" s="88">
        <v>2009.73</v>
      </c>
      <c r="BA30" s="88">
        <v>1961.73</v>
      </c>
      <c r="BB30" s="88">
        <v>1890.34</v>
      </c>
      <c r="BC30" s="88">
        <v>1827.34</v>
      </c>
      <c r="BD30" s="88">
        <v>1755.34</v>
      </c>
      <c r="BE30" s="88">
        <v>1675.34</v>
      </c>
      <c r="BF30" s="88">
        <v>1593.01</v>
      </c>
      <c r="BG30" s="88">
        <v>1497.01</v>
      </c>
      <c r="BH30" s="88">
        <v>1393.01</v>
      </c>
      <c r="BI30" s="88">
        <v>1281.01</v>
      </c>
      <c r="BJ30" s="88">
        <v>1156.72</v>
      </c>
      <c r="BK30" s="88">
        <v>1073.72</v>
      </c>
      <c r="BL30" s="88">
        <v>986.72</v>
      </c>
      <c r="BM30" s="88">
        <v>916.72</v>
      </c>
      <c r="BN30" s="88">
        <v>878.9</v>
      </c>
      <c r="BO30" s="88">
        <v>852.9</v>
      </c>
      <c r="BP30" s="88">
        <v>912.9</v>
      </c>
      <c r="BQ30" s="88">
        <v>985.9</v>
      </c>
      <c r="BR30" s="88">
        <v>1162.9000000000001</v>
      </c>
      <c r="BS30" s="88">
        <v>1161.9000000000001</v>
      </c>
      <c r="BT30" s="88">
        <v>1161.9000000000001</v>
      </c>
      <c r="BU30" s="88">
        <v>1161.9000000000001</v>
      </c>
      <c r="BV30" s="88">
        <v>1070.9000000000001</v>
      </c>
      <c r="BW30" s="88">
        <v>1071.9000000000001</v>
      </c>
      <c r="BX30" s="88">
        <v>1072.9000000000001</v>
      </c>
      <c r="BY30" s="88">
        <v>1071.9000000000001</v>
      </c>
      <c r="BZ30" s="88">
        <v>1087.9000000000001</v>
      </c>
      <c r="CA30" s="88">
        <v>1087.9000000000001</v>
      </c>
      <c r="CB30" s="88">
        <v>1048.9000000000001</v>
      </c>
      <c r="CC30" s="88">
        <v>1005.9</v>
      </c>
      <c r="CD30" s="88">
        <v>944.9</v>
      </c>
      <c r="CE30" s="88">
        <v>925.9</v>
      </c>
      <c r="CF30" s="88">
        <v>925.9</v>
      </c>
      <c r="CG30" s="88">
        <v>926.9</v>
      </c>
      <c r="CH30" s="88">
        <v>832.9</v>
      </c>
      <c r="CI30" s="88">
        <v>832.9</v>
      </c>
      <c r="CJ30" s="88">
        <v>832.9</v>
      </c>
      <c r="CK30" s="88">
        <v>832.9</v>
      </c>
      <c r="CL30" s="88">
        <v>799.9</v>
      </c>
      <c r="CM30" s="88">
        <v>800.9</v>
      </c>
      <c r="CN30" s="88">
        <v>801.9</v>
      </c>
      <c r="CO30" s="88">
        <v>803.9</v>
      </c>
      <c r="CP30" s="88">
        <v>785.9</v>
      </c>
      <c r="CQ30" s="88">
        <v>787.9</v>
      </c>
      <c r="CR30" s="88">
        <v>774.9</v>
      </c>
      <c r="CS30" s="88">
        <v>776.9</v>
      </c>
      <c r="CT30" s="89"/>
      <c r="CU30" s="89"/>
      <c r="CV30" s="89"/>
      <c r="CW30" s="90"/>
      <c r="CX30" s="91">
        <f t="array" ref="CX30">SUMPRODUCT(B30:CW30*0.25)</f>
        <v>30574.679999999946</v>
      </c>
    </row>
    <row r="31" spans="1:102" ht="24.95" customHeight="1" x14ac:dyDescent="0.2">
      <c r="A31" s="92" t="s">
        <v>26</v>
      </c>
      <c r="B31" s="93">
        <v>1026.232</v>
      </c>
      <c r="C31" s="94">
        <v>1370.251</v>
      </c>
      <c r="D31" s="94">
        <v>1415.3620000000001</v>
      </c>
      <c r="E31" s="94">
        <v>1138.6110000000001</v>
      </c>
      <c r="F31" s="94">
        <v>1388.3589999999999</v>
      </c>
      <c r="G31" s="94">
        <v>1233.981</v>
      </c>
      <c r="H31" s="94">
        <v>1005.985</v>
      </c>
      <c r="I31" s="94">
        <v>987.33100000000002</v>
      </c>
      <c r="J31" s="94">
        <v>1137.2370000000001</v>
      </c>
      <c r="K31" s="94">
        <v>1081.1790000000001</v>
      </c>
      <c r="L31" s="94">
        <v>981.32299999999998</v>
      </c>
      <c r="M31" s="94">
        <v>962.64700000000005</v>
      </c>
      <c r="N31" s="94">
        <v>1088.723</v>
      </c>
      <c r="O31" s="94">
        <v>1006.056</v>
      </c>
      <c r="P31" s="94">
        <v>993.33399999999995</v>
      </c>
      <c r="Q31" s="94">
        <v>998.28899999999999</v>
      </c>
      <c r="R31" s="94">
        <v>1011.141</v>
      </c>
      <c r="S31" s="94">
        <v>1060.0720000000001</v>
      </c>
      <c r="T31" s="94">
        <v>1146.056</v>
      </c>
      <c r="U31" s="94">
        <v>1235.3030000000001</v>
      </c>
      <c r="V31" s="94">
        <v>993.827</v>
      </c>
      <c r="W31" s="94">
        <v>971.22199999999998</v>
      </c>
      <c r="X31" s="94">
        <v>1052.1889999999999</v>
      </c>
      <c r="Y31" s="94">
        <v>1271.6880000000001</v>
      </c>
      <c r="Z31" s="94">
        <v>1322.9849999999999</v>
      </c>
      <c r="AA31" s="94">
        <v>1548.5309999999999</v>
      </c>
      <c r="AB31" s="94">
        <v>1676.175</v>
      </c>
      <c r="AC31" s="94">
        <v>1737.5709999999999</v>
      </c>
      <c r="AD31" s="94">
        <v>1920.29</v>
      </c>
      <c r="AE31" s="94">
        <v>2008.818</v>
      </c>
      <c r="AF31" s="94">
        <v>2316.5169999999998</v>
      </c>
      <c r="AG31" s="94">
        <v>2549.3429999999998</v>
      </c>
      <c r="AH31" s="94">
        <v>2916.7710000000002</v>
      </c>
      <c r="AI31" s="94">
        <v>3119.5149999999999</v>
      </c>
      <c r="AJ31" s="94">
        <v>3203.33</v>
      </c>
      <c r="AK31" s="94">
        <v>3280.9430000000002</v>
      </c>
      <c r="AL31" s="94">
        <v>3188.703</v>
      </c>
      <c r="AM31" s="94">
        <v>3340.6970000000001</v>
      </c>
      <c r="AN31" s="94">
        <v>3481.2759999999998</v>
      </c>
      <c r="AO31" s="94">
        <v>3574.1979999999999</v>
      </c>
      <c r="AP31" s="94">
        <v>3600.2190000000001</v>
      </c>
      <c r="AQ31" s="94">
        <v>3646.3960000000002</v>
      </c>
      <c r="AR31" s="94">
        <v>3678.4</v>
      </c>
      <c r="AS31" s="94">
        <v>3682.587</v>
      </c>
      <c r="AT31" s="94">
        <v>3630.393</v>
      </c>
      <c r="AU31" s="94">
        <v>3588.6909999999998</v>
      </c>
      <c r="AV31" s="94">
        <v>3544.4090000000001</v>
      </c>
      <c r="AW31" s="94">
        <v>3521.4949999999999</v>
      </c>
      <c r="AX31" s="94">
        <v>3476.404</v>
      </c>
      <c r="AY31" s="94">
        <v>3384.69</v>
      </c>
      <c r="AZ31" s="94">
        <v>3292.3580000000002</v>
      </c>
      <c r="BA31" s="94">
        <v>3162.174</v>
      </c>
      <c r="BB31" s="94">
        <v>3021.08</v>
      </c>
      <c r="BC31" s="94">
        <v>2867.1860000000001</v>
      </c>
      <c r="BD31" s="94">
        <v>2768.81</v>
      </c>
      <c r="BE31" s="94">
        <v>2700.75</v>
      </c>
      <c r="BF31" s="94">
        <v>2496.509</v>
      </c>
      <c r="BG31" s="94">
        <v>2656.9670000000001</v>
      </c>
      <c r="BH31" s="94">
        <v>2740.6439999999998</v>
      </c>
      <c r="BI31" s="94">
        <v>2565.5970000000002</v>
      </c>
      <c r="BJ31" s="94">
        <v>2354.558</v>
      </c>
      <c r="BK31" s="94">
        <v>2101.1559999999999</v>
      </c>
      <c r="BL31" s="94">
        <v>1866.2270000000001</v>
      </c>
      <c r="BM31" s="94">
        <v>1664.335</v>
      </c>
      <c r="BN31" s="94">
        <v>1655.2460000000001</v>
      </c>
      <c r="BO31" s="94">
        <v>1730.9290000000001</v>
      </c>
      <c r="BP31" s="94">
        <v>1727.47</v>
      </c>
      <c r="BQ31" s="94">
        <v>1725.2750000000001</v>
      </c>
      <c r="BR31" s="94">
        <v>1736.48</v>
      </c>
      <c r="BS31" s="94">
        <v>1757.3219999999999</v>
      </c>
      <c r="BT31" s="94">
        <v>1753.13</v>
      </c>
      <c r="BU31" s="94">
        <v>1746.94</v>
      </c>
      <c r="BV31" s="94">
        <v>1745.73</v>
      </c>
      <c r="BW31" s="94">
        <v>1740.3489999999999</v>
      </c>
      <c r="BX31" s="94">
        <v>1736.7070000000001</v>
      </c>
      <c r="BY31" s="94">
        <v>1726.511</v>
      </c>
      <c r="BZ31" s="94">
        <v>1749.5650000000001</v>
      </c>
      <c r="CA31" s="94">
        <v>1744.7090000000001</v>
      </c>
      <c r="CB31" s="94">
        <v>1741.1179999999999</v>
      </c>
      <c r="CC31" s="94">
        <v>1738.1690000000001</v>
      </c>
      <c r="CD31" s="94">
        <v>1757.95</v>
      </c>
      <c r="CE31" s="94">
        <v>1721.645</v>
      </c>
      <c r="CF31" s="94">
        <v>1703.9069999999999</v>
      </c>
      <c r="CG31" s="94">
        <v>1664.4169999999999</v>
      </c>
      <c r="CH31" s="94">
        <v>1620.5440000000001</v>
      </c>
      <c r="CI31" s="94">
        <v>1597.876</v>
      </c>
      <c r="CJ31" s="94">
        <v>1557.672</v>
      </c>
      <c r="CK31" s="94">
        <v>1521.758</v>
      </c>
      <c r="CL31" s="94">
        <v>1626.6679999999999</v>
      </c>
      <c r="CM31" s="94">
        <v>1566.9839999999999</v>
      </c>
      <c r="CN31" s="94">
        <v>1546.1189999999999</v>
      </c>
      <c r="CO31" s="94">
        <v>1301.788</v>
      </c>
      <c r="CP31" s="94">
        <v>1561.6420000000001</v>
      </c>
      <c r="CQ31" s="94">
        <v>1296.4459999999999</v>
      </c>
      <c r="CR31" s="94">
        <v>1158.422</v>
      </c>
      <c r="CS31" s="94">
        <v>689.49599999999998</v>
      </c>
      <c r="CT31" s="95"/>
      <c r="CU31" s="95"/>
      <c r="CV31" s="95"/>
      <c r="CW31" s="96"/>
      <c r="CX31" s="97">
        <f t="array" ref="CX31">SUMPRODUCT(B31:CW31*0.25)</f>
        <v>47850.769999999982</v>
      </c>
    </row>
    <row r="32" spans="1:102" ht="24.95" customHeight="1" x14ac:dyDescent="0.2">
      <c r="A32" s="101" t="s">
        <v>27</v>
      </c>
      <c r="B32" s="98">
        <v>1450</v>
      </c>
      <c r="C32" s="99">
        <v>1298.5</v>
      </c>
      <c r="D32" s="99">
        <v>1147</v>
      </c>
      <c r="E32" s="99">
        <v>1147</v>
      </c>
      <c r="F32" s="99">
        <v>1147</v>
      </c>
      <c r="G32" s="99">
        <v>1147</v>
      </c>
      <c r="H32" s="99">
        <v>1147</v>
      </c>
      <c r="I32" s="99">
        <v>1147</v>
      </c>
      <c r="J32" s="99">
        <v>1147</v>
      </c>
      <c r="K32" s="99">
        <v>1147</v>
      </c>
      <c r="L32" s="99">
        <v>1147</v>
      </c>
      <c r="M32" s="99">
        <v>1147</v>
      </c>
      <c r="N32" s="99">
        <v>1147</v>
      </c>
      <c r="O32" s="99">
        <v>1147</v>
      </c>
      <c r="P32" s="99">
        <v>1147</v>
      </c>
      <c r="Q32" s="99">
        <v>1147</v>
      </c>
      <c r="R32" s="99">
        <v>1147</v>
      </c>
      <c r="S32" s="99">
        <v>1147</v>
      </c>
      <c r="T32" s="99">
        <v>1147</v>
      </c>
      <c r="U32" s="99">
        <v>1147</v>
      </c>
      <c r="V32" s="99">
        <v>1147</v>
      </c>
      <c r="W32" s="99">
        <v>1147</v>
      </c>
      <c r="X32" s="99">
        <v>1147</v>
      </c>
      <c r="Y32" s="99">
        <v>1147</v>
      </c>
      <c r="Z32" s="99">
        <v>1147</v>
      </c>
      <c r="AA32" s="99">
        <v>1147</v>
      </c>
      <c r="AB32" s="99">
        <v>1147</v>
      </c>
      <c r="AC32" s="99">
        <v>1147</v>
      </c>
      <c r="AD32" s="99">
        <v>1072</v>
      </c>
      <c r="AE32" s="99">
        <v>1072</v>
      </c>
      <c r="AF32" s="99">
        <v>1072</v>
      </c>
      <c r="AG32" s="99">
        <v>1042</v>
      </c>
      <c r="AH32" s="99">
        <v>1042</v>
      </c>
      <c r="AI32" s="99">
        <v>1042</v>
      </c>
      <c r="AJ32" s="99">
        <v>1042</v>
      </c>
      <c r="AK32" s="99">
        <v>1042</v>
      </c>
      <c r="AL32" s="99">
        <v>1042</v>
      </c>
      <c r="AM32" s="99">
        <v>1042</v>
      </c>
      <c r="AN32" s="99">
        <v>1042</v>
      </c>
      <c r="AO32" s="99">
        <v>1042</v>
      </c>
      <c r="AP32" s="99">
        <v>867</v>
      </c>
      <c r="AQ32" s="99">
        <v>867</v>
      </c>
      <c r="AR32" s="99">
        <v>927</v>
      </c>
      <c r="AS32" s="99">
        <v>927</v>
      </c>
      <c r="AT32" s="99">
        <v>927</v>
      </c>
      <c r="AU32" s="99">
        <v>927</v>
      </c>
      <c r="AV32" s="99">
        <v>927</v>
      </c>
      <c r="AW32" s="99">
        <v>927</v>
      </c>
      <c r="AX32" s="99">
        <v>927</v>
      </c>
      <c r="AY32" s="99">
        <v>927</v>
      </c>
      <c r="AZ32" s="99">
        <v>927</v>
      </c>
      <c r="BA32" s="99">
        <v>927</v>
      </c>
      <c r="BB32" s="99">
        <v>957</v>
      </c>
      <c r="BC32" s="99">
        <v>997</v>
      </c>
      <c r="BD32" s="99">
        <v>1027</v>
      </c>
      <c r="BE32" s="99">
        <v>1057</v>
      </c>
      <c r="BF32" s="99">
        <v>1207</v>
      </c>
      <c r="BG32" s="99">
        <v>1227</v>
      </c>
      <c r="BH32" s="99">
        <v>1327</v>
      </c>
      <c r="BI32" s="99">
        <v>1337</v>
      </c>
      <c r="BJ32" s="99">
        <v>1592</v>
      </c>
      <c r="BK32" s="99">
        <v>1592</v>
      </c>
      <c r="BL32" s="99">
        <v>1592</v>
      </c>
      <c r="BM32" s="99">
        <v>1592</v>
      </c>
      <c r="BN32" s="99">
        <v>1792</v>
      </c>
      <c r="BO32" s="99">
        <v>1747</v>
      </c>
      <c r="BP32" s="99">
        <v>1747</v>
      </c>
      <c r="BQ32" s="99">
        <v>1747</v>
      </c>
      <c r="BR32" s="99">
        <v>1747</v>
      </c>
      <c r="BS32" s="99">
        <v>1747</v>
      </c>
      <c r="BT32" s="99">
        <v>1747</v>
      </c>
      <c r="BU32" s="99">
        <v>1747</v>
      </c>
      <c r="BV32" s="99">
        <v>1747</v>
      </c>
      <c r="BW32" s="99">
        <v>1747</v>
      </c>
      <c r="BX32" s="99">
        <v>1747</v>
      </c>
      <c r="BY32" s="99">
        <v>1747</v>
      </c>
      <c r="BZ32" s="99">
        <v>1747</v>
      </c>
      <c r="CA32" s="99">
        <v>1747</v>
      </c>
      <c r="CB32" s="99">
        <v>1747</v>
      </c>
      <c r="CC32" s="99">
        <v>1747</v>
      </c>
      <c r="CD32" s="99">
        <v>1747</v>
      </c>
      <c r="CE32" s="99">
        <v>1747</v>
      </c>
      <c r="CF32" s="99">
        <v>1747</v>
      </c>
      <c r="CG32" s="99">
        <v>1747</v>
      </c>
      <c r="CH32" s="99">
        <v>1747</v>
      </c>
      <c r="CI32" s="99">
        <v>1747</v>
      </c>
      <c r="CJ32" s="99">
        <v>1747</v>
      </c>
      <c r="CK32" s="99">
        <v>1747</v>
      </c>
      <c r="CL32" s="99">
        <v>1747</v>
      </c>
      <c r="CM32" s="99">
        <v>1747</v>
      </c>
      <c r="CN32" s="99">
        <v>1747</v>
      </c>
      <c r="CO32" s="99">
        <v>1747</v>
      </c>
      <c r="CP32" s="99">
        <v>1747</v>
      </c>
      <c r="CQ32" s="99">
        <v>1747</v>
      </c>
      <c r="CR32" s="99">
        <v>1747</v>
      </c>
      <c r="CS32" s="99">
        <v>1747</v>
      </c>
      <c r="CT32" s="100"/>
      <c r="CU32" s="100"/>
      <c r="CV32" s="100"/>
      <c r="CW32" s="102"/>
      <c r="CX32" s="103">
        <f t="array" ref="CX32">SUMPRODUCT(B32:CW32*0.25)</f>
        <v>31905.375</v>
      </c>
    </row>
    <row r="33" spans="1:102" ht="30" customHeight="1" thickBot="1" x14ac:dyDescent="0.25">
      <c r="A33" s="75" t="s">
        <v>28</v>
      </c>
      <c r="B33" s="76">
        <f>SUM(B30:B32)</f>
        <v>3416.1320000000001</v>
      </c>
      <c r="C33" s="77">
        <f t="shared" ref="C33:BN33" si="5">SUM(C30:C32)</f>
        <v>3612.6509999999998</v>
      </c>
      <c r="D33" s="77">
        <f t="shared" si="5"/>
        <v>3509.2620000000002</v>
      </c>
      <c r="E33" s="77">
        <f t="shared" si="5"/>
        <v>3234.511</v>
      </c>
      <c r="F33" s="77">
        <f t="shared" si="5"/>
        <v>3487.259</v>
      </c>
      <c r="G33" s="77">
        <f t="shared" si="5"/>
        <v>3334.8809999999999</v>
      </c>
      <c r="H33" s="77">
        <f t="shared" si="5"/>
        <v>3108.8850000000002</v>
      </c>
      <c r="I33" s="77">
        <f t="shared" si="5"/>
        <v>3091.2309999999998</v>
      </c>
      <c r="J33" s="77">
        <f t="shared" si="5"/>
        <v>3243.1370000000002</v>
      </c>
      <c r="K33" s="77">
        <f t="shared" si="5"/>
        <v>3187.0790000000002</v>
      </c>
      <c r="L33" s="77">
        <f t="shared" si="5"/>
        <v>3087.223</v>
      </c>
      <c r="M33" s="77">
        <f t="shared" si="5"/>
        <v>3068.547</v>
      </c>
      <c r="N33" s="77">
        <f t="shared" si="5"/>
        <v>3196.623</v>
      </c>
      <c r="O33" s="77">
        <f t="shared" si="5"/>
        <v>3112.9560000000001</v>
      </c>
      <c r="P33" s="77">
        <f t="shared" si="5"/>
        <v>3100.2339999999999</v>
      </c>
      <c r="Q33" s="77">
        <f t="shared" si="5"/>
        <v>3105.1889999999999</v>
      </c>
      <c r="R33" s="77">
        <f t="shared" si="5"/>
        <v>3121.0410000000002</v>
      </c>
      <c r="S33" s="77">
        <f t="shared" si="5"/>
        <v>3168.9720000000002</v>
      </c>
      <c r="T33" s="77">
        <f t="shared" si="5"/>
        <v>3252.9560000000001</v>
      </c>
      <c r="U33" s="77">
        <f t="shared" si="5"/>
        <v>3338.203</v>
      </c>
      <c r="V33" s="77">
        <f t="shared" si="5"/>
        <v>3117.7269999999999</v>
      </c>
      <c r="W33" s="77">
        <f t="shared" si="5"/>
        <v>3130.1219999999998</v>
      </c>
      <c r="X33" s="77">
        <f t="shared" si="5"/>
        <v>3217.0889999999999</v>
      </c>
      <c r="Y33" s="77">
        <f t="shared" si="5"/>
        <v>3449.5880000000002</v>
      </c>
      <c r="Z33" s="77">
        <f t="shared" si="5"/>
        <v>3554.4949999999999</v>
      </c>
      <c r="AA33" s="77">
        <f t="shared" si="5"/>
        <v>3819.0410000000002</v>
      </c>
      <c r="AB33" s="77">
        <f t="shared" si="5"/>
        <v>4004.6849999999999</v>
      </c>
      <c r="AC33" s="77">
        <f t="shared" si="5"/>
        <v>4145.0810000000001</v>
      </c>
      <c r="AD33" s="77">
        <f t="shared" si="5"/>
        <v>4374.58</v>
      </c>
      <c r="AE33" s="77">
        <f t="shared" si="5"/>
        <v>4561.1080000000002</v>
      </c>
      <c r="AF33" s="77">
        <f t="shared" si="5"/>
        <v>4966.8069999999998</v>
      </c>
      <c r="AG33" s="77">
        <f t="shared" si="5"/>
        <v>5267.6329999999998</v>
      </c>
      <c r="AH33" s="77">
        <f t="shared" si="5"/>
        <v>5756.6610000000001</v>
      </c>
      <c r="AI33" s="77">
        <f t="shared" si="5"/>
        <v>6046.4049999999997</v>
      </c>
      <c r="AJ33" s="77">
        <f t="shared" si="5"/>
        <v>6206.22</v>
      </c>
      <c r="AK33" s="77">
        <f t="shared" si="5"/>
        <v>6350.8330000000005</v>
      </c>
      <c r="AL33" s="77">
        <f t="shared" si="5"/>
        <v>6239.2430000000004</v>
      </c>
      <c r="AM33" s="77">
        <f t="shared" si="5"/>
        <v>6440.2370000000001</v>
      </c>
      <c r="AN33" s="77">
        <f t="shared" si="5"/>
        <v>6622.8159999999998</v>
      </c>
      <c r="AO33" s="77">
        <f t="shared" si="5"/>
        <v>6749.7379999999994</v>
      </c>
      <c r="AP33" s="77">
        <f t="shared" si="5"/>
        <v>6604.259</v>
      </c>
      <c r="AQ33" s="77">
        <f t="shared" si="5"/>
        <v>6670.4359999999997</v>
      </c>
      <c r="AR33" s="77">
        <f t="shared" si="5"/>
        <v>6776.4400000000005</v>
      </c>
      <c r="AS33" s="77">
        <f t="shared" si="5"/>
        <v>6780.6270000000004</v>
      </c>
      <c r="AT33" s="77">
        <f t="shared" si="5"/>
        <v>6681.9030000000002</v>
      </c>
      <c r="AU33" s="77">
        <f t="shared" si="5"/>
        <v>6634.201</v>
      </c>
      <c r="AV33" s="77">
        <f t="shared" si="5"/>
        <v>6576.9189999999999</v>
      </c>
      <c r="AW33" s="77">
        <f t="shared" si="5"/>
        <v>6534.0050000000001</v>
      </c>
      <c r="AX33" s="77">
        <f t="shared" si="5"/>
        <v>6488.134</v>
      </c>
      <c r="AY33" s="77">
        <f t="shared" si="5"/>
        <v>6362.42</v>
      </c>
      <c r="AZ33" s="77">
        <f t="shared" si="5"/>
        <v>6229.0879999999997</v>
      </c>
      <c r="BA33" s="77">
        <f t="shared" si="5"/>
        <v>6050.9040000000005</v>
      </c>
      <c r="BB33" s="77">
        <f t="shared" si="5"/>
        <v>5868.42</v>
      </c>
      <c r="BC33" s="77">
        <f t="shared" si="5"/>
        <v>5691.5259999999998</v>
      </c>
      <c r="BD33" s="77">
        <f t="shared" si="5"/>
        <v>5551.15</v>
      </c>
      <c r="BE33" s="77">
        <f t="shared" si="5"/>
        <v>5433.09</v>
      </c>
      <c r="BF33" s="77">
        <f t="shared" si="5"/>
        <v>5296.5190000000002</v>
      </c>
      <c r="BG33" s="77">
        <f t="shared" si="5"/>
        <v>5380.9769999999999</v>
      </c>
      <c r="BH33" s="77">
        <f t="shared" si="5"/>
        <v>5460.6539999999995</v>
      </c>
      <c r="BI33" s="77">
        <f t="shared" si="5"/>
        <v>5183.607</v>
      </c>
      <c r="BJ33" s="77">
        <f t="shared" si="5"/>
        <v>5103.2780000000002</v>
      </c>
      <c r="BK33" s="77">
        <f t="shared" si="5"/>
        <v>4766.8760000000002</v>
      </c>
      <c r="BL33" s="77">
        <f t="shared" si="5"/>
        <v>4444.9470000000001</v>
      </c>
      <c r="BM33" s="77">
        <f t="shared" si="5"/>
        <v>4173.0550000000003</v>
      </c>
      <c r="BN33" s="77">
        <f t="shared" si="5"/>
        <v>4326.1460000000006</v>
      </c>
      <c r="BO33" s="77">
        <f t="shared" ref="BO33:CW33" si="6">SUM(BO30:BO32)</f>
        <v>4330.8289999999997</v>
      </c>
      <c r="BP33" s="77">
        <f t="shared" si="6"/>
        <v>4387.37</v>
      </c>
      <c r="BQ33" s="77">
        <f t="shared" si="6"/>
        <v>4458.1750000000002</v>
      </c>
      <c r="BR33" s="77">
        <f t="shared" si="6"/>
        <v>4646.38</v>
      </c>
      <c r="BS33" s="77">
        <f t="shared" si="6"/>
        <v>4666.2219999999998</v>
      </c>
      <c r="BT33" s="77">
        <f t="shared" si="6"/>
        <v>4662.0300000000007</v>
      </c>
      <c r="BU33" s="77">
        <f t="shared" si="6"/>
        <v>4655.84</v>
      </c>
      <c r="BV33" s="77">
        <f t="shared" si="6"/>
        <v>4563.63</v>
      </c>
      <c r="BW33" s="77">
        <f t="shared" si="6"/>
        <v>4559.2489999999998</v>
      </c>
      <c r="BX33" s="77">
        <f t="shared" si="6"/>
        <v>4556.607</v>
      </c>
      <c r="BY33" s="77">
        <f t="shared" si="6"/>
        <v>4545.4110000000001</v>
      </c>
      <c r="BZ33" s="77">
        <f t="shared" si="6"/>
        <v>4584.4650000000001</v>
      </c>
      <c r="CA33" s="77">
        <f t="shared" si="6"/>
        <v>4579.6090000000004</v>
      </c>
      <c r="CB33" s="77">
        <f t="shared" si="6"/>
        <v>4537.018</v>
      </c>
      <c r="CC33" s="77">
        <f t="shared" si="6"/>
        <v>4491.0689999999995</v>
      </c>
      <c r="CD33" s="77">
        <f t="shared" si="6"/>
        <v>4449.8500000000004</v>
      </c>
      <c r="CE33" s="77">
        <f t="shared" si="6"/>
        <v>4394.5450000000001</v>
      </c>
      <c r="CF33" s="77">
        <f t="shared" si="6"/>
        <v>4376.8069999999998</v>
      </c>
      <c r="CG33" s="77">
        <f t="shared" si="6"/>
        <v>4338.317</v>
      </c>
      <c r="CH33" s="77">
        <f t="shared" si="6"/>
        <v>4200.4439999999995</v>
      </c>
      <c r="CI33" s="77">
        <f t="shared" si="6"/>
        <v>4177.7759999999998</v>
      </c>
      <c r="CJ33" s="77">
        <f t="shared" si="6"/>
        <v>4137.5720000000001</v>
      </c>
      <c r="CK33" s="77">
        <f t="shared" si="6"/>
        <v>4101.6579999999994</v>
      </c>
      <c r="CL33" s="77">
        <f t="shared" si="6"/>
        <v>4173.5679999999993</v>
      </c>
      <c r="CM33" s="77">
        <f t="shared" si="6"/>
        <v>4114.884</v>
      </c>
      <c r="CN33" s="77">
        <f t="shared" si="6"/>
        <v>4095.0189999999998</v>
      </c>
      <c r="CO33" s="77">
        <f t="shared" si="6"/>
        <v>3852.6880000000001</v>
      </c>
      <c r="CP33" s="77">
        <f t="shared" si="6"/>
        <v>4094.5419999999999</v>
      </c>
      <c r="CQ33" s="77">
        <f t="shared" si="6"/>
        <v>3831.346</v>
      </c>
      <c r="CR33" s="77">
        <f t="shared" si="6"/>
        <v>3680.3220000000001</v>
      </c>
      <c r="CS33" s="77">
        <f t="shared" si="6"/>
        <v>3213.3959999999997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110330.82499999992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20</v>
      </c>
      <c r="C36" s="115">
        <v>20</v>
      </c>
      <c r="D36" s="115">
        <v>20</v>
      </c>
      <c r="E36" s="115">
        <v>20</v>
      </c>
      <c r="F36" s="115">
        <v>25</v>
      </c>
      <c r="G36" s="115">
        <v>25</v>
      </c>
      <c r="H36" s="115">
        <v>25</v>
      </c>
      <c r="I36" s="115">
        <v>25</v>
      </c>
      <c r="J36" s="115">
        <v>20</v>
      </c>
      <c r="K36" s="115">
        <v>20</v>
      </c>
      <c r="L36" s="115">
        <v>20</v>
      </c>
      <c r="M36" s="115">
        <v>20</v>
      </c>
      <c r="N36" s="115">
        <v>20</v>
      </c>
      <c r="O36" s="115">
        <v>20</v>
      </c>
      <c r="P36" s="115">
        <v>20</v>
      </c>
      <c r="Q36" s="115">
        <v>20</v>
      </c>
      <c r="R36" s="115">
        <v>34</v>
      </c>
      <c r="S36" s="115">
        <v>34</v>
      </c>
      <c r="T36" s="115">
        <v>34</v>
      </c>
      <c r="U36" s="115">
        <v>34</v>
      </c>
      <c r="V36" s="115">
        <v>25</v>
      </c>
      <c r="W36" s="115">
        <v>25</v>
      </c>
      <c r="X36" s="115">
        <v>25</v>
      </c>
      <c r="Y36" s="115">
        <v>25</v>
      </c>
      <c r="Z36" s="115">
        <v>37</v>
      </c>
      <c r="AA36" s="115">
        <v>37</v>
      </c>
      <c r="AB36" s="115">
        <v>37</v>
      </c>
      <c r="AC36" s="115">
        <v>37</v>
      </c>
      <c r="AD36" s="115">
        <v>36</v>
      </c>
      <c r="AE36" s="115">
        <v>36</v>
      </c>
      <c r="AF36" s="115">
        <v>36</v>
      </c>
      <c r="AG36" s="115">
        <v>36</v>
      </c>
      <c r="AH36" s="115">
        <v>30</v>
      </c>
      <c r="AI36" s="115">
        <v>30</v>
      </c>
      <c r="AJ36" s="115">
        <v>30</v>
      </c>
      <c r="AK36" s="115">
        <v>30</v>
      </c>
      <c r="AL36" s="115">
        <v>30</v>
      </c>
      <c r="AM36" s="115">
        <v>30</v>
      </c>
      <c r="AN36" s="115">
        <v>30</v>
      </c>
      <c r="AO36" s="115">
        <v>30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5</v>
      </c>
      <c r="BG36" s="115">
        <v>5</v>
      </c>
      <c r="BH36" s="115">
        <v>5</v>
      </c>
      <c r="BI36" s="115">
        <v>5</v>
      </c>
      <c r="BJ36" s="115">
        <v>10</v>
      </c>
      <c r="BK36" s="115">
        <v>10</v>
      </c>
      <c r="BL36" s="115">
        <v>10</v>
      </c>
      <c r="BM36" s="115">
        <v>10</v>
      </c>
      <c r="BN36" s="115">
        <v>90</v>
      </c>
      <c r="BO36" s="115">
        <v>90</v>
      </c>
      <c r="BP36" s="115">
        <v>90</v>
      </c>
      <c r="BQ36" s="115">
        <v>90</v>
      </c>
      <c r="BR36" s="115">
        <v>100</v>
      </c>
      <c r="BS36" s="115">
        <v>100</v>
      </c>
      <c r="BT36" s="115">
        <v>100</v>
      </c>
      <c r="BU36" s="115">
        <v>100</v>
      </c>
      <c r="BV36" s="115">
        <v>100</v>
      </c>
      <c r="BW36" s="115">
        <v>100</v>
      </c>
      <c r="BX36" s="115">
        <v>100</v>
      </c>
      <c r="BY36" s="115">
        <v>100</v>
      </c>
      <c r="BZ36" s="115">
        <v>100</v>
      </c>
      <c r="CA36" s="115">
        <v>100</v>
      </c>
      <c r="CB36" s="115">
        <v>100</v>
      </c>
      <c r="CC36" s="115">
        <v>100</v>
      </c>
      <c r="CD36" s="115">
        <v>80</v>
      </c>
      <c r="CE36" s="115">
        <v>80</v>
      </c>
      <c r="CF36" s="115">
        <v>80</v>
      </c>
      <c r="CG36" s="115">
        <v>80</v>
      </c>
      <c r="CH36" s="115">
        <v>80</v>
      </c>
      <c r="CI36" s="115">
        <v>80</v>
      </c>
      <c r="CJ36" s="115">
        <v>80</v>
      </c>
      <c r="CK36" s="115">
        <v>80</v>
      </c>
      <c r="CL36" s="115">
        <v>48</v>
      </c>
      <c r="CM36" s="115">
        <v>48</v>
      </c>
      <c r="CN36" s="115">
        <v>48</v>
      </c>
      <c r="CO36" s="115">
        <v>48</v>
      </c>
      <c r="CP36" s="115">
        <v>63</v>
      </c>
      <c r="CQ36" s="115">
        <v>63</v>
      </c>
      <c r="CR36" s="115">
        <v>63</v>
      </c>
      <c r="CS36" s="115">
        <v>63</v>
      </c>
      <c r="CT36" s="116"/>
      <c r="CU36" s="116"/>
      <c r="CV36" s="116"/>
      <c r="CW36" s="117"/>
      <c r="CX36" s="91">
        <f t="array" ref="CX36">SUMPRODUCT(B36:CW36*0.25)</f>
        <v>973</v>
      </c>
    </row>
    <row r="37" spans="1:102" ht="24.95" customHeight="1" x14ac:dyDescent="0.2">
      <c r="A37" s="118" t="s">
        <v>31</v>
      </c>
      <c r="B37" s="119">
        <v>23</v>
      </c>
      <c r="C37" s="120">
        <v>23</v>
      </c>
      <c r="D37" s="120">
        <v>23</v>
      </c>
      <c r="E37" s="120">
        <v>23</v>
      </c>
      <c r="F37" s="120">
        <v>152</v>
      </c>
      <c r="G37" s="120">
        <v>152</v>
      </c>
      <c r="H37" s="120">
        <v>152</v>
      </c>
      <c r="I37" s="120">
        <v>152</v>
      </c>
      <c r="J37" s="120">
        <v>191</v>
      </c>
      <c r="K37" s="120">
        <v>191</v>
      </c>
      <c r="L37" s="120">
        <v>191</v>
      </c>
      <c r="M37" s="120">
        <v>191</v>
      </c>
      <c r="N37" s="120">
        <v>170</v>
      </c>
      <c r="O37" s="120">
        <v>170</v>
      </c>
      <c r="P37" s="120">
        <v>170</v>
      </c>
      <c r="Q37" s="120">
        <v>170</v>
      </c>
      <c r="R37" s="120">
        <v>171</v>
      </c>
      <c r="S37" s="120">
        <v>171</v>
      </c>
      <c r="T37" s="120">
        <v>171</v>
      </c>
      <c r="U37" s="120">
        <v>171</v>
      </c>
      <c r="V37" s="120">
        <v>125</v>
      </c>
      <c r="W37" s="120">
        <v>125</v>
      </c>
      <c r="X37" s="120">
        <v>125</v>
      </c>
      <c r="Y37" s="120">
        <v>125</v>
      </c>
      <c r="Z37" s="120">
        <v>93</v>
      </c>
      <c r="AA37" s="120">
        <v>93</v>
      </c>
      <c r="AB37" s="120">
        <v>93</v>
      </c>
      <c r="AC37" s="120">
        <v>93</v>
      </c>
      <c r="AD37" s="120">
        <v>100</v>
      </c>
      <c r="AE37" s="120">
        <v>100</v>
      </c>
      <c r="AF37" s="120">
        <v>100</v>
      </c>
      <c r="AG37" s="120">
        <v>100</v>
      </c>
      <c r="AH37" s="120">
        <v>25</v>
      </c>
      <c r="AI37" s="120">
        <v>25</v>
      </c>
      <c r="AJ37" s="120">
        <v>25</v>
      </c>
      <c r="AK37" s="120">
        <v>25</v>
      </c>
      <c r="AL37" s="120">
        <v>25</v>
      </c>
      <c r="AM37" s="120">
        <v>25</v>
      </c>
      <c r="AN37" s="120">
        <v>25</v>
      </c>
      <c r="AO37" s="120">
        <v>25</v>
      </c>
      <c r="AP37" s="120"/>
      <c r="AQ37" s="120"/>
      <c r="AR37" s="120"/>
      <c r="AS37" s="120"/>
      <c r="AT37" s="120">
        <v>4</v>
      </c>
      <c r="AU37" s="120">
        <v>4</v>
      </c>
      <c r="AV37" s="120">
        <v>4</v>
      </c>
      <c r="AW37" s="120">
        <v>4</v>
      </c>
      <c r="AX37" s="120">
        <v>4</v>
      </c>
      <c r="AY37" s="120">
        <v>4</v>
      </c>
      <c r="AZ37" s="120">
        <v>4</v>
      </c>
      <c r="BA37" s="120">
        <v>4</v>
      </c>
      <c r="BB37" s="120"/>
      <c r="BC37" s="120"/>
      <c r="BD37" s="120"/>
      <c r="BE37" s="120"/>
      <c r="BF37" s="120"/>
      <c r="BG37" s="120"/>
      <c r="BH37" s="120"/>
      <c r="BI37" s="120"/>
      <c r="BJ37" s="120">
        <v>19</v>
      </c>
      <c r="BK37" s="120">
        <v>19</v>
      </c>
      <c r="BL37" s="120">
        <v>19</v>
      </c>
      <c r="BM37" s="120">
        <v>19</v>
      </c>
      <c r="BN37" s="120">
        <v>126</v>
      </c>
      <c r="BO37" s="120">
        <v>126</v>
      </c>
      <c r="BP37" s="120">
        <v>126</v>
      </c>
      <c r="BQ37" s="120">
        <v>126</v>
      </c>
      <c r="BR37" s="120">
        <v>128</v>
      </c>
      <c r="BS37" s="120">
        <v>128</v>
      </c>
      <c r="BT37" s="120">
        <v>128</v>
      </c>
      <c r="BU37" s="120">
        <v>128</v>
      </c>
      <c r="BV37" s="120">
        <v>125</v>
      </c>
      <c r="BW37" s="120">
        <v>125</v>
      </c>
      <c r="BX37" s="120">
        <v>125</v>
      </c>
      <c r="BY37" s="120">
        <v>125</v>
      </c>
      <c r="BZ37" s="120">
        <v>125</v>
      </c>
      <c r="CA37" s="120">
        <v>125</v>
      </c>
      <c r="CB37" s="120">
        <v>125</v>
      </c>
      <c r="CC37" s="120">
        <v>125</v>
      </c>
      <c r="CD37" s="120">
        <v>125</v>
      </c>
      <c r="CE37" s="120">
        <v>125</v>
      </c>
      <c r="CF37" s="120">
        <v>125</v>
      </c>
      <c r="CG37" s="120">
        <v>125</v>
      </c>
      <c r="CH37" s="120">
        <v>125</v>
      </c>
      <c r="CI37" s="120">
        <v>125</v>
      </c>
      <c r="CJ37" s="120">
        <v>125</v>
      </c>
      <c r="CK37" s="120">
        <v>125</v>
      </c>
      <c r="CL37" s="120">
        <v>170</v>
      </c>
      <c r="CM37" s="120">
        <v>170</v>
      </c>
      <c r="CN37" s="120">
        <v>170</v>
      </c>
      <c r="CO37" s="120">
        <v>170</v>
      </c>
      <c r="CP37" s="120">
        <v>164</v>
      </c>
      <c r="CQ37" s="120">
        <v>164</v>
      </c>
      <c r="CR37" s="120">
        <v>164</v>
      </c>
      <c r="CS37" s="120">
        <v>164</v>
      </c>
      <c r="CT37" s="120"/>
      <c r="CU37" s="120"/>
      <c r="CV37" s="120"/>
      <c r="CW37" s="121"/>
      <c r="CX37" s="97">
        <f t="array" ref="CX37">SUMPRODUCT(B37:CW37*0.25)</f>
        <v>2190</v>
      </c>
    </row>
    <row r="38" spans="1:102" ht="24.95" customHeight="1" x14ac:dyDescent="0.2">
      <c r="A38" s="118" t="s">
        <v>32</v>
      </c>
      <c r="B38" s="119">
        <v>1027.4000000000001</v>
      </c>
      <c r="C38" s="120">
        <v>794.9</v>
      </c>
      <c r="D38" s="120">
        <v>864.9</v>
      </c>
      <c r="E38" s="120">
        <v>1110.4000000000001</v>
      </c>
      <c r="F38" s="120">
        <v>763.9</v>
      </c>
      <c r="G38" s="120">
        <v>884.2</v>
      </c>
      <c r="H38" s="120">
        <v>1082.3</v>
      </c>
      <c r="I38" s="120">
        <v>1064.7</v>
      </c>
      <c r="J38" s="120">
        <v>881.3</v>
      </c>
      <c r="K38" s="120">
        <v>911.9</v>
      </c>
      <c r="L38" s="120">
        <v>992.1</v>
      </c>
      <c r="M38" s="120">
        <v>1013.1</v>
      </c>
      <c r="N38" s="120">
        <v>835.7</v>
      </c>
      <c r="O38" s="120">
        <v>910.1</v>
      </c>
      <c r="P38" s="120">
        <v>925.8</v>
      </c>
      <c r="Q38" s="120">
        <v>931.5</v>
      </c>
      <c r="R38" s="120">
        <v>931.2</v>
      </c>
      <c r="S38" s="120">
        <v>900.4</v>
      </c>
      <c r="T38" s="120">
        <v>838.1</v>
      </c>
      <c r="U38" s="120">
        <v>780.9</v>
      </c>
      <c r="V38" s="120">
        <v>1071.4000000000001</v>
      </c>
      <c r="W38" s="120">
        <v>1095.0999999999999</v>
      </c>
      <c r="X38" s="120">
        <v>1030.8</v>
      </c>
      <c r="Y38" s="120">
        <v>817.6</v>
      </c>
      <c r="Z38" s="120">
        <v>788.7</v>
      </c>
      <c r="AA38" s="120">
        <v>544.20000000000005</v>
      </c>
      <c r="AB38" s="120">
        <v>384.3</v>
      </c>
      <c r="AC38" s="120">
        <v>295.2</v>
      </c>
      <c r="AD38" s="120">
        <v>218.3</v>
      </c>
      <c r="AE38" s="120">
        <v>79.099999999999994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>
        <v>26.9</v>
      </c>
      <c r="BB38" s="120">
        <v>77.3</v>
      </c>
      <c r="BC38" s="120">
        <v>118.6</v>
      </c>
      <c r="BD38" s="120"/>
      <c r="BE38" s="120">
        <v>46.4</v>
      </c>
      <c r="BF38" s="120">
        <v>55.4</v>
      </c>
      <c r="BG38" s="120"/>
      <c r="BH38" s="120"/>
      <c r="BI38" s="120">
        <v>81.400000000000006</v>
      </c>
      <c r="BJ38" s="120"/>
      <c r="BK38" s="120">
        <v>235.1</v>
      </c>
      <c r="BL38" s="120">
        <v>584.20000000000005</v>
      </c>
      <c r="BM38" s="120">
        <v>926.1</v>
      </c>
      <c r="BN38" s="120">
        <v>736.6</v>
      </c>
      <c r="BO38" s="120">
        <v>773.3</v>
      </c>
      <c r="BP38" s="120">
        <v>791.4</v>
      </c>
      <c r="BQ38" s="120">
        <v>817</v>
      </c>
      <c r="BR38" s="120">
        <v>975.1</v>
      </c>
      <c r="BS38" s="120">
        <v>949.6</v>
      </c>
      <c r="BT38" s="120">
        <v>1014</v>
      </c>
      <c r="BU38" s="120">
        <v>1061.5</v>
      </c>
      <c r="BV38" s="120">
        <v>1229.5999999999999</v>
      </c>
      <c r="BW38" s="120">
        <v>1247</v>
      </c>
      <c r="BX38" s="120">
        <v>1247</v>
      </c>
      <c r="BY38" s="120">
        <v>1247</v>
      </c>
      <c r="BZ38" s="120">
        <v>1240</v>
      </c>
      <c r="CA38" s="120">
        <v>1240</v>
      </c>
      <c r="CB38" s="120">
        <v>1240</v>
      </c>
      <c r="CC38" s="120">
        <v>1240</v>
      </c>
      <c r="CD38" s="120">
        <v>1206</v>
      </c>
      <c r="CE38" s="120">
        <v>1206</v>
      </c>
      <c r="CF38" s="120">
        <v>1206</v>
      </c>
      <c r="CG38" s="120">
        <v>1206</v>
      </c>
      <c r="CH38" s="120">
        <v>1224.0999999999999</v>
      </c>
      <c r="CI38" s="120">
        <v>1169.4000000000001</v>
      </c>
      <c r="CJ38" s="120">
        <v>1165.5999999999999</v>
      </c>
      <c r="CK38" s="120">
        <v>1115.2</v>
      </c>
      <c r="CL38" s="120">
        <v>950.8</v>
      </c>
      <c r="CM38" s="120">
        <v>935.7</v>
      </c>
      <c r="CN38" s="120">
        <v>890.2</v>
      </c>
      <c r="CO38" s="120">
        <v>1055.2</v>
      </c>
      <c r="CP38" s="120">
        <v>648.1</v>
      </c>
      <c r="CQ38" s="120">
        <v>834.3</v>
      </c>
      <c r="CR38" s="120">
        <v>922.7</v>
      </c>
      <c r="CS38" s="120">
        <v>1335</v>
      </c>
      <c r="CT38" s="122"/>
      <c r="CU38" s="122"/>
      <c r="CV38" s="122"/>
      <c r="CW38" s="121"/>
      <c r="CX38" s="97">
        <f t="array" ref="CX38">SUMPRODUCT(B38:CW38*0.25)</f>
        <v>15260.074999999995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100</v>
      </c>
      <c r="K39" s="120">
        <v>100</v>
      </c>
      <c r="L39" s="120">
        <v>100</v>
      </c>
      <c r="M39" s="120">
        <v>100</v>
      </c>
      <c r="N39" s="120">
        <v>100</v>
      </c>
      <c r="O39" s="120">
        <v>100</v>
      </c>
      <c r="P39" s="120">
        <v>100</v>
      </c>
      <c r="Q39" s="120">
        <v>100</v>
      </c>
      <c r="R39" s="120">
        <v>100</v>
      </c>
      <c r="S39" s="120">
        <v>100</v>
      </c>
      <c r="T39" s="120">
        <v>100</v>
      </c>
      <c r="U39" s="120">
        <v>100</v>
      </c>
      <c r="V39" s="120">
        <v>100</v>
      </c>
      <c r="W39" s="120">
        <v>100</v>
      </c>
      <c r="X39" s="120">
        <v>100</v>
      </c>
      <c r="Y39" s="120">
        <v>100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100</v>
      </c>
      <c r="AE39" s="120">
        <v>100</v>
      </c>
      <c r="AF39" s="120">
        <v>100</v>
      </c>
      <c r="AG39" s="120">
        <v>100</v>
      </c>
      <c r="AH39" s="120">
        <v>100</v>
      </c>
      <c r="AI39" s="120">
        <v>100</v>
      </c>
      <c r="AJ39" s="120">
        <v>100</v>
      </c>
      <c r="AK39" s="120">
        <v>100</v>
      </c>
      <c r="AL39" s="120">
        <v>100</v>
      </c>
      <c r="AM39" s="120">
        <v>100</v>
      </c>
      <c r="AN39" s="120">
        <v>100</v>
      </c>
      <c r="AO39" s="120">
        <v>100</v>
      </c>
      <c r="AP39" s="120">
        <v>100</v>
      </c>
      <c r="AQ39" s="120">
        <v>100</v>
      </c>
      <c r="AR39" s="120">
        <v>100</v>
      </c>
      <c r="AS39" s="120">
        <v>100</v>
      </c>
      <c r="AT39" s="120">
        <v>33</v>
      </c>
      <c r="AU39" s="120">
        <v>33</v>
      </c>
      <c r="AV39" s="120">
        <v>33</v>
      </c>
      <c r="AW39" s="120">
        <v>33</v>
      </c>
      <c r="AX39" s="120">
        <v>106</v>
      </c>
      <c r="AY39" s="120">
        <v>106</v>
      </c>
      <c r="AZ39" s="120">
        <v>106</v>
      </c>
      <c r="BA39" s="120">
        <v>106</v>
      </c>
      <c r="BB39" s="120">
        <v>104</v>
      </c>
      <c r="BC39" s="120">
        <v>104</v>
      </c>
      <c r="BD39" s="120">
        <v>104</v>
      </c>
      <c r="BE39" s="120">
        <v>104</v>
      </c>
      <c r="BF39" s="120">
        <v>100</v>
      </c>
      <c r="BG39" s="120">
        <v>100</v>
      </c>
      <c r="BH39" s="120">
        <v>100</v>
      </c>
      <c r="BI39" s="120">
        <v>100</v>
      </c>
      <c r="BJ39" s="120">
        <v>100</v>
      </c>
      <c r="BK39" s="120">
        <v>100</v>
      </c>
      <c r="BL39" s="120">
        <v>100</v>
      </c>
      <c r="BM39" s="120">
        <v>100</v>
      </c>
      <c r="BN39" s="120">
        <v>100</v>
      </c>
      <c r="BO39" s="120">
        <v>100</v>
      </c>
      <c r="BP39" s="120">
        <v>100</v>
      </c>
      <c r="BQ39" s="120">
        <v>100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100</v>
      </c>
      <c r="CQ39" s="120">
        <v>100</v>
      </c>
      <c r="CR39" s="120">
        <v>100</v>
      </c>
      <c r="CS39" s="120">
        <v>100</v>
      </c>
      <c r="CT39" s="122"/>
      <c r="CU39" s="122"/>
      <c r="CV39" s="122"/>
      <c r="CW39" s="121"/>
      <c r="CX39" s="97">
        <f t="array" ref="CX39">SUMPRODUCT(B39:CW39*0.25)</f>
        <v>2343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1170.4000000000001</v>
      </c>
      <c r="C41" s="107">
        <f t="shared" ref="C41:BN41" si="7">SUM(C36:C40)</f>
        <v>937.9</v>
      </c>
      <c r="D41" s="107">
        <f t="shared" si="7"/>
        <v>1007.9</v>
      </c>
      <c r="E41" s="107">
        <f t="shared" si="7"/>
        <v>1253.4000000000001</v>
      </c>
      <c r="F41" s="107">
        <f t="shared" si="7"/>
        <v>1040.9000000000001</v>
      </c>
      <c r="G41" s="107">
        <f t="shared" si="7"/>
        <v>1161.2</v>
      </c>
      <c r="H41" s="107">
        <f t="shared" si="7"/>
        <v>1359.3</v>
      </c>
      <c r="I41" s="107">
        <f t="shared" si="7"/>
        <v>1341.7</v>
      </c>
      <c r="J41" s="107">
        <f t="shared" si="7"/>
        <v>1192.3</v>
      </c>
      <c r="K41" s="107">
        <f t="shared" si="7"/>
        <v>1222.9000000000001</v>
      </c>
      <c r="L41" s="107">
        <f t="shared" si="7"/>
        <v>1303.0999999999999</v>
      </c>
      <c r="M41" s="107">
        <f t="shared" si="7"/>
        <v>1324.1</v>
      </c>
      <c r="N41" s="107">
        <f t="shared" si="7"/>
        <v>1125.7</v>
      </c>
      <c r="O41" s="107">
        <f t="shared" si="7"/>
        <v>1200.0999999999999</v>
      </c>
      <c r="P41" s="107">
        <f t="shared" si="7"/>
        <v>1215.8</v>
      </c>
      <c r="Q41" s="107">
        <f t="shared" si="7"/>
        <v>1221.5</v>
      </c>
      <c r="R41" s="107">
        <f t="shared" si="7"/>
        <v>1236.2</v>
      </c>
      <c r="S41" s="107">
        <f t="shared" si="7"/>
        <v>1205.4000000000001</v>
      </c>
      <c r="T41" s="107">
        <f t="shared" si="7"/>
        <v>1143.0999999999999</v>
      </c>
      <c r="U41" s="107">
        <f t="shared" si="7"/>
        <v>1085.9000000000001</v>
      </c>
      <c r="V41" s="107">
        <f t="shared" si="7"/>
        <v>1321.4</v>
      </c>
      <c r="W41" s="107">
        <f t="shared" si="7"/>
        <v>1345.1</v>
      </c>
      <c r="X41" s="107">
        <f t="shared" si="7"/>
        <v>1280.8</v>
      </c>
      <c r="Y41" s="107">
        <f t="shared" si="7"/>
        <v>1067.5999999999999</v>
      </c>
      <c r="Z41" s="107">
        <f t="shared" si="7"/>
        <v>1018.7</v>
      </c>
      <c r="AA41" s="107">
        <f t="shared" si="7"/>
        <v>774.2</v>
      </c>
      <c r="AB41" s="107">
        <f t="shared" si="7"/>
        <v>614.29999999999995</v>
      </c>
      <c r="AC41" s="107">
        <f t="shared" si="7"/>
        <v>525.20000000000005</v>
      </c>
      <c r="AD41" s="107">
        <f t="shared" si="7"/>
        <v>454.3</v>
      </c>
      <c r="AE41" s="107">
        <f t="shared" si="7"/>
        <v>315.10000000000002</v>
      </c>
      <c r="AF41" s="107">
        <f t="shared" si="7"/>
        <v>236</v>
      </c>
      <c r="AG41" s="107">
        <f t="shared" si="7"/>
        <v>236</v>
      </c>
      <c r="AH41" s="107">
        <f t="shared" si="7"/>
        <v>155</v>
      </c>
      <c r="AI41" s="107">
        <f t="shared" si="7"/>
        <v>155</v>
      </c>
      <c r="AJ41" s="107">
        <f t="shared" si="7"/>
        <v>155</v>
      </c>
      <c r="AK41" s="107">
        <f t="shared" si="7"/>
        <v>155</v>
      </c>
      <c r="AL41" s="107">
        <f t="shared" si="7"/>
        <v>155</v>
      </c>
      <c r="AM41" s="107">
        <f t="shared" si="7"/>
        <v>155</v>
      </c>
      <c r="AN41" s="107">
        <f t="shared" si="7"/>
        <v>155</v>
      </c>
      <c r="AO41" s="107">
        <f t="shared" si="7"/>
        <v>155</v>
      </c>
      <c r="AP41" s="107">
        <f t="shared" si="7"/>
        <v>105</v>
      </c>
      <c r="AQ41" s="107">
        <f t="shared" si="7"/>
        <v>105</v>
      </c>
      <c r="AR41" s="107">
        <f t="shared" si="7"/>
        <v>105</v>
      </c>
      <c r="AS41" s="107">
        <f t="shared" si="7"/>
        <v>105</v>
      </c>
      <c r="AT41" s="107">
        <f t="shared" si="7"/>
        <v>42</v>
      </c>
      <c r="AU41" s="107">
        <f t="shared" si="7"/>
        <v>42</v>
      </c>
      <c r="AV41" s="107">
        <f t="shared" si="7"/>
        <v>42</v>
      </c>
      <c r="AW41" s="107">
        <f t="shared" si="7"/>
        <v>42</v>
      </c>
      <c r="AX41" s="107">
        <f t="shared" si="7"/>
        <v>115</v>
      </c>
      <c r="AY41" s="107">
        <f t="shared" si="7"/>
        <v>115</v>
      </c>
      <c r="AZ41" s="107">
        <f t="shared" si="7"/>
        <v>115</v>
      </c>
      <c r="BA41" s="107">
        <f t="shared" si="7"/>
        <v>141.9</v>
      </c>
      <c r="BB41" s="107">
        <f t="shared" si="7"/>
        <v>186.3</v>
      </c>
      <c r="BC41" s="107">
        <f t="shared" si="7"/>
        <v>227.6</v>
      </c>
      <c r="BD41" s="107">
        <f t="shared" si="7"/>
        <v>109</v>
      </c>
      <c r="BE41" s="107">
        <f t="shared" si="7"/>
        <v>155.4</v>
      </c>
      <c r="BF41" s="107">
        <f t="shared" si="7"/>
        <v>160.4</v>
      </c>
      <c r="BG41" s="107">
        <f t="shared" si="7"/>
        <v>105</v>
      </c>
      <c r="BH41" s="107">
        <f t="shared" si="7"/>
        <v>105</v>
      </c>
      <c r="BI41" s="107">
        <f t="shared" si="7"/>
        <v>186.4</v>
      </c>
      <c r="BJ41" s="107">
        <f t="shared" si="7"/>
        <v>129</v>
      </c>
      <c r="BK41" s="107">
        <f t="shared" si="7"/>
        <v>364.1</v>
      </c>
      <c r="BL41" s="107">
        <f t="shared" si="7"/>
        <v>713.2</v>
      </c>
      <c r="BM41" s="107">
        <f t="shared" si="7"/>
        <v>1055.0999999999999</v>
      </c>
      <c r="BN41" s="107">
        <f t="shared" si="7"/>
        <v>1052.5999999999999</v>
      </c>
      <c r="BO41" s="107">
        <f t="shared" ref="BO41:CW41" si="8">SUM(BO36:BO40)</f>
        <v>1089.3</v>
      </c>
      <c r="BP41" s="107">
        <f t="shared" si="8"/>
        <v>1107.4000000000001</v>
      </c>
      <c r="BQ41" s="107">
        <f t="shared" si="8"/>
        <v>1133</v>
      </c>
      <c r="BR41" s="107">
        <f t="shared" si="8"/>
        <v>1303.0999999999999</v>
      </c>
      <c r="BS41" s="107">
        <f t="shared" si="8"/>
        <v>1277.5999999999999</v>
      </c>
      <c r="BT41" s="107">
        <f t="shared" si="8"/>
        <v>1342</v>
      </c>
      <c r="BU41" s="107">
        <f t="shared" si="8"/>
        <v>1389.5</v>
      </c>
      <c r="BV41" s="107">
        <f t="shared" si="8"/>
        <v>1554.6</v>
      </c>
      <c r="BW41" s="107">
        <f t="shared" si="8"/>
        <v>1572</v>
      </c>
      <c r="BX41" s="107">
        <f t="shared" si="8"/>
        <v>1572</v>
      </c>
      <c r="BY41" s="107">
        <f t="shared" si="8"/>
        <v>1572</v>
      </c>
      <c r="BZ41" s="107">
        <f t="shared" si="8"/>
        <v>1565</v>
      </c>
      <c r="CA41" s="107">
        <f t="shared" si="8"/>
        <v>1565</v>
      </c>
      <c r="CB41" s="107">
        <f t="shared" si="8"/>
        <v>1565</v>
      </c>
      <c r="CC41" s="107">
        <f t="shared" si="8"/>
        <v>1565</v>
      </c>
      <c r="CD41" s="107">
        <f t="shared" si="8"/>
        <v>1511</v>
      </c>
      <c r="CE41" s="107">
        <f t="shared" si="8"/>
        <v>1511</v>
      </c>
      <c r="CF41" s="107">
        <f t="shared" si="8"/>
        <v>1511</v>
      </c>
      <c r="CG41" s="107">
        <f t="shared" si="8"/>
        <v>1511</v>
      </c>
      <c r="CH41" s="107">
        <f t="shared" si="8"/>
        <v>1529.1</v>
      </c>
      <c r="CI41" s="107">
        <f t="shared" si="8"/>
        <v>1474.4</v>
      </c>
      <c r="CJ41" s="107">
        <f t="shared" si="8"/>
        <v>1470.6</v>
      </c>
      <c r="CK41" s="107">
        <f t="shared" si="8"/>
        <v>1420.2</v>
      </c>
      <c r="CL41" s="107">
        <f t="shared" si="8"/>
        <v>1268.8</v>
      </c>
      <c r="CM41" s="107">
        <f t="shared" si="8"/>
        <v>1253.7</v>
      </c>
      <c r="CN41" s="107">
        <f t="shared" si="8"/>
        <v>1208.2</v>
      </c>
      <c r="CO41" s="107">
        <f t="shared" si="8"/>
        <v>1373.2</v>
      </c>
      <c r="CP41" s="107">
        <f t="shared" si="8"/>
        <v>975.1</v>
      </c>
      <c r="CQ41" s="107">
        <f t="shared" si="8"/>
        <v>1161.3</v>
      </c>
      <c r="CR41" s="107">
        <f t="shared" si="8"/>
        <v>1249.7</v>
      </c>
      <c r="CS41" s="107">
        <f t="shared" si="8"/>
        <v>1662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20766.074999999997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1027.4000000000001</v>
      </c>
      <c r="C46" s="120">
        <v>794.9</v>
      </c>
      <c r="D46" s="120">
        <v>864.9</v>
      </c>
      <c r="E46" s="120">
        <v>1110.4000000000001</v>
      </c>
      <c r="F46" s="120">
        <v>763.9</v>
      </c>
      <c r="G46" s="120">
        <v>884.2</v>
      </c>
      <c r="H46" s="120">
        <v>1082.3</v>
      </c>
      <c r="I46" s="120">
        <v>1064.7</v>
      </c>
      <c r="J46" s="120">
        <v>881.3</v>
      </c>
      <c r="K46" s="120">
        <v>911.9</v>
      </c>
      <c r="L46" s="120">
        <v>992.1</v>
      </c>
      <c r="M46" s="120">
        <v>1013.1</v>
      </c>
      <c r="N46" s="120">
        <v>835.7</v>
      </c>
      <c r="O46" s="120">
        <v>910.1</v>
      </c>
      <c r="P46" s="120">
        <v>925.8</v>
      </c>
      <c r="Q46" s="120">
        <v>931.5</v>
      </c>
      <c r="R46" s="120">
        <v>931.2</v>
      </c>
      <c r="S46" s="120">
        <v>900.4</v>
      </c>
      <c r="T46" s="120">
        <v>838.1</v>
      </c>
      <c r="U46" s="120">
        <v>780.9</v>
      </c>
      <c r="V46" s="120">
        <v>1071.4000000000001</v>
      </c>
      <c r="W46" s="120">
        <v>1095.0999999999999</v>
      </c>
      <c r="X46" s="120">
        <v>1030.8</v>
      </c>
      <c r="Y46" s="120">
        <v>817.6</v>
      </c>
      <c r="Z46" s="120">
        <v>788.7</v>
      </c>
      <c r="AA46" s="120">
        <v>544.20000000000005</v>
      </c>
      <c r="AB46" s="120">
        <v>384.3</v>
      </c>
      <c r="AC46" s="120">
        <v>295.2</v>
      </c>
      <c r="AD46" s="120">
        <v>218.3</v>
      </c>
      <c r="AE46" s="120">
        <v>79.099999999999994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>
        <v>26.9</v>
      </c>
      <c r="BB46" s="120">
        <v>77.3</v>
      </c>
      <c r="BC46" s="120">
        <v>118.6</v>
      </c>
      <c r="BD46" s="120"/>
      <c r="BE46" s="120">
        <v>46.4</v>
      </c>
      <c r="BF46" s="120">
        <v>55.4</v>
      </c>
      <c r="BG46" s="120"/>
      <c r="BH46" s="120"/>
      <c r="BI46" s="120">
        <v>81.400000000000006</v>
      </c>
      <c r="BJ46" s="120"/>
      <c r="BK46" s="120">
        <v>235.1</v>
      </c>
      <c r="BL46" s="120">
        <v>584.20000000000005</v>
      </c>
      <c r="BM46" s="120">
        <v>926.1</v>
      </c>
      <c r="BN46" s="120">
        <v>736.6</v>
      </c>
      <c r="BO46" s="120">
        <v>773.3</v>
      </c>
      <c r="BP46" s="120">
        <v>791.4</v>
      </c>
      <c r="BQ46" s="120">
        <v>817</v>
      </c>
      <c r="BR46" s="120">
        <v>975.1</v>
      </c>
      <c r="BS46" s="120">
        <v>949.6</v>
      </c>
      <c r="BT46" s="120">
        <v>1014</v>
      </c>
      <c r="BU46" s="120">
        <v>1061.5</v>
      </c>
      <c r="BV46" s="120">
        <v>1229.5999999999999</v>
      </c>
      <c r="BW46" s="120">
        <v>1247</v>
      </c>
      <c r="BX46" s="120">
        <v>1247</v>
      </c>
      <c r="BY46" s="120">
        <v>1247</v>
      </c>
      <c r="BZ46" s="120">
        <v>1240</v>
      </c>
      <c r="CA46" s="120">
        <v>1240</v>
      </c>
      <c r="CB46" s="120">
        <v>1240</v>
      </c>
      <c r="CC46" s="120">
        <v>1240</v>
      </c>
      <c r="CD46" s="120">
        <v>1206</v>
      </c>
      <c r="CE46" s="120">
        <v>1206</v>
      </c>
      <c r="CF46" s="120">
        <v>1206</v>
      </c>
      <c r="CG46" s="120">
        <v>1206</v>
      </c>
      <c r="CH46" s="120">
        <v>1224.0999999999999</v>
      </c>
      <c r="CI46" s="120">
        <v>1169.4000000000001</v>
      </c>
      <c r="CJ46" s="120">
        <v>1165.5999999999999</v>
      </c>
      <c r="CK46" s="120">
        <v>1115.2</v>
      </c>
      <c r="CL46" s="120">
        <v>950.8</v>
      </c>
      <c r="CM46" s="120">
        <v>935.7</v>
      </c>
      <c r="CN46" s="120">
        <v>890.2</v>
      </c>
      <c r="CO46" s="120">
        <v>1055.2</v>
      </c>
      <c r="CP46" s="120">
        <v>648.1</v>
      </c>
      <c r="CQ46" s="120">
        <v>834.3</v>
      </c>
      <c r="CR46" s="120">
        <v>922.7</v>
      </c>
      <c r="CS46" s="120">
        <v>1335</v>
      </c>
      <c r="CT46" s="122"/>
      <c r="CU46" s="122"/>
      <c r="CV46" s="122"/>
      <c r="CW46" s="121"/>
      <c r="CX46" s="97">
        <f t="array" ref="CX46">SUMPRODUCT(B46:CW46*0.25)</f>
        <v>15260.074999999995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1027.4000000000001</v>
      </c>
      <c r="C50" s="107">
        <f t="shared" ref="C50:BN50" si="9">SUM(C44:C49)</f>
        <v>794.9</v>
      </c>
      <c r="D50" s="107">
        <f t="shared" si="9"/>
        <v>864.9</v>
      </c>
      <c r="E50" s="107">
        <f t="shared" si="9"/>
        <v>1110.4000000000001</v>
      </c>
      <c r="F50" s="107">
        <f t="shared" si="9"/>
        <v>763.9</v>
      </c>
      <c r="G50" s="107">
        <f t="shared" si="9"/>
        <v>884.2</v>
      </c>
      <c r="H50" s="107">
        <f t="shared" si="9"/>
        <v>1082.3</v>
      </c>
      <c r="I50" s="107">
        <f t="shared" si="9"/>
        <v>1064.7</v>
      </c>
      <c r="J50" s="107">
        <f t="shared" si="9"/>
        <v>881.3</v>
      </c>
      <c r="K50" s="107">
        <f t="shared" si="9"/>
        <v>911.9</v>
      </c>
      <c r="L50" s="107">
        <f t="shared" si="9"/>
        <v>992.1</v>
      </c>
      <c r="M50" s="107">
        <f t="shared" si="9"/>
        <v>1013.1</v>
      </c>
      <c r="N50" s="107">
        <f t="shared" si="9"/>
        <v>835.7</v>
      </c>
      <c r="O50" s="107">
        <f t="shared" si="9"/>
        <v>910.1</v>
      </c>
      <c r="P50" s="107">
        <f t="shared" si="9"/>
        <v>925.8</v>
      </c>
      <c r="Q50" s="107">
        <f t="shared" si="9"/>
        <v>931.5</v>
      </c>
      <c r="R50" s="107">
        <f t="shared" si="9"/>
        <v>931.2</v>
      </c>
      <c r="S50" s="107">
        <f t="shared" si="9"/>
        <v>900.4</v>
      </c>
      <c r="T50" s="107">
        <f t="shared" si="9"/>
        <v>838.1</v>
      </c>
      <c r="U50" s="107">
        <f t="shared" si="9"/>
        <v>780.9</v>
      </c>
      <c r="V50" s="107">
        <f t="shared" si="9"/>
        <v>1071.4000000000001</v>
      </c>
      <c r="W50" s="107">
        <f t="shared" si="9"/>
        <v>1095.0999999999999</v>
      </c>
      <c r="X50" s="107">
        <f t="shared" si="9"/>
        <v>1030.8</v>
      </c>
      <c r="Y50" s="107">
        <f t="shared" si="9"/>
        <v>817.6</v>
      </c>
      <c r="Z50" s="107">
        <f t="shared" si="9"/>
        <v>788.7</v>
      </c>
      <c r="AA50" s="107">
        <f t="shared" si="9"/>
        <v>544.20000000000005</v>
      </c>
      <c r="AB50" s="107">
        <f t="shared" si="9"/>
        <v>384.3</v>
      </c>
      <c r="AC50" s="107">
        <f t="shared" si="9"/>
        <v>295.2</v>
      </c>
      <c r="AD50" s="107">
        <f t="shared" si="9"/>
        <v>218.3</v>
      </c>
      <c r="AE50" s="107">
        <f t="shared" si="9"/>
        <v>79.099999999999994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26.9</v>
      </c>
      <c r="BB50" s="107">
        <f t="shared" si="9"/>
        <v>77.3</v>
      </c>
      <c r="BC50" s="107">
        <f t="shared" si="9"/>
        <v>118.6</v>
      </c>
      <c r="BD50" s="107">
        <f t="shared" si="9"/>
        <v>0</v>
      </c>
      <c r="BE50" s="107">
        <f t="shared" si="9"/>
        <v>46.4</v>
      </c>
      <c r="BF50" s="107">
        <f t="shared" si="9"/>
        <v>55.4</v>
      </c>
      <c r="BG50" s="107">
        <f t="shared" si="9"/>
        <v>0</v>
      </c>
      <c r="BH50" s="107">
        <f t="shared" si="9"/>
        <v>0</v>
      </c>
      <c r="BI50" s="107">
        <f t="shared" si="9"/>
        <v>81.400000000000006</v>
      </c>
      <c r="BJ50" s="107">
        <f t="shared" si="9"/>
        <v>0</v>
      </c>
      <c r="BK50" s="107">
        <f t="shared" si="9"/>
        <v>235.1</v>
      </c>
      <c r="BL50" s="107">
        <f t="shared" si="9"/>
        <v>584.20000000000005</v>
      </c>
      <c r="BM50" s="107">
        <f t="shared" si="9"/>
        <v>926.1</v>
      </c>
      <c r="BN50" s="107">
        <f t="shared" si="9"/>
        <v>736.6</v>
      </c>
      <c r="BO50" s="107">
        <f t="shared" ref="BO50:CW50" si="10">SUM(BO44:BO49)</f>
        <v>773.3</v>
      </c>
      <c r="BP50" s="107">
        <f t="shared" si="10"/>
        <v>791.4</v>
      </c>
      <c r="BQ50" s="107">
        <f t="shared" si="10"/>
        <v>817</v>
      </c>
      <c r="BR50" s="107">
        <f t="shared" si="10"/>
        <v>975.1</v>
      </c>
      <c r="BS50" s="107">
        <f t="shared" si="10"/>
        <v>949.6</v>
      </c>
      <c r="BT50" s="107">
        <f t="shared" si="10"/>
        <v>1014</v>
      </c>
      <c r="BU50" s="107">
        <f t="shared" si="10"/>
        <v>1061.5</v>
      </c>
      <c r="BV50" s="107">
        <f t="shared" si="10"/>
        <v>1229.5999999999999</v>
      </c>
      <c r="BW50" s="107">
        <f t="shared" si="10"/>
        <v>1247</v>
      </c>
      <c r="BX50" s="107">
        <f t="shared" si="10"/>
        <v>1247</v>
      </c>
      <c r="BY50" s="107">
        <f t="shared" si="10"/>
        <v>1247</v>
      </c>
      <c r="BZ50" s="107">
        <f t="shared" si="10"/>
        <v>1240</v>
      </c>
      <c r="CA50" s="107">
        <f t="shared" si="10"/>
        <v>1240</v>
      </c>
      <c r="CB50" s="107">
        <f t="shared" si="10"/>
        <v>1240</v>
      </c>
      <c r="CC50" s="107">
        <f t="shared" si="10"/>
        <v>1240</v>
      </c>
      <c r="CD50" s="107">
        <f t="shared" si="10"/>
        <v>1206</v>
      </c>
      <c r="CE50" s="107">
        <f t="shared" si="10"/>
        <v>1206</v>
      </c>
      <c r="CF50" s="107">
        <f t="shared" si="10"/>
        <v>1206</v>
      </c>
      <c r="CG50" s="107">
        <f t="shared" si="10"/>
        <v>1206</v>
      </c>
      <c r="CH50" s="107">
        <f t="shared" si="10"/>
        <v>1224.0999999999999</v>
      </c>
      <c r="CI50" s="107">
        <f t="shared" si="10"/>
        <v>1169.4000000000001</v>
      </c>
      <c r="CJ50" s="107">
        <f t="shared" si="10"/>
        <v>1165.5999999999999</v>
      </c>
      <c r="CK50" s="107">
        <f t="shared" si="10"/>
        <v>1115.2</v>
      </c>
      <c r="CL50" s="107">
        <f t="shared" si="10"/>
        <v>950.8</v>
      </c>
      <c r="CM50" s="107">
        <f t="shared" si="10"/>
        <v>935.7</v>
      </c>
      <c r="CN50" s="107">
        <f t="shared" si="10"/>
        <v>890.2</v>
      </c>
      <c r="CO50" s="107">
        <f t="shared" si="10"/>
        <v>1055.2</v>
      </c>
      <c r="CP50" s="107">
        <f t="shared" si="10"/>
        <v>648.1</v>
      </c>
      <c r="CQ50" s="107">
        <f t="shared" si="10"/>
        <v>834.3</v>
      </c>
      <c r="CR50" s="107">
        <f t="shared" si="10"/>
        <v>922.7</v>
      </c>
      <c r="CS50" s="107">
        <f t="shared" si="10"/>
        <v>1335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15260.074999999995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4443.5319999999992</v>
      </c>
      <c r="C53" s="107">
        <f t="shared" ref="C53:BN53" si="13">C17+C27+C41</f>
        <v>4407.5509999999995</v>
      </c>
      <c r="D53" s="107">
        <f t="shared" si="13"/>
        <v>4374.1620000000003</v>
      </c>
      <c r="E53" s="107">
        <f t="shared" si="13"/>
        <v>4344.9110000000001</v>
      </c>
      <c r="F53" s="107">
        <f t="shared" si="13"/>
        <v>4251.1589999999997</v>
      </c>
      <c r="G53" s="107">
        <f t="shared" si="13"/>
        <v>4219.0810000000001</v>
      </c>
      <c r="H53" s="107">
        <f t="shared" si="13"/>
        <v>4191.1850000000004</v>
      </c>
      <c r="I53" s="107">
        <f t="shared" si="13"/>
        <v>4155.9309999999996</v>
      </c>
      <c r="J53" s="107">
        <f t="shared" si="13"/>
        <v>4124.4369999999999</v>
      </c>
      <c r="K53" s="107">
        <f t="shared" si="13"/>
        <v>4098.9790000000003</v>
      </c>
      <c r="L53" s="107">
        <f t="shared" si="13"/>
        <v>4079.3229999999999</v>
      </c>
      <c r="M53" s="107">
        <f t="shared" si="13"/>
        <v>4081.6470000000004</v>
      </c>
      <c r="N53" s="107">
        <f t="shared" si="13"/>
        <v>4032.3230000000003</v>
      </c>
      <c r="O53" s="107">
        <f t="shared" si="13"/>
        <v>4023.056</v>
      </c>
      <c r="P53" s="107">
        <f t="shared" si="13"/>
        <v>4026.0340000000006</v>
      </c>
      <c r="Q53" s="107">
        <f t="shared" si="13"/>
        <v>4036.6890000000003</v>
      </c>
      <c r="R53" s="107">
        <f t="shared" si="13"/>
        <v>4052.241</v>
      </c>
      <c r="S53" s="107">
        <f t="shared" si="13"/>
        <v>4069.3720000000003</v>
      </c>
      <c r="T53" s="107">
        <f t="shared" si="13"/>
        <v>4091.056</v>
      </c>
      <c r="U53" s="107">
        <f t="shared" si="13"/>
        <v>4119.103000000001</v>
      </c>
      <c r="V53" s="107">
        <f t="shared" si="13"/>
        <v>4189.1270000000004</v>
      </c>
      <c r="W53" s="107">
        <f t="shared" si="13"/>
        <v>4225.2219999999998</v>
      </c>
      <c r="X53" s="107">
        <f t="shared" si="13"/>
        <v>4247.8890000000001</v>
      </c>
      <c r="Y53" s="107">
        <f t="shared" si="13"/>
        <v>4267.1880000000001</v>
      </c>
      <c r="Z53" s="107">
        <f t="shared" si="13"/>
        <v>4343.1949999999997</v>
      </c>
      <c r="AA53" s="107">
        <f t="shared" si="13"/>
        <v>4363.241</v>
      </c>
      <c r="AB53" s="107">
        <f t="shared" si="13"/>
        <v>4388.9849999999997</v>
      </c>
      <c r="AC53" s="107">
        <f t="shared" si="13"/>
        <v>4440.2809999999999</v>
      </c>
      <c r="AD53" s="107">
        <f t="shared" si="13"/>
        <v>4592.88</v>
      </c>
      <c r="AE53" s="107">
        <f t="shared" si="13"/>
        <v>4640.2080000000005</v>
      </c>
      <c r="AF53" s="107">
        <f t="shared" si="13"/>
        <v>4966.8069999999998</v>
      </c>
      <c r="AG53" s="107">
        <f t="shared" si="13"/>
        <v>5267.6329999999998</v>
      </c>
      <c r="AH53" s="107">
        <f t="shared" si="13"/>
        <v>5756.6610000000001</v>
      </c>
      <c r="AI53" s="107">
        <f t="shared" si="13"/>
        <v>6046.4050000000007</v>
      </c>
      <c r="AJ53" s="107">
        <f t="shared" si="13"/>
        <v>6206.22</v>
      </c>
      <c r="AK53" s="107">
        <f t="shared" si="13"/>
        <v>6350.8329999999996</v>
      </c>
      <c r="AL53" s="107">
        <f t="shared" si="13"/>
        <v>6239.2430000000004</v>
      </c>
      <c r="AM53" s="107">
        <f t="shared" si="13"/>
        <v>6440.2369999999992</v>
      </c>
      <c r="AN53" s="107">
        <f t="shared" si="13"/>
        <v>6622.8159999999989</v>
      </c>
      <c r="AO53" s="107">
        <f t="shared" si="13"/>
        <v>6749.7380000000012</v>
      </c>
      <c r="AP53" s="107">
        <f t="shared" si="13"/>
        <v>6604.259</v>
      </c>
      <c r="AQ53" s="107">
        <f t="shared" si="13"/>
        <v>6670.4359999999997</v>
      </c>
      <c r="AR53" s="107">
        <f t="shared" si="13"/>
        <v>6776.4400000000005</v>
      </c>
      <c r="AS53" s="107">
        <f t="shared" si="13"/>
        <v>6780.6270000000004</v>
      </c>
      <c r="AT53" s="107">
        <f t="shared" si="13"/>
        <v>6681.9030000000002</v>
      </c>
      <c r="AU53" s="107">
        <f t="shared" si="13"/>
        <v>6634.2009999999991</v>
      </c>
      <c r="AV53" s="107">
        <f t="shared" si="13"/>
        <v>6576.9189999999999</v>
      </c>
      <c r="AW53" s="107">
        <f t="shared" si="13"/>
        <v>6534.0049999999992</v>
      </c>
      <c r="AX53" s="107">
        <f t="shared" si="13"/>
        <v>6488.134</v>
      </c>
      <c r="AY53" s="107">
        <f t="shared" si="13"/>
        <v>6362.42</v>
      </c>
      <c r="AZ53" s="107">
        <f t="shared" si="13"/>
        <v>6229.0879999999997</v>
      </c>
      <c r="BA53" s="107">
        <f t="shared" si="13"/>
        <v>6077.8040000000001</v>
      </c>
      <c r="BB53" s="107">
        <f t="shared" si="13"/>
        <v>5945.72</v>
      </c>
      <c r="BC53" s="107">
        <f t="shared" si="13"/>
        <v>5810.1260000000002</v>
      </c>
      <c r="BD53" s="107">
        <f t="shared" si="13"/>
        <v>5551.15</v>
      </c>
      <c r="BE53" s="107">
        <f t="shared" si="13"/>
        <v>5479.49</v>
      </c>
      <c r="BF53" s="107">
        <f t="shared" si="13"/>
        <v>5351.9189999999999</v>
      </c>
      <c r="BG53" s="107">
        <f t="shared" si="13"/>
        <v>5380.9769999999999</v>
      </c>
      <c r="BH53" s="107">
        <f t="shared" si="13"/>
        <v>5460.6540000000005</v>
      </c>
      <c r="BI53" s="107">
        <f t="shared" si="13"/>
        <v>5265.0069999999996</v>
      </c>
      <c r="BJ53" s="107">
        <f t="shared" si="13"/>
        <v>5103.2780000000002</v>
      </c>
      <c r="BK53" s="107">
        <f t="shared" si="13"/>
        <v>5001.9760000000006</v>
      </c>
      <c r="BL53" s="107">
        <f t="shared" si="13"/>
        <v>5029.1469999999999</v>
      </c>
      <c r="BM53" s="107">
        <f t="shared" si="13"/>
        <v>5099.1550000000007</v>
      </c>
      <c r="BN53" s="107">
        <f t="shared" si="13"/>
        <v>5062.7460000000001</v>
      </c>
      <c r="BO53" s="107">
        <f t="shared" ref="BO53:CX53" si="14">BO17+BO27+BO41</f>
        <v>5104.1289999999999</v>
      </c>
      <c r="BP53" s="107">
        <f t="shared" si="14"/>
        <v>5178.7700000000004</v>
      </c>
      <c r="BQ53" s="107">
        <f t="shared" si="14"/>
        <v>5275.1750000000002</v>
      </c>
      <c r="BR53" s="107">
        <f t="shared" si="14"/>
        <v>5621.48</v>
      </c>
      <c r="BS53" s="107">
        <f t="shared" si="14"/>
        <v>5615.8220000000001</v>
      </c>
      <c r="BT53" s="107">
        <f t="shared" si="14"/>
        <v>5676.03</v>
      </c>
      <c r="BU53" s="107">
        <f t="shared" si="14"/>
        <v>5717.34</v>
      </c>
      <c r="BV53" s="107">
        <f t="shared" si="14"/>
        <v>5793.23</v>
      </c>
      <c r="BW53" s="107">
        <f t="shared" si="14"/>
        <v>5806.2489999999998</v>
      </c>
      <c r="BX53" s="107">
        <f t="shared" si="14"/>
        <v>5803.607</v>
      </c>
      <c r="BY53" s="107">
        <f t="shared" si="14"/>
        <v>5792.4110000000001</v>
      </c>
      <c r="BZ53" s="107">
        <f t="shared" si="14"/>
        <v>5824.4650000000001</v>
      </c>
      <c r="CA53" s="107">
        <f t="shared" si="14"/>
        <v>5819.6090000000004</v>
      </c>
      <c r="CB53" s="107">
        <f t="shared" si="14"/>
        <v>5777.018</v>
      </c>
      <c r="CC53" s="107">
        <f t="shared" si="14"/>
        <v>5731.0690000000004</v>
      </c>
      <c r="CD53" s="107">
        <f t="shared" si="14"/>
        <v>5655.85</v>
      </c>
      <c r="CE53" s="107">
        <f t="shared" si="14"/>
        <v>5600.5450000000001</v>
      </c>
      <c r="CF53" s="107">
        <f t="shared" si="14"/>
        <v>5582.8070000000007</v>
      </c>
      <c r="CG53" s="107">
        <f t="shared" si="14"/>
        <v>5544.317</v>
      </c>
      <c r="CH53" s="107">
        <f t="shared" si="14"/>
        <v>5424.5439999999999</v>
      </c>
      <c r="CI53" s="107">
        <f t="shared" si="14"/>
        <v>5347.1759999999995</v>
      </c>
      <c r="CJ53" s="107">
        <f t="shared" si="14"/>
        <v>5303.1720000000005</v>
      </c>
      <c r="CK53" s="107">
        <f t="shared" si="14"/>
        <v>5216.8580000000002</v>
      </c>
      <c r="CL53" s="107">
        <f t="shared" si="14"/>
        <v>5124.3680000000004</v>
      </c>
      <c r="CM53" s="107">
        <f t="shared" si="14"/>
        <v>5050.5839999999998</v>
      </c>
      <c r="CN53" s="107">
        <f t="shared" si="14"/>
        <v>4985.2190000000001</v>
      </c>
      <c r="CO53" s="107">
        <f t="shared" si="14"/>
        <v>4907.8879999999999</v>
      </c>
      <c r="CP53" s="107">
        <f t="shared" si="14"/>
        <v>4742.6419999999998</v>
      </c>
      <c r="CQ53" s="107">
        <f t="shared" si="14"/>
        <v>4665.6460000000006</v>
      </c>
      <c r="CR53" s="107">
        <f t="shared" si="14"/>
        <v>4603.0219999999999</v>
      </c>
      <c r="CS53" s="107">
        <f t="shared" si="14"/>
        <v>4548.3959999999997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125590.89999999998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4443.5510000000004</v>
      </c>
      <c r="C5" s="25">
        <v>4407.5950000000003</v>
      </c>
      <c r="D5" s="25">
        <v>4374.1390000000001</v>
      </c>
      <c r="E5" s="25">
        <v>4344.942</v>
      </c>
      <c r="F5" s="25">
        <v>4251.1840000000002</v>
      </c>
      <c r="G5" s="25">
        <v>4219.1229999999996</v>
      </c>
      <c r="H5" s="25">
        <v>4191.16</v>
      </c>
      <c r="I5" s="25">
        <v>4155.9210000000003</v>
      </c>
      <c r="J5" s="25">
        <v>4124.4140000000007</v>
      </c>
      <c r="K5" s="25">
        <v>4099</v>
      </c>
      <c r="L5" s="25">
        <v>4079.3679999999999</v>
      </c>
      <c r="M5" s="25">
        <v>4081.6350000000002</v>
      </c>
      <c r="N5" s="25">
        <v>4032.3629999999998</v>
      </c>
      <c r="O5" s="25">
        <v>4023.0149999999999</v>
      </c>
      <c r="P5" s="25">
        <v>4025.9929999999999</v>
      </c>
      <c r="Q5" s="25">
        <v>4036.6559999999999</v>
      </c>
      <c r="R5" s="25">
        <v>4052.2080000000001</v>
      </c>
      <c r="S5" s="25">
        <v>4069.386</v>
      </c>
      <c r="T5" s="25">
        <v>4091.078</v>
      </c>
      <c r="U5" s="25">
        <v>4119.1100000000006</v>
      </c>
      <c r="V5" s="25">
        <v>4189.1360000000004</v>
      </c>
      <c r="W5" s="25">
        <v>4225.2269999999999</v>
      </c>
      <c r="X5" s="25">
        <v>4247.8609999999999</v>
      </c>
      <c r="Y5" s="25">
        <v>4267.1660000000002</v>
      </c>
      <c r="Z5" s="25">
        <v>4343.1949999999997</v>
      </c>
      <c r="AA5" s="25">
        <v>4363.2740000000003</v>
      </c>
      <c r="AB5" s="25">
        <v>4388.9780000000001</v>
      </c>
      <c r="AC5" s="25">
        <v>4440.3140000000003</v>
      </c>
      <c r="AD5" s="25">
        <v>4592.9139999999998</v>
      </c>
      <c r="AE5" s="25">
        <v>4640.2569999999996</v>
      </c>
      <c r="AF5" s="25">
        <v>4966.808</v>
      </c>
      <c r="AG5" s="25">
        <v>5267.68</v>
      </c>
      <c r="AH5" s="25">
        <v>5756.6779999999999</v>
      </c>
      <c r="AI5" s="25">
        <v>6046.3950000000004</v>
      </c>
      <c r="AJ5" s="25">
        <v>6206.1869999999999</v>
      </c>
      <c r="AK5" s="25">
        <v>6350.8329999999996</v>
      </c>
      <c r="AL5" s="25">
        <v>6239.259</v>
      </c>
      <c r="AM5" s="25">
        <v>6440.2529999999997</v>
      </c>
      <c r="AN5" s="25">
        <v>6622.7719999999999</v>
      </c>
      <c r="AO5" s="25">
        <v>6749.7579999999998</v>
      </c>
      <c r="AP5" s="25">
        <v>6604.2370000000001</v>
      </c>
      <c r="AQ5" s="25">
        <v>6670.4250000000002</v>
      </c>
      <c r="AR5" s="25">
        <v>6776.4350000000004</v>
      </c>
      <c r="AS5" s="25">
        <v>6780.6419999999998</v>
      </c>
      <c r="AT5" s="25">
        <v>6681.9489999999996</v>
      </c>
      <c r="AU5" s="25">
        <v>6634.1610000000001</v>
      </c>
      <c r="AV5" s="25">
        <v>6576.9530000000004</v>
      </c>
      <c r="AW5" s="25">
        <v>6533.9870000000001</v>
      </c>
      <c r="AX5" s="25">
        <v>6488.1669999999995</v>
      </c>
      <c r="AY5" s="25">
        <v>6362.4169999999995</v>
      </c>
      <c r="AZ5" s="25">
        <v>6229.08</v>
      </c>
      <c r="BA5" s="25">
        <v>6077.8009999999995</v>
      </c>
      <c r="BB5" s="25">
        <v>5945.6760000000004</v>
      </c>
      <c r="BC5" s="25">
        <v>5810.1220000000003</v>
      </c>
      <c r="BD5" s="25">
        <v>5551.1980000000003</v>
      </c>
      <c r="BE5" s="25">
        <v>5479.5370000000003</v>
      </c>
      <c r="BF5" s="25">
        <v>5351.87</v>
      </c>
      <c r="BG5" s="25">
        <v>5380.9979999999996</v>
      </c>
      <c r="BH5" s="25">
        <v>5460.6559999999999</v>
      </c>
      <c r="BI5" s="25">
        <v>5264.9579999999996</v>
      </c>
      <c r="BJ5" s="25">
        <v>5103.24</v>
      </c>
      <c r="BK5" s="25">
        <v>5002.0190000000002</v>
      </c>
      <c r="BL5" s="25">
        <v>5029.0969999999998</v>
      </c>
      <c r="BM5" s="25">
        <v>5099.18</v>
      </c>
      <c r="BN5" s="25">
        <v>5062.7759999999998</v>
      </c>
      <c r="BO5" s="25">
        <v>5104.1390000000001</v>
      </c>
      <c r="BP5" s="25">
        <v>5178.759</v>
      </c>
      <c r="BQ5" s="25">
        <v>5275.1310000000003</v>
      </c>
      <c r="BR5" s="25">
        <v>5621.4610000000002</v>
      </c>
      <c r="BS5" s="25">
        <v>5615.7790000000005</v>
      </c>
      <c r="BT5" s="25">
        <v>5676.0630000000001</v>
      </c>
      <c r="BU5" s="25">
        <v>5717.2910000000002</v>
      </c>
      <c r="BV5" s="25">
        <v>5793.2070000000003</v>
      </c>
      <c r="BW5" s="25">
        <v>5806.2489999999998</v>
      </c>
      <c r="BX5" s="25">
        <v>5803.607</v>
      </c>
      <c r="BY5" s="25">
        <v>5792.4110000000001</v>
      </c>
      <c r="BZ5" s="25">
        <v>5824.4650000000001</v>
      </c>
      <c r="CA5" s="25">
        <v>5819.6090000000004</v>
      </c>
      <c r="CB5" s="25">
        <v>5777.018</v>
      </c>
      <c r="CC5" s="25">
        <v>5731.0690000000004</v>
      </c>
      <c r="CD5" s="25">
        <v>5655.85</v>
      </c>
      <c r="CE5" s="25">
        <v>5600.5450000000001</v>
      </c>
      <c r="CF5" s="25">
        <v>5582.8069999999998</v>
      </c>
      <c r="CG5" s="25">
        <v>5544.317</v>
      </c>
      <c r="CH5" s="25">
        <v>5424.5680000000002</v>
      </c>
      <c r="CI5" s="25">
        <v>5347.2020000000002</v>
      </c>
      <c r="CJ5" s="25">
        <v>5303.1350000000002</v>
      </c>
      <c r="CK5" s="25">
        <v>5216.8450000000003</v>
      </c>
      <c r="CL5" s="25">
        <v>5124.3639999999996</v>
      </c>
      <c r="CM5" s="25">
        <v>5050.6239999999998</v>
      </c>
      <c r="CN5" s="25">
        <v>4985.1769999999997</v>
      </c>
      <c r="CO5" s="25">
        <v>4907.9070000000002</v>
      </c>
      <c r="CP5" s="25">
        <v>4742.5959999999995</v>
      </c>
      <c r="CQ5" s="25">
        <v>4665.6940000000004</v>
      </c>
      <c r="CR5" s="25">
        <v>4602.973</v>
      </c>
      <c r="CS5" s="25">
        <v>4548.3959999999997</v>
      </c>
      <c r="CT5" s="26"/>
      <c r="CU5" s="26"/>
      <c r="CV5" s="26"/>
      <c r="CW5" s="27"/>
      <c r="CX5" s="28">
        <f t="array" ref="CX5">SUMPRODUCT(B5:CW5*0.25)</f>
        <v>125590.90624999999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79.34</v>
      </c>
      <c r="C8" s="37">
        <v>85.44</v>
      </c>
      <c r="D8" s="37">
        <v>86.26</v>
      </c>
      <c r="E8" s="37">
        <v>80.63</v>
      </c>
      <c r="F8" s="37">
        <v>82.26</v>
      </c>
      <c r="G8" s="37">
        <v>80.12</v>
      </c>
      <c r="H8" s="37">
        <v>76.41</v>
      </c>
      <c r="I8" s="37">
        <v>76.11</v>
      </c>
      <c r="J8" s="37">
        <v>77.78</v>
      </c>
      <c r="K8" s="37">
        <v>76.97</v>
      </c>
      <c r="L8" s="37">
        <v>75.27</v>
      </c>
      <c r="M8" s="37">
        <v>75</v>
      </c>
      <c r="N8" s="37">
        <v>77.459999999999994</v>
      </c>
      <c r="O8" s="37">
        <v>76.14</v>
      </c>
      <c r="P8" s="37">
        <v>75.8</v>
      </c>
      <c r="Q8" s="37">
        <v>75.86</v>
      </c>
      <c r="R8" s="37">
        <v>75.72</v>
      </c>
      <c r="S8" s="37">
        <v>76.510000000000005</v>
      </c>
      <c r="T8" s="37">
        <v>77.89</v>
      </c>
      <c r="U8" s="37">
        <v>79.400000000000006</v>
      </c>
      <c r="V8" s="37">
        <v>78.680000000000007</v>
      </c>
      <c r="W8" s="37">
        <v>78.36</v>
      </c>
      <c r="X8" s="37">
        <v>79.39</v>
      </c>
      <c r="Y8" s="37">
        <v>81.83</v>
      </c>
      <c r="Z8" s="37">
        <v>82.93</v>
      </c>
      <c r="AA8" s="37">
        <v>85</v>
      </c>
      <c r="AB8" s="37">
        <v>84.67</v>
      </c>
      <c r="AC8" s="37">
        <v>81.88</v>
      </c>
      <c r="AD8" s="37">
        <v>81.52</v>
      </c>
      <c r="AE8" s="37">
        <v>79.2</v>
      </c>
      <c r="AF8" s="37">
        <v>79.569999999999993</v>
      </c>
      <c r="AG8" s="37">
        <v>80.260000000000005</v>
      </c>
      <c r="AH8" s="37">
        <v>84.88</v>
      </c>
      <c r="AI8" s="37">
        <v>84.28</v>
      </c>
      <c r="AJ8" s="37">
        <v>78.239999999999995</v>
      </c>
      <c r="AK8" s="37">
        <v>76.25</v>
      </c>
      <c r="AL8" s="37">
        <v>63</v>
      </c>
      <c r="AM8" s="37">
        <v>14.82</v>
      </c>
      <c r="AN8" s="37">
        <v>8.43</v>
      </c>
      <c r="AO8" s="37">
        <v>5.12</v>
      </c>
      <c r="AP8" s="37">
        <v>8.44</v>
      </c>
      <c r="AQ8" s="37">
        <v>8.44</v>
      </c>
      <c r="AR8" s="37">
        <v>5.12</v>
      </c>
      <c r="AS8" s="37">
        <v>5.12</v>
      </c>
      <c r="AT8" s="37">
        <v>13.09</v>
      </c>
      <c r="AU8" s="37">
        <v>15.09</v>
      </c>
      <c r="AV8" s="37">
        <v>15.33</v>
      </c>
      <c r="AW8" s="37">
        <v>15.33</v>
      </c>
      <c r="AX8" s="37">
        <v>10.24</v>
      </c>
      <c r="AY8" s="37">
        <v>13.8</v>
      </c>
      <c r="AZ8" s="37">
        <v>36.71</v>
      </c>
      <c r="BA8" s="37">
        <v>46.42</v>
      </c>
      <c r="BB8" s="37">
        <v>12.9</v>
      </c>
      <c r="BC8" s="37">
        <v>52.5</v>
      </c>
      <c r="BD8" s="37">
        <v>76.489999999999995</v>
      </c>
      <c r="BE8" s="37">
        <v>82.15</v>
      </c>
      <c r="BF8" s="37">
        <v>77.37</v>
      </c>
      <c r="BG8" s="37">
        <v>94.63</v>
      </c>
      <c r="BH8" s="37">
        <v>103.05</v>
      </c>
      <c r="BI8" s="37">
        <v>108.89</v>
      </c>
      <c r="BJ8" s="37">
        <v>103.14</v>
      </c>
      <c r="BK8" s="37">
        <v>114.08</v>
      </c>
      <c r="BL8" s="37">
        <v>120.22</v>
      </c>
      <c r="BM8" s="37">
        <v>153.29</v>
      </c>
      <c r="BN8" s="37">
        <v>109.61</v>
      </c>
      <c r="BO8" s="37">
        <v>119.08</v>
      </c>
      <c r="BP8" s="37">
        <v>127.75</v>
      </c>
      <c r="BQ8" s="37">
        <v>143.57</v>
      </c>
      <c r="BR8" s="37">
        <v>116.03</v>
      </c>
      <c r="BS8" s="37">
        <v>129.03</v>
      </c>
      <c r="BT8" s="37">
        <v>134.1</v>
      </c>
      <c r="BU8" s="37">
        <v>135.49</v>
      </c>
      <c r="BV8" s="37">
        <v>132.22999999999999</v>
      </c>
      <c r="BW8" s="37">
        <v>137.5</v>
      </c>
      <c r="BX8" s="37">
        <v>137.5</v>
      </c>
      <c r="BY8" s="37">
        <v>152.5</v>
      </c>
      <c r="BZ8" s="37">
        <v>134.31</v>
      </c>
      <c r="CA8" s="37">
        <v>133.9</v>
      </c>
      <c r="CB8" s="37">
        <v>134.49</v>
      </c>
      <c r="CC8" s="37">
        <v>133.41</v>
      </c>
      <c r="CD8" s="37">
        <v>154.88999999999999</v>
      </c>
      <c r="CE8" s="37">
        <v>154.88999999999999</v>
      </c>
      <c r="CF8" s="37">
        <v>127.08</v>
      </c>
      <c r="CG8" s="37">
        <v>110.36</v>
      </c>
      <c r="CH8" s="37">
        <v>111.73</v>
      </c>
      <c r="CI8" s="37">
        <v>105.68</v>
      </c>
      <c r="CJ8" s="37">
        <v>103.95</v>
      </c>
      <c r="CK8" s="37">
        <v>99.62</v>
      </c>
      <c r="CL8" s="37">
        <v>109.35</v>
      </c>
      <c r="CM8" s="37">
        <v>104.52</v>
      </c>
      <c r="CN8" s="37">
        <v>100.8</v>
      </c>
      <c r="CO8" s="37">
        <v>92.48</v>
      </c>
      <c r="CP8" s="37">
        <v>102.13</v>
      </c>
      <c r="CQ8" s="37">
        <v>91.9</v>
      </c>
      <c r="CR8" s="37">
        <v>85.08</v>
      </c>
      <c r="CS8" s="37">
        <v>77.25</v>
      </c>
      <c r="CT8" s="38"/>
      <c r="CU8" s="38"/>
      <c r="CV8" s="38"/>
      <c r="CW8" s="39"/>
      <c r="CX8" s="40">
        <f>IF(SUM(B8:CW8)&lt;&gt;0,AVERAGEIF(B8:CW8,"&lt;&gt;"""),"")</f>
        <v>84.257604166666653</v>
      </c>
    </row>
    <row r="9" spans="1:102" ht="24.95" customHeight="1" thickBot="1" x14ac:dyDescent="0.25">
      <c r="A9" s="41" t="s">
        <v>6</v>
      </c>
      <c r="B9" s="42">
        <v>82.917500000000004</v>
      </c>
      <c r="C9" s="43">
        <v>82.917500000000004</v>
      </c>
      <c r="D9" s="43">
        <v>82.917500000000004</v>
      </c>
      <c r="E9" s="43">
        <v>82.917500000000004</v>
      </c>
      <c r="F9" s="43">
        <v>78.724999999999994</v>
      </c>
      <c r="G9" s="43">
        <v>78.724999999999994</v>
      </c>
      <c r="H9" s="43">
        <v>78.724999999999994</v>
      </c>
      <c r="I9" s="43">
        <v>78.724999999999994</v>
      </c>
      <c r="J9" s="43">
        <v>76.254999999999995</v>
      </c>
      <c r="K9" s="43">
        <v>76.254999999999995</v>
      </c>
      <c r="L9" s="43">
        <v>76.254999999999995</v>
      </c>
      <c r="M9" s="43">
        <v>76.254999999999995</v>
      </c>
      <c r="N9" s="43">
        <v>76.314999999999998</v>
      </c>
      <c r="O9" s="43">
        <v>76.314999999999998</v>
      </c>
      <c r="P9" s="43">
        <v>76.314999999999998</v>
      </c>
      <c r="Q9" s="43">
        <v>76.314999999999998</v>
      </c>
      <c r="R9" s="43">
        <v>77.38</v>
      </c>
      <c r="S9" s="43">
        <v>77.38</v>
      </c>
      <c r="T9" s="43">
        <v>77.38</v>
      </c>
      <c r="U9" s="43">
        <v>77.38</v>
      </c>
      <c r="V9" s="43">
        <v>79.564999999999998</v>
      </c>
      <c r="W9" s="43">
        <v>79.564999999999998</v>
      </c>
      <c r="X9" s="43">
        <v>79.564999999999998</v>
      </c>
      <c r="Y9" s="43">
        <v>79.564999999999998</v>
      </c>
      <c r="Z9" s="43">
        <v>83.62</v>
      </c>
      <c r="AA9" s="43">
        <v>83.62</v>
      </c>
      <c r="AB9" s="43">
        <v>83.62</v>
      </c>
      <c r="AC9" s="43">
        <v>83.62</v>
      </c>
      <c r="AD9" s="43">
        <v>80.137500000000003</v>
      </c>
      <c r="AE9" s="43">
        <v>80.137500000000003</v>
      </c>
      <c r="AF9" s="43">
        <v>80.137500000000003</v>
      </c>
      <c r="AG9" s="43">
        <v>80.137500000000003</v>
      </c>
      <c r="AH9" s="43">
        <v>80.912499999999994</v>
      </c>
      <c r="AI9" s="43">
        <v>80.912499999999994</v>
      </c>
      <c r="AJ9" s="43">
        <v>80.912499999999994</v>
      </c>
      <c r="AK9" s="43">
        <v>80.912499999999994</v>
      </c>
      <c r="AL9" s="43">
        <v>22.842500000000001</v>
      </c>
      <c r="AM9" s="43">
        <v>22.842500000000001</v>
      </c>
      <c r="AN9" s="43">
        <v>22.842500000000001</v>
      </c>
      <c r="AO9" s="43">
        <v>22.842500000000001</v>
      </c>
      <c r="AP9" s="43">
        <v>6.78</v>
      </c>
      <c r="AQ9" s="43">
        <v>6.78</v>
      </c>
      <c r="AR9" s="43">
        <v>6.78</v>
      </c>
      <c r="AS9" s="43">
        <v>6.78</v>
      </c>
      <c r="AT9" s="43">
        <v>14.71</v>
      </c>
      <c r="AU9" s="43">
        <v>14.71</v>
      </c>
      <c r="AV9" s="43">
        <v>14.71</v>
      </c>
      <c r="AW9" s="43">
        <v>14.71</v>
      </c>
      <c r="AX9" s="43">
        <v>26.7925</v>
      </c>
      <c r="AY9" s="43">
        <v>26.7925</v>
      </c>
      <c r="AZ9" s="43">
        <v>26.7925</v>
      </c>
      <c r="BA9" s="43">
        <v>26.7925</v>
      </c>
      <c r="BB9" s="43">
        <v>56.01</v>
      </c>
      <c r="BC9" s="43">
        <v>56.01</v>
      </c>
      <c r="BD9" s="43">
        <v>56.01</v>
      </c>
      <c r="BE9" s="43">
        <v>56.01</v>
      </c>
      <c r="BF9" s="43">
        <v>95.984999999999999</v>
      </c>
      <c r="BG9" s="43">
        <v>95.984999999999999</v>
      </c>
      <c r="BH9" s="43">
        <v>95.984999999999999</v>
      </c>
      <c r="BI9" s="43">
        <v>95.984999999999999</v>
      </c>
      <c r="BJ9" s="43">
        <v>122.6825</v>
      </c>
      <c r="BK9" s="43">
        <v>122.6825</v>
      </c>
      <c r="BL9" s="43">
        <v>122.6825</v>
      </c>
      <c r="BM9" s="43">
        <v>122.6825</v>
      </c>
      <c r="BN9" s="43">
        <v>125.0025</v>
      </c>
      <c r="BO9" s="43">
        <v>125.0025</v>
      </c>
      <c r="BP9" s="43">
        <v>125.0025</v>
      </c>
      <c r="BQ9" s="43">
        <v>125.0025</v>
      </c>
      <c r="BR9" s="43">
        <v>128.66249999999999</v>
      </c>
      <c r="BS9" s="43">
        <v>128.66249999999999</v>
      </c>
      <c r="BT9" s="43">
        <v>128.66249999999999</v>
      </c>
      <c r="BU9" s="43">
        <v>128.66249999999999</v>
      </c>
      <c r="BV9" s="43">
        <v>139.9325</v>
      </c>
      <c r="BW9" s="43">
        <v>139.9325</v>
      </c>
      <c r="BX9" s="43">
        <v>139.9325</v>
      </c>
      <c r="BY9" s="43">
        <v>139.9325</v>
      </c>
      <c r="BZ9" s="43">
        <v>134.0275</v>
      </c>
      <c r="CA9" s="43">
        <v>134.0275</v>
      </c>
      <c r="CB9" s="43">
        <v>134.0275</v>
      </c>
      <c r="CC9" s="43">
        <v>134.0275</v>
      </c>
      <c r="CD9" s="43">
        <v>136.80500000000001</v>
      </c>
      <c r="CE9" s="43">
        <v>136.80500000000001</v>
      </c>
      <c r="CF9" s="43">
        <v>136.80500000000001</v>
      </c>
      <c r="CG9" s="43">
        <v>136.80500000000001</v>
      </c>
      <c r="CH9" s="43">
        <v>105.245</v>
      </c>
      <c r="CI9" s="43">
        <v>105.245</v>
      </c>
      <c r="CJ9" s="43">
        <v>105.245</v>
      </c>
      <c r="CK9" s="43">
        <v>105.245</v>
      </c>
      <c r="CL9" s="43">
        <v>101.78749999999999</v>
      </c>
      <c r="CM9" s="43">
        <v>101.78749999999999</v>
      </c>
      <c r="CN9" s="43">
        <v>101.78749999999999</v>
      </c>
      <c r="CO9" s="43">
        <v>101.78749999999999</v>
      </c>
      <c r="CP9" s="43">
        <v>89.09</v>
      </c>
      <c r="CQ9" s="43">
        <v>89.09</v>
      </c>
      <c r="CR9" s="43">
        <v>89.09</v>
      </c>
      <c r="CS9" s="43">
        <v>89.09</v>
      </c>
      <c r="CT9" s="44"/>
      <c r="CU9" s="44"/>
      <c r="CV9" s="44"/>
      <c r="CW9" s="45"/>
      <c r="CX9" s="46">
        <f>IF(SUM(B9:CW9)&lt;&gt;0,AVERAGEIF(B9:CW9,"&lt;&gt;"""),"")</f>
        <v>84.257604166666724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38.508000000000003</v>
      </c>
      <c r="AA15" s="71">
        <v>35.24</v>
      </c>
      <c r="AB15" s="71">
        <v>30.704000000000001</v>
      </c>
      <c r="AC15" s="71">
        <v>25.327999999999999</v>
      </c>
      <c r="AD15" s="71">
        <v>19.532</v>
      </c>
      <c r="AE15" s="71">
        <v>13.752000000000001</v>
      </c>
      <c r="AF15" s="71">
        <v>8.2040000000000006</v>
      </c>
      <c r="AG15" s="71">
        <v>2.9159999999999999</v>
      </c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2.16</v>
      </c>
      <c r="BF15" s="71">
        <v>7.0960000000000001</v>
      </c>
      <c r="BG15" s="71">
        <v>11.788</v>
      </c>
      <c r="BH15" s="71">
        <v>16.456</v>
      </c>
      <c r="BI15" s="71">
        <v>21.675999999999998</v>
      </c>
      <c r="BJ15" s="71">
        <v>27.2</v>
      </c>
      <c r="BK15" s="71">
        <v>31.748000000000001</v>
      </c>
      <c r="BL15" s="71">
        <v>35.119999999999997</v>
      </c>
      <c r="BM15" s="71">
        <v>37.723999999999997</v>
      </c>
      <c r="BN15" s="71">
        <v>39.659999999999997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664.95299999999997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38.508000000000003</v>
      </c>
      <c r="AA17" s="77">
        <f t="shared" si="0"/>
        <v>35.24</v>
      </c>
      <c r="AB17" s="77">
        <f t="shared" si="0"/>
        <v>30.704000000000001</v>
      </c>
      <c r="AC17" s="77">
        <f t="shared" si="0"/>
        <v>25.327999999999999</v>
      </c>
      <c r="AD17" s="77">
        <f t="shared" si="0"/>
        <v>19.532</v>
      </c>
      <c r="AE17" s="77">
        <f t="shared" si="0"/>
        <v>13.752000000000001</v>
      </c>
      <c r="AF17" s="77">
        <f t="shared" si="0"/>
        <v>8.2040000000000006</v>
      </c>
      <c r="AG17" s="77">
        <f t="shared" si="0"/>
        <v>2.9159999999999999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2.16</v>
      </c>
      <c r="BF17" s="77">
        <f t="shared" si="0"/>
        <v>7.0960000000000001</v>
      </c>
      <c r="BG17" s="77">
        <f t="shared" si="0"/>
        <v>11.788</v>
      </c>
      <c r="BH17" s="77">
        <f t="shared" si="0"/>
        <v>16.456</v>
      </c>
      <c r="BI17" s="77">
        <f t="shared" si="0"/>
        <v>21.675999999999998</v>
      </c>
      <c r="BJ17" s="77">
        <f t="shared" si="0"/>
        <v>27.2</v>
      </c>
      <c r="BK17" s="77">
        <f t="shared" si="0"/>
        <v>31.748000000000001</v>
      </c>
      <c r="BL17" s="77">
        <f t="shared" si="0"/>
        <v>35.119999999999997</v>
      </c>
      <c r="BM17" s="77">
        <f t="shared" si="0"/>
        <v>37.723999999999997</v>
      </c>
      <c r="BN17" s="77">
        <f t="shared" si="0"/>
        <v>39.659999999999997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664.95299999999997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775.91100000000006</v>
      </c>
      <c r="C20" s="88">
        <v>776.7890000000001</v>
      </c>
      <c r="D20" s="88">
        <v>772.43099999999993</v>
      </c>
      <c r="E20" s="88">
        <v>771.30799999999999</v>
      </c>
      <c r="F20" s="88">
        <v>761.70399999999995</v>
      </c>
      <c r="G20" s="88">
        <v>763.11699999999996</v>
      </c>
      <c r="H20" s="88">
        <v>766.08600000000001</v>
      </c>
      <c r="I20" s="88">
        <v>765.44799999999998</v>
      </c>
      <c r="J20" s="88">
        <v>763.1</v>
      </c>
      <c r="K20" s="88">
        <v>763.2399999999999</v>
      </c>
      <c r="L20" s="88">
        <v>763.56000000000006</v>
      </c>
      <c r="M20" s="88">
        <v>762.78700000000003</v>
      </c>
      <c r="N20" s="88">
        <v>756.20299999999997</v>
      </c>
      <c r="O20" s="88">
        <v>755.80199999999991</v>
      </c>
      <c r="P20" s="88">
        <v>755.5920000000001</v>
      </c>
      <c r="Q20" s="88">
        <v>756.03500000000008</v>
      </c>
      <c r="R20" s="88">
        <v>755.57599999999991</v>
      </c>
      <c r="S20" s="88">
        <v>755.37200000000007</v>
      </c>
      <c r="T20" s="88">
        <v>755.53699999999992</v>
      </c>
      <c r="U20" s="88">
        <v>755.74699999999996</v>
      </c>
      <c r="V20" s="88">
        <v>737.57599999999991</v>
      </c>
      <c r="W20" s="88">
        <v>736.91800000000001</v>
      </c>
      <c r="X20" s="88">
        <v>737.17399999999986</v>
      </c>
      <c r="Y20" s="88">
        <v>735.81599999999992</v>
      </c>
      <c r="Z20" s="88">
        <v>735.29099999999994</v>
      </c>
      <c r="AA20" s="88">
        <v>735.57999999999993</v>
      </c>
      <c r="AB20" s="88">
        <v>734.12299999999993</v>
      </c>
      <c r="AC20" s="88">
        <v>733.52799999999991</v>
      </c>
      <c r="AD20" s="88">
        <v>754.31600000000003</v>
      </c>
      <c r="AE20" s="88">
        <v>754.36000000000013</v>
      </c>
      <c r="AF20" s="88">
        <v>751.98599999999999</v>
      </c>
      <c r="AG20" s="88">
        <v>751.20400000000006</v>
      </c>
      <c r="AH20" s="88">
        <v>734.29200000000003</v>
      </c>
      <c r="AI20" s="88">
        <v>733.91599999999994</v>
      </c>
      <c r="AJ20" s="88">
        <v>733.68200000000002</v>
      </c>
      <c r="AK20" s="88">
        <v>734.21699999999998</v>
      </c>
      <c r="AL20" s="88">
        <v>751.05499999999984</v>
      </c>
      <c r="AM20" s="88">
        <v>751.33</v>
      </c>
      <c r="AN20" s="88">
        <v>751.17500000000007</v>
      </c>
      <c r="AO20" s="88">
        <v>750.351</v>
      </c>
      <c r="AP20" s="88">
        <v>748.98</v>
      </c>
      <c r="AQ20" s="88">
        <v>749.52300000000002</v>
      </c>
      <c r="AR20" s="88">
        <v>748.99699999999996</v>
      </c>
      <c r="AS20" s="88">
        <v>748.11300000000006</v>
      </c>
      <c r="AT20" s="88">
        <v>763.65200000000004</v>
      </c>
      <c r="AU20" s="88">
        <v>765.101</v>
      </c>
      <c r="AV20" s="88">
        <v>764.51599999999996</v>
      </c>
      <c r="AW20" s="88">
        <v>766.5809999999999</v>
      </c>
      <c r="AX20" s="88">
        <v>765.08299999999986</v>
      </c>
      <c r="AY20" s="88">
        <v>755.29</v>
      </c>
      <c r="AZ20" s="88">
        <v>748.45400000000006</v>
      </c>
      <c r="BA20" s="88">
        <v>745.60199999999986</v>
      </c>
      <c r="BB20" s="88">
        <v>753.74700000000007</v>
      </c>
      <c r="BC20" s="88">
        <v>750.40500000000009</v>
      </c>
      <c r="BD20" s="88">
        <v>750.774</v>
      </c>
      <c r="BE20" s="88">
        <v>750.63099999999997</v>
      </c>
      <c r="BF20" s="88">
        <v>744.23900000000003</v>
      </c>
      <c r="BG20" s="88">
        <v>737.65800000000002</v>
      </c>
      <c r="BH20" s="88">
        <v>738.38</v>
      </c>
      <c r="BI20" s="88">
        <v>738.26099999999997</v>
      </c>
      <c r="BJ20" s="88">
        <v>737.51199999999994</v>
      </c>
      <c r="BK20" s="88">
        <v>740.03499999999985</v>
      </c>
      <c r="BL20" s="88">
        <v>734.24799999999993</v>
      </c>
      <c r="BM20" s="88">
        <v>734.67500000000007</v>
      </c>
      <c r="BN20" s="88">
        <v>689.00400000000002</v>
      </c>
      <c r="BO20" s="88">
        <v>678.84399999999994</v>
      </c>
      <c r="BP20" s="88">
        <v>679.6049999999999</v>
      </c>
      <c r="BQ20" s="88">
        <v>678.40300000000002</v>
      </c>
      <c r="BR20" s="88">
        <v>736.82900000000006</v>
      </c>
      <c r="BS20" s="88">
        <v>738.61599999999999</v>
      </c>
      <c r="BT20" s="88">
        <v>741.7399999999999</v>
      </c>
      <c r="BU20" s="88">
        <v>741.37299999999993</v>
      </c>
      <c r="BV20" s="88">
        <v>715.971</v>
      </c>
      <c r="BW20" s="88">
        <v>714.23099999999988</v>
      </c>
      <c r="BX20" s="88">
        <v>712.96</v>
      </c>
      <c r="BY20" s="88">
        <v>709.31399999999996</v>
      </c>
      <c r="BZ20" s="88">
        <v>700.85799999999995</v>
      </c>
      <c r="CA20" s="88">
        <v>702.18900000000008</v>
      </c>
      <c r="CB20" s="88">
        <v>698.36299999999994</v>
      </c>
      <c r="CC20" s="88">
        <v>711.22700000000009</v>
      </c>
      <c r="CD20" s="88">
        <v>695.82799999999997</v>
      </c>
      <c r="CE20" s="88">
        <v>694.57299999999998</v>
      </c>
      <c r="CF20" s="88">
        <v>693.22400000000016</v>
      </c>
      <c r="CG20" s="88">
        <v>701.86900000000003</v>
      </c>
      <c r="CH20" s="88">
        <v>692.47499999999991</v>
      </c>
      <c r="CI20" s="88">
        <v>697.17099999999994</v>
      </c>
      <c r="CJ20" s="88">
        <v>711.28699999999992</v>
      </c>
      <c r="CK20" s="88">
        <v>708.81799999999998</v>
      </c>
      <c r="CL20" s="88">
        <v>723.69</v>
      </c>
      <c r="CM20" s="88">
        <v>736.98900000000003</v>
      </c>
      <c r="CN20" s="88">
        <v>736.44599999999991</v>
      </c>
      <c r="CO20" s="88">
        <v>738.13900000000001</v>
      </c>
      <c r="CP20" s="88">
        <v>769.2</v>
      </c>
      <c r="CQ20" s="88">
        <v>771.08299999999997</v>
      </c>
      <c r="CR20" s="88">
        <v>772.34599999999989</v>
      </c>
      <c r="CS20" s="88">
        <v>772.74199999999996</v>
      </c>
      <c r="CT20" s="89"/>
      <c r="CU20" s="89"/>
      <c r="CV20" s="89"/>
      <c r="CW20" s="90"/>
      <c r="CX20" s="91">
        <f t="array" ref="CX20">SUMPRODUCT(B20:CW20*0.25)</f>
        <v>17758.774749999993</v>
      </c>
    </row>
    <row r="21" spans="1:102" ht="24.95" customHeight="1" x14ac:dyDescent="0.2">
      <c r="A21" s="92" t="s">
        <v>17</v>
      </c>
      <c r="B21" s="93">
        <v>958.78800000000001</v>
      </c>
      <c r="C21" s="94">
        <v>955.16399999999999</v>
      </c>
      <c r="D21" s="94">
        <v>953.83799999999985</v>
      </c>
      <c r="E21" s="94">
        <v>952.65499999999986</v>
      </c>
      <c r="F21" s="94">
        <v>936.92299999999989</v>
      </c>
      <c r="G21" s="94">
        <v>935.11900000000003</v>
      </c>
      <c r="H21" s="94">
        <v>934.71400000000006</v>
      </c>
      <c r="I21" s="94">
        <v>934.34500000000003</v>
      </c>
      <c r="J21" s="94">
        <v>923.53899999999999</v>
      </c>
      <c r="K21" s="94">
        <v>922.70199999999988</v>
      </c>
      <c r="L21" s="94">
        <v>922.09100000000001</v>
      </c>
      <c r="M21" s="94">
        <v>918.154</v>
      </c>
      <c r="N21" s="94">
        <v>915.60700000000008</v>
      </c>
      <c r="O21" s="94">
        <v>915.3180000000001</v>
      </c>
      <c r="P21" s="94">
        <v>913.97300000000007</v>
      </c>
      <c r="Q21" s="94">
        <v>913.01900000000001</v>
      </c>
      <c r="R21" s="94">
        <v>923.31899999999996</v>
      </c>
      <c r="S21" s="94">
        <v>923.47199999999998</v>
      </c>
      <c r="T21" s="94">
        <v>921.74800000000016</v>
      </c>
      <c r="U21" s="94">
        <v>920.66700000000014</v>
      </c>
      <c r="V21" s="94">
        <v>935.7399999999999</v>
      </c>
      <c r="W21" s="94">
        <v>937.64499999999998</v>
      </c>
      <c r="X21" s="94">
        <v>936.81700000000012</v>
      </c>
      <c r="Y21" s="94">
        <v>932.70600000000013</v>
      </c>
      <c r="Z21" s="94">
        <v>939.79699999999991</v>
      </c>
      <c r="AA21" s="94">
        <v>938.38099999999997</v>
      </c>
      <c r="AB21" s="94">
        <v>935.21100000000013</v>
      </c>
      <c r="AC21" s="94">
        <v>928.71300000000008</v>
      </c>
      <c r="AD21" s="94">
        <v>928.06899999999996</v>
      </c>
      <c r="AE21" s="94">
        <v>915.93000000000006</v>
      </c>
      <c r="AF21" s="94">
        <v>910.53500000000008</v>
      </c>
      <c r="AG21" s="94">
        <v>903.52299999999991</v>
      </c>
      <c r="AH21" s="94">
        <v>900.33900000000006</v>
      </c>
      <c r="AI21" s="94">
        <v>893.67</v>
      </c>
      <c r="AJ21" s="94">
        <v>887.26300000000003</v>
      </c>
      <c r="AK21" s="94">
        <v>879.005</v>
      </c>
      <c r="AL21" s="94">
        <v>876.84199999999998</v>
      </c>
      <c r="AM21" s="94">
        <v>887.53899999999999</v>
      </c>
      <c r="AN21" s="94">
        <v>878.34399999999994</v>
      </c>
      <c r="AO21" s="94">
        <v>872.71299999999997</v>
      </c>
      <c r="AP21" s="94">
        <v>867.03200000000004</v>
      </c>
      <c r="AQ21" s="94">
        <v>859.98599999999999</v>
      </c>
      <c r="AR21" s="94">
        <v>856.60199999999998</v>
      </c>
      <c r="AS21" s="94">
        <v>854.17499999999995</v>
      </c>
      <c r="AT21" s="94">
        <v>838.55800000000011</v>
      </c>
      <c r="AU21" s="94">
        <v>833.39800000000002</v>
      </c>
      <c r="AV21" s="94">
        <v>835.16200000000003</v>
      </c>
      <c r="AW21" s="94">
        <v>837.09100000000012</v>
      </c>
      <c r="AX21" s="94">
        <v>838.51499999999999</v>
      </c>
      <c r="AY21" s="94">
        <v>836.9430000000001</v>
      </c>
      <c r="AZ21" s="94">
        <v>834.04000000000008</v>
      </c>
      <c r="BA21" s="94">
        <v>833.87199999999996</v>
      </c>
      <c r="BB21" s="94">
        <v>835.01000000000022</v>
      </c>
      <c r="BC21" s="94">
        <v>804.56499999999994</v>
      </c>
      <c r="BD21" s="94">
        <v>802.77799999999991</v>
      </c>
      <c r="BE21" s="94">
        <v>804.69600000000003</v>
      </c>
      <c r="BF21" s="94">
        <v>813.59199999999998</v>
      </c>
      <c r="BG21" s="94">
        <v>814.24200000000008</v>
      </c>
      <c r="BH21" s="94">
        <v>819.31099999999992</v>
      </c>
      <c r="BI21" s="94">
        <v>820.70100000000002</v>
      </c>
      <c r="BJ21" s="94">
        <v>845.97699999999998</v>
      </c>
      <c r="BK21" s="94">
        <v>851.14599999999996</v>
      </c>
      <c r="BL21" s="94">
        <v>853.90899999999988</v>
      </c>
      <c r="BM21" s="94">
        <v>851.46499999999992</v>
      </c>
      <c r="BN21" s="94">
        <v>890.2589999999999</v>
      </c>
      <c r="BO21" s="94">
        <v>900.02200000000016</v>
      </c>
      <c r="BP21" s="94">
        <v>905.74900000000002</v>
      </c>
      <c r="BQ21" s="94">
        <v>910.02499999999998</v>
      </c>
      <c r="BR21" s="94">
        <v>964.99599999999987</v>
      </c>
      <c r="BS21" s="94">
        <v>967.62500000000011</v>
      </c>
      <c r="BT21" s="94">
        <v>976.35400000000004</v>
      </c>
      <c r="BU21" s="94">
        <v>984.46100000000001</v>
      </c>
      <c r="BV21" s="94">
        <v>986.44599999999991</v>
      </c>
      <c r="BW21" s="94">
        <v>984.11599999999999</v>
      </c>
      <c r="BX21" s="94">
        <v>985.78099999999995</v>
      </c>
      <c r="BY21" s="94">
        <v>987.2829999999999</v>
      </c>
      <c r="BZ21" s="94">
        <v>981.51900000000001</v>
      </c>
      <c r="CA21" s="94">
        <v>983.30100000000004</v>
      </c>
      <c r="CB21" s="94">
        <v>983.61900000000003</v>
      </c>
      <c r="CC21" s="94">
        <v>981.75100000000009</v>
      </c>
      <c r="CD21" s="94">
        <v>964.80600000000004</v>
      </c>
      <c r="CE21" s="94">
        <v>962.327</v>
      </c>
      <c r="CF21" s="94">
        <v>969.45400000000018</v>
      </c>
      <c r="CG21" s="94">
        <v>967.149</v>
      </c>
      <c r="CH21" s="94">
        <v>961.4860000000001</v>
      </c>
      <c r="CI21" s="94">
        <v>960.42900000000009</v>
      </c>
      <c r="CJ21" s="94">
        <v>962.92</v>
      </c>
      <c r="CK21" s="94">
        <v>960.57899999999995</v>
      </c>
      <c r="CL21" s="94">
        <v>955.50500000000022</v>
      </c>
      <c r="CM21" s="94">
        <v>955.0150000000001</v>
      </c>
      <c r="CN21" s="94">
        <v>954.41599999999994</v>
      </c>
      <c r="CO21" s="94">
        <v>956.80800000000011</v>
      </c>
      <c r="CP21" s="94">
        <v>942.89400000000001</v>
      </c>
      <c r="CQ21" s="94">
        <v>942.04899999999998</v>
      </c>
      <c r="CR21" s="94">
        <v>940.27099999999996</v>
      </c>
      <c r="CS21" s="94">
        <v>940.16200000000003</v>
      </c>
      <c r="CT21" s="95"/>
      <c r="CU21" s="95"/>
      <c r="CV21" s="95"/>
      <c r="CW21" s="96"/>
      <c r="CX21" s="97">
        <f t="array" ref="CX21">SUMPRODUCT(B21:CW21*0.25)</f>
        <v>21881.57</v>
      </c>
    </row>
    <row r="22" spans="1:102" ht="24.95" customHeight="1" x14ac:dyDescent="0.2">
      <c r="A22" s="92" t="s">
        <v>18</v>
      </c>
      <c r="B22" s="98">
        <v>2234.8519999999999</v>
      </c>
      <c r="C22" s="99">
        <v>2202.6419999999998</v>
      </c>
      <c r="D22" s="99">
        <v>2175.87</v>
      </c>
      <c r="E22" s="99">
        <v>2149.9789999999998</v>
      </c>
      <c r="F22" s="99">
        <v>2133.5569999999998</v>
      </c>
      <c r="G22" s="99">
        <v>2102.8870000000002</v>
      </c>
      <c r="H22" s="99">
        <v>2073.36</v>
      </c>
      <c r="I22" s="99">
        <v>2040.1279999999999</v>
      </c>
      <c r="J22" s="99">
        <v>2010.7750000000001</v>
      </c>
      <c r="K22" s="99">
        <v>1987.058</v>
      </c>
      <c r="L22" s="99">
        <v>1968.7170000000001</v>
      </c>
      <c r="M22" s="99">
        <v>1951.1579999999999</v>
      </c>
      <c r="N22" s="99">
        <v>1941.5530000000001</v>
      </c>
      <c r="O22" s="99">
        <v>1932.8950000000002</v>
      </c>
      <c r="P22" s="99">
        <v>1937.4280000000001</v>
      </c>
      <c r="Q22" s="99">
        <v>1948.6020000000001</v>
      </c>
      <c r="R22" s="99">
        <v>1952.3130000000003</v>
      </c>
      <c r="S22" s="99">
        <v>1968.5420000000001</v>
      </c>
      <c r="T22" s="99">
        <v>1990.7930000000001</v>
      </c>
      <c r="U22" s="99">
        <v>2017.6960000000004</v>
      </c>
      <c r="V22" s="99">
        <v>2051.8200000000002</v>
      </c>
      <c r="W22" s="99">
        <v>2084.6640000000002</v>
      </c>
      <c r="X22" s="99">
        <v>2107.87</v>
      </c>
      <c r="Y22" s="99">
        <v>2133.6439999999998</v>
      </c>
      <c r="Z22" s="99">
        <v>2170.5989999999997</v>
      </c>
      <c r="AA22" s="99">
        <v>2197.0729999999999</v>
      </c>
      <c r="AB22" s="99">
        <v>2234.9399999999996</v>
      </c>
      <c r="AC22" s="99">
        <v>2301.7449999999999</v>
      </c>
      <c r="AD22" s="99">
        <v>2380.9969999999998</v>
      </c>
      <c r="AE22" s="99">
        <v>2451.2150000000001</v>
      </c>
      <c r="AF22" s="99">
        <v>2506.5830000000001</v>
      </c>
      <c r="AG22" s="99">
        <v>2578.337</v>
      </c>
      <c r="AH22" s="99">
        <v>2692.9470000000001</v>
      </c>
      <c r="AI22" s="99">
        <v>2761.4089999999997</v>
      </c>
      <c r="AJ22" s="99">
        <v>2821.4419999999996</v>
      </c>
      <c r="AK22" s="99">
        <v>2879.6109999999999</v>
      </c>
      <c r="AL22" s="99">
        <v>2948.819</v>
      </c>
      <c r="AM22" s="99">
        <v>3049.7839999999997</v>
      </c>
      <c r="AN22" s="99">
        <v>3098.2530000000002</v>
      </c>
      <c r="AO22" s="99">
        <v>3164.194</v>
      </c>
      <c r="AP22" s="99">
        <v>3246.4250000000002</v>
      </c>
      <c r="AQ22" s="99">
        <v>3305.2159999999994</v>
      </c>
      <c r="AR22" s="99">
        <v>3349.0359999999996</v>
      </c>
      <c r="AS22" s="99">
        <v>3383.4540000000002</v>
      </c>
      <c r="AT22" s="99">
        <v>3386.4389999999999</v>
      </c>
      <c r="AU22" s="99">
        <v>3401.9619999999995</v>
      </c>
      <c r="AV22" s="99">
        <v>3411.375</v>
      </c>
      <c r="AW22" s="99">
        <v>3410.2150000000001</v>
      </c>
      <c r="AX22" s="99">
        <v>3396.4940000000001</v>
      </c>
      <c r="AY22" s="99">
        <v>3382.0089999999991</v>
      </c>
      <c r="AZ22" s="99">
        <v>3324.6109999999999</v>
      </c>
      <c r="BA22" s="99">
        <v>3240.0519999999997</v>
      </c>
      <c r="BB22" s="99">
        <v>3175.9190000000003</v>
      </c>
      <c r="BC22" s="99">
        <v>3072.152</v>
      </c>
      <c r="BD22" s="99">
        <v>2999.4459999999999</v>
      </c>
      <c r="BE22" s="99">
        <v>2954.05</v>
      </c>
      <c r="BF22" s="99">
        <v>2894.9429999999998</v>
      </c>
      <c r="BG22" s="99">
        <v>2861.21</v>
      </c>
      <c r="BH22" s="99">
        <v>2796.4090000000001</v>
      </c>
      <c r="BI22" s="99">
        <v>2777.3199999999997</v>
      </c>
      <c r="BJ22" s="99">
        <v>2817.6509999999998</v>
      </c>
      <c r="BK22" s="99">
        <v>2777.09</v>
      </c>
      <c r="BL22" s="99">
        <v>2797.82</v>
      </c>
      <c r="BM22" s="99">
        <v>2861.3159999999998</v>
      </c>
      <c r="BN22" s="99">
        <v>2991.8529999999996</v>
      </c>
      <c r="BO22" s="99">
        <v>3027.2729999999997</v>
      </c>
      <c r="BP22" s="99">
        <v>3090.4049999999997</v>
      </c>
      <c r="BQ22" s="99">
        <v>3180.703</v>
      </c>
      <c r="BR22" s="99">
        <v>3367.6359999999995</v>
      </c>
      <c r="BS22" s="99">
        <v>3355.5379999999996</v>
      </c>
      <c r="BT22" s="99">
        <v>3402.9690000000001</v>
      </c>
      <c r="BU22" s="99">
        <v>3436.4569999999999</v>
      </c>
      <c r="BV22" s="99">
        <v>3491.79</v>
      </c>
      <c r="BW22" s="99">
        <v>3508.902</v>
      </c>
      <c r="BX22" s="99">
        <v>3506.866</v>
      </c>
      <c r="BY22" s="99">
        <v>3497.8140000000003</v>
      </c>
      <c r="BZ22" s="99">
        <v>3556.0879999999997</v>
      </c>
      <c r="CA22" s="99">
        <v>3549.1189999999997</v>
      </c>
      <c r="CB22" s="99">
        <v>3511.0359999999996</v>
      </c>
      <c r="CC22" s="99">
        <v>3455.0909999999999</v>
      </c>
      <c r="CD22" s="99">
        <v>3372.2159999999999</v>
      </c>
      <c r="CE22" s="99">
        <v>3322.6449999999995</v>
      </c>
      <c r="CF22" s="99">
        <v>3300.1289999999999</v>
      </c>
      <c r="CG22" s="99">
        <v>3257.299</v>
      </c>
      <c r="CH22" s="99">
        <v>3155.6069999999995</v>
      </c>
      <c r="CI22" s="99">
        <v>3076.6019999999999</v>
      </c>
      <c r="CJ22" s="99">
        <v>3016.9279999999999</v>
      </c>
      <c r="CK22" s="99">
        <v>2937.4480000000003</v>
      </c>
      <c r="CL22" s="99">
        <v>2832.1689999999999</v>
      </c>
      <c r="CM22" s="99">
        <v>2747.6199999999994</v>
      </c>
      <c r="CN22" s="99">
        <v>2685.3150000000001</v>
      </c>
      <c r="CO22" s="99">
        <v>2606.9599999999996</v>
      </c>
      <c r="CP22" s="99">
        <v>2480.502</v>
      </c>
      <c r="CQ22" s="99">
        <v>2404.5619999999994</v>
      </c>
      <c r="CR22" s="99">
        <v>2344.3559999999993</v>
      </c>
      <c r="CS22" s="99">
        <v>2291.4920000000002</v>
      </c>
      <c r="CT22" s="100"/>
      <c r="CU22" s="100"/>
      <c r="CV22" s="100"/>
      <c r="CW22" s="96"/>
      <c r="CX22" s="97">
        <f t="array" ref="CX22">SUMPRODUCT(B22:CW22*0.25)</f>
        <v>66530.188750000001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>
        <v>24.536000000000001</v>
      </c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22.042999999999999</v>
      </c>
      <c r="AM23" s="99">
        <v>220</v>
      </c>
      <c r="AN23" s="99">
        <v>220</v>
      </c>
      <c r="AO23" s="99">
        <v>220</v>
      </c>
      <c r="AP23" s="99">
        <v>220</v>
      </c>
      <c r="AQ23" s="99">
        <v>220</v>
      </c>
      <c r="AR23" s="99">
        <v>220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220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946.64474999999993</v>
      </c>
    </row>
    <row r="24" spans="1:102" ht="24.95" customHeight="1" x14ac:dyDescent="0.2">
      <c r="A24" s="104" t="s">
        <v>20</v>
      </c>
      <c r="B24" s="94">
        <v>97</v>
      </c>
      <c r="C24" s="94">
        <v>96</v>
      </c>
      <c r="D24" s="94">
        <v>95</v>
      </c>
      <c r="E24" s="94">
        <v>94</v>
      </c>
      <c r="F24" s="94">
        <v>94</v>
      </c>
      <c r="G24" s="94">
        <v>93</v>
      </c>
      <c r="H24" s="94">
        <v>92</v>
      </c>
      <c r="I24" s="94">
        <v>91</v>
      </c>
      <c r="J24" s="94">
        <v>91</v>
      </c>
      <c r="K24" s="94">
        <v>90</v>
      </c>
      <c r="L24" s="94">
        <v>89</v>
      </c>
      <c r="M24" s="94">
        <v>89</v>
      </c>
      <c r="N24" s="94">
        <v>89</v>
      </c>
      <c r="O24" s="94">
        <v>89</v>
      </c>
      <c r="P24" s="94">
        <v>89</v>
      </c>
      <c r="Q24" s="94">
        <v>89</v>
      </c>
      <c r="R24" s="94">
        <v>89</v>
      </c>
      <c r="S24" s="94">
        <v>90</v>
      </c>
      <c r="T24" s="94">
        <v>91</v>
      </c>
      <c r="U24" s="94">
        <v>93</v>
      </c>
      <c r="V24" s="94">
        <v>94</v>
      </c>
      <c r="W24" s="94">
        <v>96</v>
      </c>
      <c r="X24" s="94">
        <v>96</v>
      </c>
      <c r="Y24" s="94">
        <v>95</v>
      </c>
      <c r="Z24" s="94">
        <v>94</v>
      </c>
      <c r="AA24" s="94">
        <v>92</v>
      </c>
      <c r="AB24" s="94">
        <v>89</v>
      </c>
      <c r="AC24" s="94">
        <v>86</v>
      </c>
      <c r="AD24" s="94">
        <v>82</v>
      </c>
      <c r="AE24" s="94">
        <v>77</v>
      </c>
      <c r="AF24" s="94">
        <v>73</v>
      </c>
      <c r="AG24" s="94">
        <v>70</v>
      </c>
      <c r="AH24" s="94">
        <v>66</v>
      </c>
      <c r="AI24" s="94">
        <v>62</v>
      </c>
      <c r="AJ24" s="94">
        <v>59</v>
      </c>
      <c r="AK24" s="94">
        <v>56</v>
      </c>
      <c r="AL24" s="94">
        <v>53</v>
      </c>
      <c r="AM24" s="94">
        <v>51</v>
      </c>
      <c r="AN24" s="94">
        <v>50</v>
      </c>
      <c r="AO24" s="94">
        <v>49</v>
      </c>
      <c r="AP24" s="94">
        <v>49</v>
      </c>
      <c r="AQ24" s="94">
        <v>48</v>
      </c>
      <c r="AR24" s="94">
        <v>48</v>
      </c>
      <c r="AS24" s="94">
        <v>48</v>
      </c>
      <c r="AT24" s="94">
        <v>49</v>
      </c>
      <c r="AU24" s="94">
        <v>49</v>
      </c>
      <c r="AV24" s="94">
        <v>50</v>
      </c>
      <c r="AW24" s="94">
        <v>51</v>
      </c>
      <c r="AX24" s="94">
        <v>52</v>
      </c>
      <c r="AY24" s="94">
        <v>53</v>
      </c>
      <c r="AZ24" s="94">
        <v>54</v>
      </c>
      <c r="BA24" s="94">
        <v>55</v>
      </c>
      <c r="BB24" s="94">
        <v>55</v>
      </c>
      <c r="BC24" s="94">
        <v>57</v>
      </c>
      <c r="BD24" s="94">
        <v>59</v>
      </c>
      <c r="BE24" s="94">
        <v>62</v>
      </c>
      <c r="BF24" s="94">
        <v>67</v>
      </c>
      <c r="BG24" s="94">
        <v>71</v>
      </c>
      <c r="BH24" s="94">
        <v>77</v>
      </c>
      <c r="BI24" s="94">
        <v>82</v>
      </c>
      <c r="BJ24" s="94">
        <v>89</v>
      </c>
      <c r="BK24" s="94">
        <v>95</v>
      </c>
      <c r="BL24" s="94">
        <v>101</v>
      </c>
      <c r="BM24" s="94">
        <v>107</v>
      </c>
      <c r="BN24" s="94">
        <v>113</v>
      </c>
      <c r="BO24" s="94">
        <v>118</v>
      </c>
      <c r="BP24" s="94">
        <v>123</v>
      </c>
      <c r="BQ24" s="94">
        <v>126</v>
      </c>
      <c r="BR24" s="94">
        <v>129</v>
      </c>
      <c r="BS24" s="94">
        <v>131</v>
      </c>
      <c r="BT24" s="94">
        <v>132</v>
      </c>
      <c r="BU24" s="94">
        <v>132</v>
      </c>
      <c r="BV24" s="94">
        <v>132</v>
      </c>
      <c r="BW24" s="94">
        <v>132</v>
      </c>
      <c r="BX24" s="94">
        <v>131</v>
      </c>
      <c r="BY24" s="94">
        <v>131</v>
      </c>
      <c r="BZ24" s="94">
        <v>131</v>
      </c>
      <c r="CA24" s="94">
        <v>130</v>
      </c>
      <c r="CB24" s="94">
        <v>129</v>
      </c>
      <c r="CC24" s="94">
        <v>128</v>
      </c>
      <c r="CD24" s="94">
        <v>126</v>
      </c>
      <c r="CE24" s="94">
        <v>124</v>
      </c>
      <c r="CF24" s="94">
        <v>123</v>
      </c>
      <c r="CG24" s="94">
        <v>121</v>
      </c>
      <c r="CH24" s="94">
        <v>119</v>
      </c>
      <c r="CI24" s="94">
        <v>117</v>
      </c>
      <c r="CJ24" s="94">
        <v>116</v>
      </c>
      <c r="CK24" s="94">
        <v>114</v>
      </c>
      <c r="CL24" s="94">
        <v>112</v>
      </c>
      <c r="CM24" s="94">
        <v>110</v>
      </c>
      <c r="CN24" s="94">
        <v>108</v>
      </c>
      <c r="CO24" s="94">
        <v>105</v>
      </c>
      <c r="CP24" s="94">
        <v>102</v>
      </c>
      <c r="CQ24" s="94">
        <v>100</v>
      </c>
      <c r="CR24" s="94">
        <v>98</v>
      </c>
      <c r="CS24" s="94">
        <v>96</v>
      </c>
      <c r="CT24" s="94"/>
      <c r="CU24" s="94"/>
      <c r="CV24" s="94"/>
      <c r="CW24" s="94"/>
      <c r="CX24" s="97">
        <f t="array" ref="CX24">SUMPRODUCT(B24:CW24*0.25)</f>
        <v>2171.75</v>
      </c>
    </row>
    <row r="25" spans="1:102" ht="24.95" customHeight="1" x14ac:dyDescent="0.2">
      <c r="A25" s="104" t="s">
        <v>21</v>
      </c>
      <c r="B25" s="94">
        <v>223</v>
      </c>
      <c r="C25" s="94">
        <v>223</v>
      </c>
      <c r="D25" s="94">
        <v>223</v>
      </c>
      <c r="E25" s="94">
        <v>223</v>
      </c>
      <c r="F25" s="94">
        <v>212</v>
      </c>
      <c r="G25" s="94">
        <v>212</v>
      </c>
      <c r="H25" s="94">
        <v>212</v>
      </c>
      <c r="I25" s="94">
        <v>212</v>
      </c>
      <c r="J25" s="94">
        <v>210</v>
      </c>
      <c r="K25" s="94">
        <v>210</v>
      </c>
      <c r="L25" s="94">
        <v>210</v>
      </c>
      <c r="M25" s="94">
        <v>210</v>
      </c>
      <c r="N25" s="94">
        <v>211</v>
      </c>
      <c r="O25" s="94">
        <v>211</v>
      </c>
      <c r="P25" s="94">
        <v>211</v>
      </c>
      <c r="Q25" s="94">
        <v>211</v>
      </c>
      <c r="R25" s="94">
        <v>217</v>
      </c>
      <c r="S25" s="94">
        <v>217</v>
      </c>
      <c r="T25" s="94">
        <v>217</v>
      </c>
      <c r="U25" s="94">
        <v>217</v>
      </c>
      <c r="V25" s="94">
        <v>231</v>
      </c>
      <c r="W25" s="94">
        <v>231</v>
      </c>
      <c r="X25" s="94">
        <v>231</v>
      </c>
      <c r="Y25" s="94">
        <v>231</v>
      </c>
      <c r="Z25" s="94">
        <v>258</v>
      </c>
      <c r="AA25" s="94">
        <v>258</v>
      </c>
      <c r="AB25" s="94">
        <v>258</v>
      </c>
      <c r="AC25" s="94">
        <v>258</v>
      </c>
      <c r="AD25" s="94">
        <v>296</v>
      </c>
      <c r="AE25" s="94">
        <v>296</v>
      </c>
      <c r="AF25" s="94">
        <v>296</v>
      </c>
      <c r="AG25" s="94">
        <v>296</v>
      </c>
      <c r="AH25" s="94">
        <v>324</v>
      </c>
      <c r="AI25" s="94">
        <v>324</v>
      </c>
      <c r="AJ25" s="94">
        <v>324</v>
      </c>
      <c r="AK25" s="94">
        <v>324</v>
      </c>
      <c r="AL25" s="94">
        <v>331</v>
      </c>
      <c r="AM25" s="94">
        <v>331</v>
      </c>
      <c r="AN25" s="94">
        <v>331</v>
      </c>
      <c r="AO25" s="94">
        <v>331</v>
      </c>
      <c r="AP25" s="94">
        <v>328</v>
      </c>
      <c r="AQ25" s="94">
        <v>328</v>
      </c>
      <c r="AR25" s="94">
        <v>328</v>
      </c>
      <c r="AS25" s="94">
        <v>328</v>
      </c>
      <c r="AT25" s="94">
        <v>332.99999999999994</v>
      </c>
      <c r="AU25" s="94">
        <v>332.99999999999994</v>
      </c>
      <c r="AV25" s="94">
        <v>332.99999999999994</v>
      </c>
      <c r="AW25" s="94">
        <v>332.99999999999994</v>
      </c>
      <c r="AX25" s="94">
        <v>332</v>
      </c>
      <c r="AY25" s="94">
        <v>332</v>
      </c>
      <c r="AZ25" s="94">
        <v>332</v>
      </c>
      <c r="BA25" s="94">
        <v>332</v>
      </c>
      <c r="BB25" s="94">
        <v>318</v>
      </c>
      <c r="BC25" s="94">
        <v>318</v>
      </c>
      <c r="BD25" s="94">
        <v>318</v>
      </c>
      <c r="BE25" s="94">
        <v>318</v>
      </c>
      <c r="BF25" s="94">
        <v>303</v>
      </c>
      <c r="BG25" s="94">
        <v>303</v>
      </c>
      <c r="BH25" s="94">
        <v>303</v>
      </c>
      <c r="BI25" s="94">
        <v>303</v>
      </c>
      <c r="BJ25" s="94">
        <v>307</v>
      </c>
      <c r="BK25" s="94">
        <v>307</v>
      </c>
      <c r="BL25" s="94">
        <v>307</v>
      </c>
      <c r="BM25" s="94">
        <v>307</v>
      </c>
      <c r="BN25" s="94">
        <v>318</v>
      </c>
      <c r="BO25" s="94">
        <v>318</v>
      </c>
      <c r="BP25" s="94">
        <v>318</v>
      </c>
      <c r="BQ25" s="94">
        <v>318</v>
      </c>
      <c r="BR25" s="94">
        <v>340</v>
      </c>
      <c r="BS25" s="94">
        <v>340</v>
      </c>
      <c r="BT25" s="94">
        <v>340</v>
      </c>
      <c r="BU25" s="94">
        <v>340</v>
      </c>
      <c r="BV25" s="94">
        <v>360</v>
      </c>
      <c r="BW25" s="94">
        <v>360</v>
      </c>
      <c r="BX25" s="94">
        <v>360</v>
      </c>
      <c r="BY25" s="94">
        <v>360</v>
      </c>
      <c r="BZ25" s="94">
        <v>347.00000000000006</v>
      </c>
      <c r="CA25" s="94">
        <v>347.00000000000006</v>
      </c>
      <c r="CB25" s="94">
        <v>347.00000000000006</v>
      </c>
      <c r="CC25" s="94">
        <v>347.00000000000006</v>
      </c>
      <c r="CD25" s="94">
        <v>318.99999999999994</v>
      </c>
      <c r="CE25" s="94">
        <v>318.99999999999994</v>
      </c>
      <c r="CF25" s="94">
        <v>318.99999999999994</v>
      </c>
      <c r="CG25" s="94">
        <v>318.99999999999994</v>
      </c>
      <c r="CH25" s="94">
        <v>289</v>
      </c>
      <c r="CI25" s="94">
        <v>289</v>
      </c>
      <c r="CJ25" s="94">
        <v>289</v>
      </c>
      <c r="CK25" s="94">
        <v>289</v>
      </c>
      <c r="CL25" s="94">
        <v>262</v>
      </c>
      <c r="CM25" s="94">
        <v>262</v>
      </c>
      <c r="CN25" s="94">
        <v>262</v>
      </c>
      <c r="CO25" s="94">
        <v>262</v>
      </c>
      <c r="CP25" s="94">
        <v>232.99999999999997</v>
      </c>
      <c r="CQ25" s="94">
        <v>232.99999999999997</v>
      </c>
      <c r="CR25" s="94">
        <v>232.99999999999997</v>
      </c>
      <c r="CS25" s="94">
        <v>232.99999999999997</v>
      </c>
      <c r="CT25" s="94"/>
      <c r="CU25" s="94"/>
      <c r="CV25" s="94"/>
      <c r="CW25" s="94"/>
      <c r="CX25" s="97">
        <f t="array" ref="CX25">SUMPRODUCT(B25:CW25*0.25)</f>
        <v>6902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4289.5509999999995</v>
      </c>
      <c r="C27" s="107">
        <f t="shared" ref="C27:BN27" si="2">SUM(C20:C26)</f>
        <v>4253.5949999999993</v>
      </c>
      <c r="D27" s="107">
        <f t="shared" si="2"/>
        <v>4220.1389999999992</v>
      </c>
      <c r="E27" s="107">
        <f t="shared" si="2"/>
        <v>4190.9419999999991</v>
      </c>
      <c r="F27" s="107">
        <f t="shared" si="2"/>
        <v>4138.1839999999993</v>
      </c>
      <c r="G27" s="107">
        <f t="shared" si="2"/>
        <v>4106.1229999999996</v>
      </c>
      <c r="H27" s="107">
        <f t="shared" si="2"/>
        <v>4078.1600000000003</v>
      </c>
      <c r="I27" s="107">
        <f t="shared" si="2"/>
        <v>4042.9210000000003</v>
      </c>
      <c r="J27" s="107">
        <f t="shared" si="2"/>
        <v>3998.4140000000002</v>
      </c>
      <c r="K27" s="107">
        <f t="shared" si="2"/>
        <v>3973</v>
      </c>
      <c r="L27" s="107">
        <f t="shared" si="2"/>
        <v>3953.3680000000004</v>
      </c>
      <c r="M27" s="107">
        <f t="shared" si="2"/>
        <v>3955.6350000000002</v>
      </c>
      <c r="N27" s="107">
        <f t="shared" si="2"/>
        <v>3913.3630000000003</v>
      </c>
      <c r="O27" s="107">
        <f t="shared" si="2"/>
        <v>3904.0150000000003</v>
      </c>
      <c r="P27" s="107">
        <f t="shared" si="2"/>
        <v>3906.9930000000004</v>
      </c>
      <c r="Q27" s="107">
        <f t="shared" si="2"/>
        <v>3917.6559999999999</v>
      </c>
      <c r="R27" s="107">
        <f t="shared" si="2"/>
        <v>3937.2080000000005</v>
      </c>
      <c r="S27" s="107">
        <f t="shared" si="2"/>
        <v>3954.3860000000004</v>
      </c>
      <c r="T27" s="107">
        <f t="shared" si="2"/>
        <v>3976.0780000000004</v>
      </c>
      <c r="U27" s="107">
        <f t="shared" si="2"/>
        <v>4004.1100000000006</v>
      </c>
      <c r="V27" s="107">
        <f t="shared" si="2"/>
        <v>4050.136</v>
      </c>
      <c r="W27" s="107">
        <f t="shared" si="2"/>
        <v>4086.2270000000003</v>
      </c>
      <c r="X27" s="107">
        <f t="shared" si="2"/>
        <v>4108.8609999999999</v>
      </c>
      <c r="Y27" s="107">
        <f t="shared" si="2"/>
        <v>4128.1659999999993</v>
      </c>
      <c r="Z27" s="107">
        <f t="shared" si="2"/>
        <v>4197.6869999999999</v>
      </c>
      <c r="AA27" s="107">
        <f t="shared" si="2"/>
        <v>4221.0339999999997</v>
      </c>
      <c r="AB27" s="107">
        <f t="shared" si="2"/>
        <v>4251.2739999999994</v>
      </c>
      <c r="AC27" s="107">
        <f t="shared" si="2"/>
        <v>4307.9859999999999</v>
      </c>
      <c r="AD27" s="107">
        <f t="shared" si="2"/>
        <v>4441.3819999999996</v>
      </c>
      <c r="AE27" s="107">
        <f t="shared" si="2"/>
        <v>4494.5050000000001</v>
      </c>
      <c r="AF27" s="107">
        <f t="shared" si="2"/>
        <v>4538.1040000000003</v>
      </c>
      <c r="AG27" s="107">
        <f t="shared" si="2"/>
        <v>4599.0640000000003</v>
      </c>
      <c r="AH27" s="107">
        <f t="shared" si="2"/>
        <v>4717.5780000000004</v>
      </c>
      <c r="AI27" s="107">
        <f t="shared" si="2"/>
        <v>4774.994999999999</v>
      </c>
      <c r="AJ27" s="107">
        <f t="shared" si="2"/>
        <v>4825.3869999999997</v>
      </c>
      <c r="AK27" s="107">
        <f t="shared" si="2"/>
        <v>4872.8329999999996</v>
      </c>
      <c r="AL27" s="107">
        <f t="shared" si="2"/>
        <v>4982.759</v>
      </c>
      <c r="AM27" s="107">
        <f t="shared" si="2"/>
        <v>5290.6530000000002</v>
      </c>
      <c r="AN27" s="107">
        <f t="shared" si="2"/>
        <v>5328.7719999999999</v>
      </c>
      <c r="AO27" s="107">
        <f t="shared" si="2"/>
        <v>5387.2579999999998</v>
      </c>
      <c r="AP27" s="107">
        <f t="shared" si="2"/>
        <v>5459.4369999999999</v>
      </c>
      <c r="AQ27" s="107">
        <f t="shared" si="2"/>
        <v>5510.7249999999995</v>
      </c>
      <c r="AR27" s="107">
        <f t="shared" si="2"/>
        <v>5550.6349999999993</v>
      </c>
      <c r="AS27" s="107">
        <f t="shared" si="2"/>
        <v>5581.7420000000002</v>
      </c>
      <c r="AT27" s="107">
        <f t="shared" si="2"/>
        <v>5590.6489999999994</v>
      </c>
      <c r="AU27" s="107">
        <f t="shared" si="2"/>
        <v>5602.4609999999993</v>
      </c>
      <c r="AV27" s="107">
        <f t="shared" si="2"/>
        <v>5614.0529999999999</v>
      </c>
      <c r="AW27" s="107">
        <f t="shared" si="2"/>
        <v>5617.8870000000006</v>
      </c>
      <c r="AX27" s="107">
        <f t="shared" si="2"/>
        <v>5604.0920000000006</v>
      </c>
      <c r="AY27" s="107">
        <f t="shared" si="2"/>
        <v>5579.2419999999993</v>
      </c>
      <c r="AZ27" s="107">
        <f t="shared" si="2"/>
        <v>5513.1049999999996</v>
      </c>
      <c r="BA27" s="107">
        <f t="shared" si="2"/>
        <v>5426.5259999999998</v>
      </c>
      <c r="BB27" s="107">
        <f t="shared" si="2"/>
        <v>5357.6760000000004</v>
      </c>
      <c r="BC27" s="107">
        <f t="shared" si="2"/>
        <v>5222.1220000000003</v>
      </c>
      <c r="BD27" s="107">
        <f t="shared" si="2"/>
        <v>4929.9979999999996</v>
      </c>
      <c r="BE27" s="107">
        <f t="shared" si="2"/>
        <v>4889.3770000000004</v>
      </c>
      <c r="BF27" s="107">
        <f t="shared" si="2"/>
        <v>4822.7739999999994</v>
      </c>
      <c r="BG27" s="107">
        <f t="shared" si="2"/>
        <v>4787.1100000000006</v>
      </c>
      <c r="BH27" s="107">
        <f t="shared" si="2"/>
        <v>4734.1000000000004</v>
      </c>
      <c r="BI27" s="107">
        <f t="shared" si="2"/>
        <v>4721.2819999999992</v>
      </c>
      <c r="BJ27" s="107">
        <f t="shared" si="2"/>
        <v>4797.1399999999994</v>
      </c>
      <c r="BK27" s="107">
        <f t="shared" si="2"/>
        <v>4770.2709999999997</v>
      </c>
      <c r="BL27" s="107">
        <f t="shared" si="2"/>
        <v>4793.9769999999999</v>
      </c>
      <c r="BM27" s="107">
        <f t="shared" si="2"/>
        <v>4861.4560000000001</v>
      </c>
      <c r="BN27" s="107">
        <f t="shared" si="2"/>
        <v>5002.116</v>
      </c>
      <c r="BO27" s="107">
        <f t="shared" ref="BO27:CW27" si="3">SUM(BO20:BO26)</f>
        <v>5042.1389999999992</v>
      </c>
      <c r="BP27" s="107">
        <f t="shared" si="3"/>
        <v>5116.759</v>
      </c>
      <c r="BQ27" s="107">
        <f t="shared" si="3"/>
        <v>5213.1309999999994</v>
      </c>
      <c r="BR27" s="107">
        <f t="shared" si="3"/>
        <v>5538.4609999999993</v>
      </c>
      <c r="BS27" s="107">
        <f t="shared" si="3"/>
        <v>5532.7789999999995</v>
      </c>
      <c r="BT27" s="107">
        <f t="shared" si="3"/>
        <v>5593.0630000000001</v>
      </c>
      <c r="BU27" s="107">
        <f t="shared" si="3"/>
        <v>5634.2909999999993</v>
      </c>
      <c r="BV27" s="107">
        <f t="shared" si="3"/>
        <v>5686.2070000000003</v>
      </c>
      <c r="BW27" s="107">
        <f t="shared" si="3"/>
        <v>5699.2489999999998</v>
      </c>
      <c r="BX27" s="107">
        <f t="shared" si="3"/>
        <v>5696.607</v>
      </c>
      <c r="BY27" s="107">
        <f t="shared" si="3"/>
        <v>5685.4110000000001</v>
      </c>
      <c r="BZ27" s="107">
        <f t="shared" si="3"/>
        <v>5716.4650000000001</v>
      </c>
      <c r="CA27" s="107">
        <f t="shared" si="3"/>
        <v>5711.6090000000004</v>
      </c>
      <c r="CB27" s="107">
        <f t="shared" si="3"/>
        <v>5669.018</v>
      </c>
      <c r="CC27" s="107">
        <f t="shared" si="3"/>
        <v>5623.0689999999995</v>
      </c>
      <c r="CD27" s="107">
        <f t="shared" si="3"/>
        <v>5477.85</v>
      </c>
      <c r="CE27" s="107">
        <f t="shared" si="3"/>
        <v>5422.5450000000001</v>
      </c>
      <c r="CF27" s="107">
        <f t="shared" si="3"/>
        <v>5404.8070000000007</v>
      </c>
      <c r="CG27" s="107">
        <f t="shared" si="3"/>
        <v>5366.317</v>
      </c>
      <c r="CH27" s="107">
        <f t="shared" si="3"/>
        <v>5217.5679999999993</v>
      </c>
      <c r="CI27" s="107">
        <f t="shared" si="3"/>
        <v>5140.2019999999993</v>
      </c>
      <c r="CJ27" s="107">
        <f t="shared" si="3"/>
        <v>5096.1350000000002</v>
      </c>
      <c r="CK27" s="107">
        <f t="shared" si="3"/>
        <v>5009.8450000000003</v>
      </c>
      <c r="CL27" s="107">
        <f t="shared" si="3"/>
        <v>4885.3639999999996</v>
      </c>
      <c r="CM27" s="107">
        <f t="shared" si="3"/>
        <v>4811.6239999999998</v>
      </c>
      <c r="CN27" s="107">
        <f t="shared" si="3"/>
        <v>4746.1769999999997</v>
      </c>
      <c r="CO27" s="107">
        <f t="shared" si="3"/>
        <v>4668.9069999999992</v>
      </c>
      <c r="CP27" s="107">
        <f t="shared" si="3"/>
        <v>4527.5959999999995</v>
      </c>
      <c r="CQ27" s="107">
        <f t="shared" si="3"/>
        <v>4450.6939999999995</v>
      </c>
      <c r="CR27" s="107">
        <f t="shared" si="3"/>
        <v>4387.972999999999</v>
      </c>
      <c r="CS27" s="107">
        <f t="shared" si="3"/>
        <v>4333.3960000000006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116190.92825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434</v>
      </c>
      <c r="C30" s="88">
        <v>433</v>
      </c>
      <c r="D30" s="88">
        <v>432</v>
      </c>
      <c r="E30" s="88">
        <v>431</v>
      </c>
      <c r="F30" s="88">
        <v>420</v>
      </c>
      <c r="G30" s="88">
        <v>419</v>
      </c>
      <c r="H30" s="88">
        <v>418</v>
      </c>
      <c r="I30" s="88">
        <v>417</v>
      </c>
      <c r="J30" s="88">
        <v>415</v>
      </c>
      <c r="K30" s="88">
        <v>414</v>
      </c>
      <c r="L30" s="88">
        <v>413</v>
      </c>
      <c r="M30" s="88">
        <v>413</v>
      </c>
      <c r="N30" s="88">
        <v>414</v>
      </c>
      <c r="O30" s="88">
        <v>414</v>
      </c>
      <c r="P30" s="88">
        <v>414</v>
      </c>
      <c r="Q30" s="88">
        <v>414</v>
      </c>
      <c r="R30" s="88">
        <v>420</v>
      </c>
      <c r="S30" s="88">
        <v>421</v>
      </c>
      <c r="T30" s="88">
        <v>422</v>
      </c>
      <c r="U30" s="88">
        <v>424</v>
      </c>
      <c r="V30" s="88">
        <v>439</v>
      </c>
      <c r="W30" s="88">
        <v>441</v>
      </c>
      <c r="X30" s="88">
        <v>441</v>
      </c>
      <c r="Y30" s="88">
        <v>440</v>
      </c>
      <c r="Z30" s="88">
        <v>471.61</v>
      </c>
      <c r="AA30" s="88">
        <v>469.61</v>
      </c>
      <c r="AB30" s="88">
        <v>466.61</v>
      </c>
      <c r="AC30" s="88">
        <v>463.61</v>
      </c>
      <c r="AD30" s="88">
        <v>509.39</v>
      </c>
      <c r="AE30" s="88">
        <v>504.39</v>
      </c>
      <c r="AF30" s="88">
        <v>500.39</v>
      </c>
      <c r="AG30" s="88">
        <v>497.39</v>
      </c>
      <c r="AH30" s="88">
        <v>743.99</v>
      </c>
      <c r="AI30" s="88">
        <v>739.99</v>
      </c>
      <c r="AJ30" s="88">
        <v>736.99</v>
      </c>
      <c r="AK30" s="88">
        <v>733.99</v>
      </c>
      <c r="AL30" s="88">
        <v>739.64</v>
      </c>
      <c r="AM30" s="88">
        <v>737.64</v>
      </c>
      <c r="AN30" s="88">
        <v>736.64</v>
      </c>
      <c r="AO30" s="88">
        <v>735.64</v>
      </c>
      <c r="AP30" s="88">
        <v>733.14</v>
      </c>
      <c r="AQ30" s="88">
        <v>732.14</v>
      </c>
      <c r="AR30" s="88">
        <v>732.14</v>
      </c>
      <c r="AS30" s="88">
        <v>732.14</v>
      </c>
      <c r="AT30" s="88">
        <v>737.61</v>
      </c>
      <c r="AU30" s="88">
        <v>737.61</v>
      </c>
      <c r="AV30" s="88">
        <v>738.61</v>
      </c>
      <c r="AW30" s="88">
        <v>739.61</v>
      </c>
      <c r="AX30" s="88">
        <v>738.82999999999993</v>
      </c>
      <c r="AY30" s="88">
        <v>739.82999999999993</v>
      </c>
      <c r="AZ30" s="88">
        <v>740.82999999999993</v>
      </c>
      <c r="BA30" s="88">
        <v>741.82999999999993</v>
      </c>
      <c r="BB30" s="88">
        <v>711.44</v>
      </c>
      <c r="BC30" s="88">
        <v>713.44</v>
      </c>
      <c r="BD30" s="88">
        <v>715.44</v>
      </c>
      <c r="BE30" s="88">
        <v>718.44</v>
      </c>
      <c r="BF30" s="88">
        <v>617.11</v>
      </c>
      <c r="BG30" s="88">
        <v>621.11</v>
      </c>
      <c r="BH30" s="88">
        <v>627.11</v>
      </c>
      <c r="BI30" s="88">
        <v>632.11</v>
      </c>
      <c r="BJ30" s="88">
        <v>510.82</v>
      </c>
      <c r="BK30" s="88">
        <v>516.81999999999994</v>
      </c>
      <c r="BL30" s="88">
        <v>522.81999999999994</v>
      </c>
      <c r="BM30" s="88">
        <v>528.81999999999994</v>
      </c>
      <c r="BN30" s="88">
        <v>515</v>
      </c>
      <c r="BO30" s="88">
        <v>520</v>
      </c>
      <c r="BP30" s="88">
        <v>525</v>
      </c>
      <c r="BQ30" s="88">
        <v>528</v>
      </c>
      <c r="BR30" s="88">
        <v>563</v>
      </c>
      <c r="BS30" s="88">
        <v>565</v>
      </c>
      <c r="BT30" s="88">
        <v>566</v>
      </c>
      <c r="BU30" s="88">
        <v>566</v>
      </c>
      <c r="BV30" s="88">
        <v>586</v>
      </c>
      <c r="BW30" s="88">
        <v>586</v>
      </c>
      <c r="BX30" s="88">
        <v>585</v>
      </c>
      <c r="BY30" s="88">
        <v>585</v>
      </c>
      <c r="BZ30" s="88">
        <v>572</v>
      </c>
      <c r="CA30" s="88">
        <v>571</v>
      </c>
      <c r="CB30" s="88">
        <v>570</v>
      </c>
      <c r="CC30" s="88">
        <v>569</v>
      </c>
      <c r="CD30" s="88">
        <v>559</v>
      </c>
      <c r="CE30" s="88">
        <v>557</v>
      </c>
      <c r="CF30" s="88">
        <v>556</v>
      </c>
      <c r="CG30" s="88">
        <v>554</v>
      </c>
      <c r="CH30" s="88">
        <v>522</v>
      </c>
      <c r="CI30" s="88">
        <v>520</v>
      </c>
      <c r="CJ30" s="88">
        <v>519</v>
      </c>
      <c r="CK30" s="88">
        <v>517</v>
      </c>
      <c r="CL30" s="88">
        <v>498</v>
      </c>
      <c r="CM30" s="88">
        <v>496</v>
      </c>
      <c r="CN30" s="88">
        <v>494</v>
      </c>
      <c r="CO30" s="88">
        <v>491</v>
      </c>
      <c r="CP30" s="88">
        <v>464</v>
      </c>
      <c r="CQ30" s="88">
        <v>462</v>
      </c>
      <c r="CR30" s="88">
        <v>460</v>
      </c>
      <c r="CS30" s="88">
        <v>458</v>
      </c>
      <c r="CT30" s="89"/>
      <c r="CU30" s="89"/>
      <c r="CV30" s="89"/>
      <c r="CW30" s="90"/>
      <c r="CX30" s="91">
        <f t="array" ref="CX30">SUMPRODUCT(B30:CW30*0.25)</f>
        <v>13332.33</v>
      </c>
    </row>
    <row r="31" spans="1:102" ht="24.95" customHeight="1" x14ac:dyDescent="0.2">
      <c r="A31" s="92" t="s">
        <v>26</v>
      </c>
      <c r="B31" s="93">
        <v>4009.5509999999999</v>
      </c>
      <c r="C31" s="94">
        <v>3974.5949999999998</v>
      </c>
      <c r="D31" s="94">
        <v>3942.1390000000001</v>
      </c>
      <c r="E31" s="94">
        <v>3913.942</v>
      </c>
      <c r="F31" s="94">
        <v>3831.1840000000002</v>
      </c>
      <c r="G31" s="94">
        <v>3800.123</v>
      </c>
      <c r="H31" s="94">
        <v>3773.16</v>
      </c>
      <c r="I31" s="94">
        <v>3738.9209999999998</v>
      </c>
      <c r="J31" s="94">
        <v>3709.4140000000002</v>
      </c>
      <c r="K31" s="94">
        <v>3685</v>
      </c>
      <c r="L31" s="94">
        <v>3666.3679999999999</v>
      </c>
      <c r="M31" s="94">
        <v>3668.6350000000002</v>
      </c>
      <c r="N31" s="94">
        <v>3618.3629999999998</v>
      </c>
      <c r="O31" s="94">
        <v>3609.0149999999999</v>
      </c>
      <c r="P31" s="94">
        <v>3611.9929999999999</v>
      </c>
      <c r="Q31" s="94">
        <v>3622.6559999999999</v>
      </c>
      <c r="R31" s="94">
        <v>3632.2080000000001</v>
      </c>
      <c r="S31" s="94">
        <v>3648.386</v>
      </c>
      <c r="T31" s="94">
        <v>3669.078</v>
      </c>
      <c r="U31" s="94">
        <v>3695.11</v>
      </c>
      <c r="V31" s="94">
        <v>3750.136</v>
      </c>
      <c r="W31" s="94">
        <v>3784.2269999999999</v>
      </c>
      <c r="X31" s="94">
        <v>3806.8609999999999</v>
      </c>
      <c r="Y31" s="94">
        <v>3827.1660000000002</v>
      </c>
      <c r="Z31" s="94">
        <v>3871.585</v>
      </c>
      <c r="AA31" s="94">
        <v>3893.6640000000002</v>
      </c>
      <c r="AB31" s="94">
        <v>3922.3679999999999</v>
      </c>
      <c r="AC31" s="94">
        <v>3976.7040000000002</v>
      </c>
      <c r="AD31" s="94">
        <v>4083.5239999999999</v>
      </c>
      <c r="AE31" s="94">
        <v>4135.8670000000002</v>
      </c>
      <c r="AF31" s="94">
        <v>4177.9179999999997</v>
      </c>
      <c r="AG31" s="94">
        <v>4236.59</v>
      </c>
      <c r="AH31" s="94">
        <v>4524.5879999999997</v>
      </c>
      <c r="AI31" s="94">
        <v>4586.0050000000001</v>
      </c>
      <c r="AJ31" s="94">
        <v>4639.3969999999999</v>
      </c>
      <c r="AK31" s="94">
        <v>4689.8429999999998</v>
      </c>
      <c r="AL31" s="94">
        <v>4792.1189999999997</v>
      </c>
      <c r="AM31" s="94">
        <v>5102.0129999999999</v>
      </c>
      <c r="AN31" s="94">
        <v>5141.1319999999996</v>
      </c>
      <c r="AO31" s="94">
        <v>5200.6180000000004</v>
      </c>
      <c r="AP31" s="94">
        <v>5328.2969999999996</v>
      </c>
      <c r="AQ31" s="94">
        <v>5380.585</v>
      </c>
      <c r="AR31" s="94">
        <v>5420.4949999999999</v>
      </c>
      <c r="AS31" s="94">
        <v>5451.6019999999999</v>
      </c>
      <c r="AT31" s="94">
        <v>5602.0389999999998</v>
      </c>
      <c r="AU31" s="94">
        <v>5613.8509999999997</v>
      </c>
      <c r="AV31" s="94">
        <v>5624.4430000000002</v>
      </c>
      <c r="AW31" s="94">
        <v>5627.277</v>
      </c>
      <c r="AX31" s="94">
        <v>5516.5369999999994</v>
      </c>
      <c r="AY31" s="94">
        <v>5490.6869999999999</v>
      </c>
      <c r="AZ31" s="94">
        <v>5423.5499999999993</v>
      </c>
      <c r="BA31" s="94">
        <v>5335.9709999999995</v>
      </c>
      <c r="BB31" s="94">
        <v>5234.2359999999999</v>
      </c>
      <c r="BC31" s="94">
        <v>5096.6819999999998</v>
      </c>
      <c r="BD31" s="94">
        <v>4802.558</v>
      </c>
      <c r="BE31" s="94">
        <v>4761.0969999999998</v>
      </c>
      <c r="BF31" s="94">
        <v>4734.76</v>
      </c>
      <c r="BG31" s="94">
        <v>4699.7879999999996</v>
      </c>
      <c r="BH31" s="94">
        <v>4645.4459999999999</v>
      </c>
      <c r="BI31" s="94">
        <v>4632.848</v>
      </c>
      <c r="BJ31" s="94">
        <v>4513.5200000000004</v>
      </c>
      <c r="BK31" s="94">
        <v>4485.1989999999996</v>
      </c>
      <c r="BL31" s="94">
        <v>4506.277</v>
      </c>
      <c r="BM31" s="94">
        <v>4570.3599999999997</v>
      </c>
      <c r="BN31" s="94">
        <v>4547.7759999999998</v>
      </c>
      <c r="BO31" s="94">
        <v>4584.1390000000001</v>
      </c>
      <c r="BP31" s="94">
        <v>4653.759</v>
      </c>
      <c r="BQ31" s="94">
        <v>4747.1310000000003</v>
      </c>
      <c r="BR31" s="94">
        <v>5058.4610000000002</v>
      </c>
      <c r="BS31" s="94">
        <v>5050.7790000000005</v>
      </c>
      <c r="BT31" s="94">
        <v>5110.0630000000001</v>
      </c>
      <c r="BU31" s="94">
        <v>5151.2910000000002</v>
      </c>
      <c r="BV31" s="94">
        <v>5207.2070000000003</v>
      </c>
      <c r="BW31" s="94">
        <v>5220.2489999999998</v>
      </c>
      <c r="BX31" s="94">
        <v>5218.607</v>
      </c>
      <c r="BY31" s="94">
        <v>5207.4110000000001</v>
      </c>
      <c r="BZ31" s="94">
        <v>5252.4650000000001</v>
      </c>
      <c r="CA31" s="94">
        <v>5248.6090000000004</v>
      </c>
      <c r="CB31" s="94">
        <v>5207.018</v>
      </c>
      <c r="CC31" s="94">
        <v>5162.0690000000004</v>
      </c>
      <c r="CD31" s="94">
        <v>5096.8500000000004</v>
      </c>
      <c r="CE31" s="94">
        <v>5043.5450000000001</v>
      </c>
      <c r="CF31" s="94">
        <v>5026.8069999999998</v>
      </c>
      <c r="CG31" s="94">
        <v>4990.317</v>
      </c>
      <c r="CH31" s="94">
        <v>4902.5680000000002</v>
      </c>
      <c r="CI31" s="94">
        <v>4827.2020000000002</v>
      </c>
      <c r="CJ31" s="94">
        <v>4784.1350000000002</v>
      </c>
      <c r="CK31" s="94">
        <v>4699.8450000000003</v>
      </c>
      <c r="CL31" s="94">
        <v>4626.3639999999996</v>
      </c>
      <c r="CM31" s="94">
        <v>4554.6239999999998</v>
      </c>
      <c r="CN31" s="94">
        <v>4491.1769999999997</v>
      </c>
      <c r="CO31" s="94">
        <v>4416.9070000000002</v>
      </c>
      <c r="CP31" s="94">
        <v>4278.5959999999995</v>
      </c>
      <c r="CQ31" s="94">
        <v>4203.6939999999995</v>
      </c>
      <c r="CR31" s="94">
        <v>4142.973</v>
      </c>
      <c r="CS31" s="94">
        <v>4090.3960000000002</v>
      </c>
      <c r="CT31" s="95"/>
      <c r="CU31" s="95"/>
      <c r="CV31" s="95"/>
      <c r="CW31" s="96"/>
      <c r="CX31" s="97">
        <f t="array" ref="CX31">SUMPRODUCT(B31:CW31*0.25)</f>
        <v>109565.82625000006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4443.5509999999995</v>
      </c>
      <c r="C33" s="77">
        <f t="shared" ref="C33:BN33" si="4">SUM(C30:C32)</f>
        <v>4407.5949999999993</v>
      </c>
      <c r="D33" s="77">
        <f t="shared" si="4"/>
        <v>4374.1390000000001</v>
      </c>
      <c r="E33" s="77">
        <f t="shared" si="4"/>
        <v>4344.942</v>
      </c>
      <c r="F33" s="77">
        <f t="shared" si="4"/>
        <v>4251.1840000000002</v>
      </c>
      <c r="G33" s="77">
        <f t="shared" si="4"/>
        <v>4219.1229999999996</v>
      </c>
      <c r="H33" s="77">
        <f t="shared" si="4"/>
        <v>4191.16</v>
      </c>
      <c r="I33" s="77">
        <f t="shared" si="4"/>
        <v>4155.9210000000003</v>
      </c>
      <c r="J33" s="77">
        <f t="shared" si="4"/>
        <v>4124.4140000000007</v>
      </c>
      <c r="K33" s="77">
        <f t="shared" si="4"/>
        <v>4099</v>
      </c>
      <c r="L33" s="77">
        <f t="shared" si="4"/>
        <v>4079.3679999999999</v>
      </c>
      <c r="M33" s="77">
        <f t="shared" si="4"/>
        <v>4081.6350000000002</v>
      </c>
      <c r="N33" s="77">
        <f t="shared" si="4"/>
        <v>4032.3629999999998</v>
      </c>
      <c r="O33" s="77">
        <f t="shared" si="4"/>
        <v>4023.0149999999999</v>
      </c>
      <c r="P33" s="77">
        <f t="shared" si="4"/>
        <v>4025.9929999999999</v>
      </c>
      <c r="Q33" s="77">
        <f t="shared" si="4"/>
        <v>4036.6559999999999</v>
      </c>
      <c r="R33" s="77">
        <f t="shared" si="4"/>
        <v>4052.2080000000001</v>
      </c>
      <c r="S33" s="77">
        <f t="shared" si="4"/>
        <v>4069.386</v>
      </c>
      <c r="T33" s="77">
        <f t="shared" si="4"/>
        <v>4091.078</v>
      </c>
      <c r="U33" s="77">
        <f t="shared" si="4"/>
        <v>4119.1100000000006</v>
      </c>
      <c r="V33" s="77">
        <f t="shared" si="4"/>
        <v>4189.1360000000004</v>
      </c>
      <c r="W33" s="77">
        <f t="shared" si="4"/>
        <v>4225.2269999999999</v>
      </c>
      <c r="X33" s="77">
        <f t="shared" si="4"/>
        <v>4247.8609999999999</v>
      </c>
      <c r="Y33" s="77">
        <f t="shared" si="4"/>
        <v>4267.1660000000002</v>
      </c>
      <c r="Z33" s="77">
        <f t="shared" si="4"/>
        <v>4343.1949999999997</v>
      </c>
      <c r="AA33" s="77">
        <f t="shared" si="4"/>
        <v>4363.2740000000003</v>
      </c>
      <c r="AB33" s="77">
        <f t="shared" si="4"/>
        <v>4388.9780000000001</v>
      </c>
      <c r="AC33" s="77">
        <f t="shared" si="4"/>
        <v>4440.3140000000003</v>
      </c>
      <c r="AD33" s="77">
        <f t="shared" si="4"/>
        <v>4592.9139999999998</v>
      </c>
      <c r="AE33" s="77">
        <f t="shared" si="4"/>
        <v>4640.2570000000005</v>
      </c>
      <c r="AF33" s="77">
        <f t="shared" si="4"/>
        <v>4678.308</v>
      </c>
      <c r="AG33" s="77">
        <f t="shared" si="4"/>
        <v>4733.9800000000005</v>
      </c>
      <c r="AH33" s="77">
        <f t="shared" si="4"/>
        <v>5268.5779999999995</v>
      </c>
      <c r="AI33" s="77">
        <f t="shared" si="4"/>
        <v>5325.9949999999999</v>
      </c>
      <c r="AJ33" s="77">
        <f t="shared" si="4"/>
        <v>5376.3869999999997</v>
      </c>
      <c r="AK33" s="77">
        <f t="shared" si="4"/>
        <v>5423.8329999999996</v>
      </c>
      <c r="AL33" s="77">
        <f t="shared" si="4"/>
        <v>5531.759</v>
      </c>
      <c r="AM33" s="77">
        <f t="shared" si="4"/>
        <v>5839.6530000000002</v>
      </c>
      <c r="AN33" s="77">
        <f t="shared" si="4"/>
        <v>5877.7719999999999</v>
      </c>
      <c r="AO33" s="77">
        <f t="shared" si="4"/>
        <v>5936.2580000000007</v>
      </c>
      <c r="AP33" s="77">
        <f t="shared" si="4"/>
        <v>6061.4369999999999</v>
      </c>
      <c r="AQ33" s="77">
        <f t="shared" si="4"/>
        <v>6112.7250000000004</v>
      </c>
      <c r="AR33" s="77">
        <f t="shared" si="4"/>
        <v>6152.6350000000002</v>
      </c>
      <c r="AS33" s="77">
        <f t="shared" si="4"/>
        <v>6183.7420000000002</v>
      </c>
      <c r="AT33" s="77">
        <f t="shared" si="4"/>
        <v>6339.6489999999994</v>
      </c>
      <c r="AU33" s="77">
        <f t="shared" si="4"/>
        <v>6351.4609999999993</v>
      </c>
      <c r="AV33" s="77">
        <f t="shared" si="4"/>
        <v>6363.0529999999999</v>
      </c>
      <c r="AW33" s="77">
        <f t="shared" si="4"/>
        <v>6366.8869999999997</v>
      </c>
      <c r="AX33" s="77">
        <f t="shared" si="4"/>
        <v>6255.3669999999993</v>
      </c>
      <c r="AY33" s="77">
        <f t="shared" si="4"/>
        <v>6230.5169999999998</v>
      </c>
      <c r="AZ33" s="77">
        <f t="shared" si="4"/>
        <v>6164.3799999999992</v>
      </c>
      <c r="BA33" s="77">
        <f t="shared" si="4"/>
        <v>6077.8009999999995</v>
      </c>
      <c r="BB33" s="77">
        <f t="shared" si="4"/>
        <v>5945.6759999999995</v>
      </c>
      <c r="BC33" s="77">
        <f t="shared" si="4"/>
        <v>5810.1219999999994</v>
      </c>
      <c r="BD33" s="77">
        <f t="shared" si="4"/>
        <v>5517.9979999999996</v>
      </c>
      <c r="BE33" s="77">
        <f t="shared" si="4"/>
        <v>5479.5370000000003</v>
      </c>
      <c r="BF33" s="77">
        <f t="shared" si="4"/>
        <v>5351.87</v>
      </c>
      <c r="BG33" s="77">
        <f t="shared" si="4"/>
        <v>5320.8979999999992</v>
      </c>
      <c r="BH33" s="77">
        <f t="shared" si="4"/>
        <v>5272.5559999999996</v>
      </c>
      <c r="BI33" s="77">
        <f t="shared" si="4"/>
        <v>5264.9579999999996</v>
      </c>
      <c r="BJ33" s="77">
        <f t="shared" si="4"/>
        <v>5024.34</v>
      </c>
      <c r="BK33" s="77">
        <f t="shared" si="4"/>
        <v>5002.0189999999993</v>
      </c>
      <c r="BL33" s="77">
        <f t="shared" si="4"/>
        <v>5029.0969999999998</v>
      </c>
      <c r="BM33" s="77">
        <f t="shared" si="4"/>
        <v>5099.1799999999994</v>
      </c>
      <c r="BN33" s="77">
        <f t="shared" si="4"/>
        <v>5062.7759999999998</v>
      </c>
      <c r="BO33" s="77">
        <f t="shared" ref="BO33:CW33" si="5">SUM(BO30:BO32)</f>
        <v>5104.1390000000001</v>
      </c>
      <c r="BP33" s="77">
        <f t="shared" si="5"/>
        <v>5178.759</v>
      </c>
      <c r="BQ33" s="77">
        <f t="shared" si="5"/>
        <v>5275.1310000000003</v>
      </c>
      <c r="BR33" s="77">
        <f t="shared" si="5"/>
        <v>5621.4610000000002</v>
      </c>
      <c r="BS33" s="77">
        <f t="shared" si="5"/>
        <v>5615.7790000000005</v>
      </c>
      <c r="BT33" s="77">
        <f t="shared" si="5"/>
        <v>5676.0630000000001</v>
      </c>
      <c r="BU33" s="77">
        <f t="shared" si="5"/>
        <v>5717.2910000000002</v>
      </c>
      <c r="BV33" s="77">
        <f t="shared" si="5"/>
        <v>5793.2070000000003</v>
      </c>
      <c r="BW33" s="77">
        <f t="shared" si="5"/>
        <v>5806.2489999999998</v>
      </c>
      <c r="BX33" s="77">
        <f t="shared" si="5"/>
        <v>5803.607</v>
      </c>
      <c r="BY33" s="77">
        <f t="shared" si="5"/>
        <v>5792.4110000000001</v>
      </c>
      <c r="BZ33" s="77">
        <f t="shared" si="5"/>
        <v>5824.4650000000001</v>
      </c>
      <c r="CA33" s="77">
        <f t="shared" si="5"/>
        <v>5819.6090000000004</v>
      </c>
      <c r="CB33" s="77">
        <f t="shared" si="5"/>
        <v>5777.018</v>
      </c>
      <c r="CC33" s="77">
        <f t="shared" si="5"/>
        <v>5731.0690000000004</v>
      </c>
      <c r="CD33" s="77">
        <f t="shared" si="5"/>
        <v>5655.85</v>
      </c>
      <c r="CE33" s="77">
        <f t="shared" si="5"/>
        <v>5600.5450000000001</v>
      </c>
      <c r="CF33" s="77">
        <f t="shared" si="5"/>
        <v>5582.8069999999998</v>
      </c>
      <c r="CG33" s="77">
        <f t="shared" si="5"/>
        <v>5544.317</v>
      </c>
      <c r="CH33" s="77">
        <f t="shared" si="5"/>
        <v>5424.5680000000002</v>
      </c>
      <c r="CI33" s="77">
        <f t="shared" si="5"/>
        <v>5347.2020000000002</v>
      </c>
      <c r="CJ33" s="77">
        <f t="shared" si="5"/>
        <v>5303.1350000000002</v>
      </c>
      <c r="CK33" s="77">
        <f t="shared" si="5"/>
        <v>5216.8450000000003</v>
      </c>
      <c r="CL33" s="77">
        <f t="shared" si="5"/>
        <v>5124.3639999999996</v>
      </c>
      <c r="CM33" s="77">
        <f t="shared" si="5"/>
        <v>5050.6239999999998</v>
      </c>
      <c r="CN33" s="77">
        <f t="shared" si="5"/>
        <v>4985.1769999999997</v>
      </c>
      <c r="CO33" s="77">
        <f t="shared" si="5"/>
        <v>4907.9070000000002</v>
      </c>
      <c r="CP33" s="77">
        <f t="shared" si="5"/>
        <v>4742.5959999999995</v>
      </c>
      <c r="CQ33" s="77">
        <f t="shared" si="5"/>
        <v>4665.6939999999995</v>
      </c>
      <c r="CR33" s="77">
        <f t="shared" si="5"/>
        <v>4602.973</v>
      </c>
      <c r="CS33" s="77">
        <f t="shared" si="5"/>
        <v>4548.3960000000006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122898.15625000006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103</v>
      </c>
      <c r="C36" s="115">
        <v>103</v>
      </c>
      <c r="D36" s="115">
        <v>103</v>
      </c>
      <c r="E36" s="115">
        <v>103</v>
      </c>
      <c r="F36" s="115">
        <v>62</v>
      </c>
      <c r="G36" s="115">
        <v>62</v>
      </c>
      <c r="H36" s="115">
        <v>62</v>
      </c>
      <c r="I36" s="115">
        <v>62</v>
      </c>
      <c r="J36" s="115">
        <v>75</v>
      </c>
      <c r="K36" s="115">
        <v>75</v>
      </c>
      <c r="L36" s="115">
        <v>75</v>
      </c>
      <c r="M36" s="115">
        <v>75</v>
      </c>
      <c r="N36" s="115">
        <v>67</v>
      </c>
      <c r="O36" s="115">
        <v>67</v>
      </c>
      <c r="P36" s="115">
        <v>67</v>
      </c>
      <c r="Q36" s="115">
        <v>67</v>
      </c>
      <c r="R36" s="115">
        <v>64</v>
      </c>
      <c r="S36" s="115">
        <v>64</v>
      </c>
      <c r="T36" s="115">
        <v>64</v>
      </c>
      <c r="U36" s="115">
        <v>64</v>
      </c>
      <c r="V36" s="115">
        <v>88</v>
      </c>
      <c r="W36" s="115">
        <v>88</v>
      </c>
      <c r="X36" s="115">
        <v>88</v>
      </c>
      <c r="Y36" s="115">
        <v>88</v>
      </c>
      <c r="Z36" s="115">
        <v>93</v>
      </c>
      <c r="AA36" s="115">
        <v>93</v>
      </c>
      <c r="AB36" s="115">
        <v>93</v>
      </c>
      <c r="AC36" s="115">
        <v>93</v>
      </c>
      <c r="AD36" s="115">
        <v>85</v>
      </c>
      <c r="AE36" s="115">
        <v>85</v>
      </c>
      <c r="AF36" s="115">
        <v>85</v>
      </c>
      <c r="AG36" s="115">
        <v>85</v>
      </c>
      <c r="AH36" s="115">
        <v>169</v>
      </c>
      <c r="AI36" s="115">
        <v>169</v>
      </c>
      <c r="AJ36" s="115">
        <v>169</v>
      </c>
      <c r="AK36" s="115">
        <v>169</v>
      </c>
      <c r="AL36" s="115">
        <v>179</v>
      </c>
      <c r="AM36" s="115">
        <v>179</v>
      </c>
      <c r="AN36" s="115">
        <v>179</v>
      </c>
      <c r="AO36" s="115">
        <v>179</v>
      </c>
      <c r="AP36" s="115">
        <v>202</v>
      </c>
      <c r="AQ36" s="115">
        <v>202</v>
      </c>
      <c r="AR36" s="115">
        <v>202</v>
      </c>
      <c r="AS36" s="115">
        <v>202</v>
      </c>
      <c r="AT36" s="115">
        <v>177</v>
      </c>
      <c r="AU36" s="115">
        <v>177</v>
      </c>
      <c r="AV36" s="115">
        <v>177</v>
      </c>
      <c r="AW36" s="115">
        <v>177</v>
      </c>
      <c r="AX36" s="115">
        <v>169</v>
      </c>
      <c r="AY36" s="115">
        <v>169</v>
      </c>
      <c r="AZ36" s="115">
        <v>169</v>
      </c>
      <c r="BA36" s="115">
        <v>169</v>
      </c>
      <c r="BB36" s="115">
        <v>178</v>
      </c>
      <c r="BC36" s="115">
        <v>178</v>
      </c>
      <c r="BD36" s="115">
        <v>178</v>
      </c>
      <c r="BE36" s="115">
        <v>178</v>
      </c>
      <c r="BF36" s="115">
        <v>181</v>
      </c>
      <c r="BG36" s="115">
        <v>181</v>
      </c>
      <c r="BH36" s="115">
        <v>181</v>
      </c>
      <c r="BI36" s="115">
        <v>181</v>
      </c>
      <c r="BJ36" s="115">
        <v>120</v>
      </c>
      <c r="BK36" s="115">
        <v>120</v>
      </c>
      <c r="BL36" s="115">
        <v>120</v>
      </c>
      <c r="BM36" s="115">
        <v>120</v>
      </c>
      <c r="BN36" s="115">
        <v>11</v>
      </c>
      <c r="BO36" s="115">
        <v>11</v>
      </c>
      <c r="BP36" s="115">
        <v>11</v>
      </c>
      <c r="BQ36" s="115">
        <v>11</v>
      </c>
      <c r="BR36" s="115">
        <v>13</v>
      </c>
      <c r="BS36" s="115">
        <v>13</v>
      </c>
      <c r="BT36" s="115">
        <v>13</v>
      </c>
      <c r="BU36" s="115">
        <v>13</v>
      </c>
      <c r="BV36" s="115">
        <v>13</v>
      </c>
      <c r="BW36" s="115">
        <v>13</v>
      </c>
      <c r="BX36" s="115">
        <v>13</v>
      </c>
      <c r="BY36" s="115">
        <v>13</v>
      </c>
      <c r="BZ36" s="115">
        <v>13</v>
      </c>
      <c r="CA36" s="115">
        <v>13</v>
      </c>
      <c r="CB36" s="115">
        <v>13</v>
      </c>
      <c r="CC36" s="115">
        <v>13</v>
      </c>
      <c r="CD36" s="115">
        <v>33</v>
      </c>
      <c r="CE36" s="115">
        <v>33</v>
      </c>
      <c r="CF36" s="115">
        <v>33</v>
      </c>
      <c r="CG36" s="115">
        <v>33</v>
      </c>
      <c r="CH36" s="115">
        <v>62</v>
      </c>
      <c r="CI36" s="115">
        <v>62</v>
      </c>
      <c r="CJ36" s="115">
        <v>62</v>
      </c>
      <c r="CK36" s="115">
        <v>62</v>
      </c>
      <c r="CL36" s="115">
        <v>127</v>
      </c>
      <c r="CM36" s="115">
        <v>127</v>
      </c>
      <c r="CN36" s="115">
        <v>127</v>
      </c>
      <c r="CO36" s="115">
        <v>127</v>
      </c>
      <c r="CP36" s="115">
        <v>125</v>
      </c>
      <c r="CQ36" s="115">
        <v>125</v>
      </c>
      <c r="CR36" s="115">
        <v>125</v>
      </c>
      <c r="CS36" s="115">
        <v>125</v>
      </c>
      <c r="CT36" s="116"/>
      <c r="CU36" s="116"/>
      <c r="CV36" s="116"/>
      <c r="CW36" s="117"/>
      <c r="CX36" s="91">
        <f t="array" ref="CX36">SUMPRODUCT(B36:CW36*0.25)</f>
        <v>2409</v>
      </c>
    </row>
    <row r="37" spans="1:102" ht="24.95" customHeight="1" x14ac:dyDescent="0.2">
      <c r="A37" s="118" t="s">
        <v>44</v>
      </c>
      <c r="B37" s="119">
        <v>10</v>
      </c>
      <c r="C37" s="120">
        <v>10</v>
      </c>
      <c r="D37" s="120">
        <v>10</v>
      </c>
      <c r="E37" s="120">
        <v>10</v>
      </c>
      <c r="F37" s="120">
        <v>10</v>
      </c>
      <c r="G37" s="120">
        <v>10</v>
      </c>
      <c r="H37" s="120">
        <v>10</v>
      </c>
      <c r="I37" s="120">
        <v>10</v>
      </c>
      <c r="J37" s="120">
        <v>10</v>
      </c>
      <c r="K37" s="120">
        <v>10</v>
      </c>
      <c r="L37" s="120">
        <v>10</v>
      </c>
      <c r="M37" s="120">
        <v>10</v>
      </c>
      <c r="N37" s="120">
        <v>11</v>
      </c>
      <c r="O37" s="120">
        <v>11</v>
      </c>
      <c r="P37" s="120">
        <v>11</v>
      </c>
      <c r="Q37" s="120">
        <v>11</v>
      </c>
      <c r="R37" s="120">
        <v>10</v>
      </c>
      <c r="S37" s="120">
        <v>10</v>
      </c>
      <c r="T37" s="120">
        <v>10</v>
      </c>
      <c r="U37" s="120">
        <v>10</v>
      </c>
      <c r="V37" s="120">
        <v>10</v>
      </c>
      <c r="W37" s="120">
        <v>10</v>
      </c>
      <c r="X37" s="120">
        <v>10</v>
      </c>
      <c r="Y37" s="120">
        <v>10</v>
      </c>
      <c r="Z37" s="120">
        <v>14</v>
      </c>
      <c r="AA37" s="120">
        <v>14</v>
      </c>
      <c r="AB37" s="120">
        <v>14</v>
      </c>
      <c r="AC37" s="120">
        <v>14</v>
      </c>
      <c r="AD37" s="120">
        <v>47</v>
      </c>
      <c r="AE37" s="120">
        <v>47</v>
      </c>
      <c r="AF37" s="120">
        <v>47</v>
      </c>
      <c r="AG37" s="120">
        <v>47</v>
      </c>
      <c r="AH37" s="120">
        <v>382</v>
      </c>
      <c r="AI37" s="120">
        <v>382</v>
      </c>
      <c r="AJ37" s="120">
        <v>382</v>
      </c>
      <c r="AK37" s="120">
        <v>382</v>
      </c>
      <c r="AL37" s="120">
        <v>370</v>
      </c>
      <c r="AM37" s="120">
        <v>370</v>
      </c>
      <c r="AN37" s="120">
        <v>370</v>
      </c>
      <c r="AO37" s="120">
        <v>370</v>
      </c>
      <c r="AP37" s="120">
        <v>400</v>
      </c>
      <c r="AQ37" s="120">
        <v>400</v>
      </c>
      <c r="AR37" s="120">
        <v>400</v>
      </c>
      <c r="AS37" s="120">
        <v>400</v>
      </c>
      <c r="AT37" s="120">
        <v>400</v>
      </c>
      <c r="AU37" s="120">
        <v>400</v>
      </c>
      <c r="AV37" s="120">
        <v>400</v>
      </c>
      <c r="AW37" s="120">
        <v>400</v>
      </c>
      <c r="AX37" s="120">
        <v>400</v>
      </c>
      <c r="AY37" s="120">
        <v>400</v>
      </c>
      <c r="AZ37" s="120">
        <v>400</v>
      </c>
      <c r="BA37" s="120">
        <v>400</v>
      </c>
      <c r="BB37" s="120">
        <v>400</v>
      </c>
      <c r="BC37" s="120">
        <v>400</v>
      </c>
      <c r="BD37" s="120">
        <v>400</v>
      </c>
      <c r="BE37" s="120">
        <v>400</v>
      </c>
      <c r="BF37" s="120">
        <v>341</v>
      </c>
      <c r="BG37" s="120">
        <v>341</v>
      </c>
      <c r="BH37" s="120">
        <v>341</v>
      </c>
      <c r="BI37" s="120">
        <v>341</v>
      </c>
      <c r="BJ37" s="120">
        <v>80</v>
      </c>
      <c r="BK37" s="120">
        <v>80</v>
      </c>
      <c r="BL37" s="120">
        <v>80</v>
      </c>
      <c r="BM37" s="120">
        <v>80</v>
      </c>
      <c r="BN37" s="120">
        <v>10</v>
      </c>
      <c r="BO37" s="120">
        <v>10</v>
      </c>
      <c r="BP37" s="120">
        <v>10</v>
      </c>
      <c r="BQ37" s="120">
        <v>10</v>
      </c>
      <c r="BR37" s="120">
        <v>29</v>
      </c>
      <c r="BS37" s="120">
        <v>29</v>
      </c>
      <c r="BT37" s="120">
        <v>29</v>
      </c>
      <c r="BU37" s="120">
        <v>29</v>
      </c>
      <c r="BV37" s="120">
        <v>53</v>
      </c>
      <c r="BW37" s="120">
        <v>53</v>
      </c>
      <c r="BX37" s="120">
        <v>53</v>
      </c>
      <c r="BY37" s="120">
        <v>53</v>
      </c>
      <c r="BZ37" s="120">
        <v>54</v>
      </c>
      <c r="CA37" s="120">
        <v>54</v>
      </c>
      <c r="CB37" s="120">
        <v>54</v>
      </c>
      <c r="CC37" s="120">
        <v>54</v>
      </c>
      <c r="CD37" s="120">
        <v>104</v>
      </c>
      <c r="CE37" s="120">
        <v>104</v>
      </c>
      <c r="CF37" s="120">
        <v>104</v>
      </c>
      <c r="CG37" s="120">
        <v>104</v>
      </c>
      <c r="CH37" s="120">
        <v>104</v>
      </c>
      <c r="CI37" s="120">
        <v>104</v>
      </c>
      <c r="CJ37" s="120">
        <v>104</v>
      </c>
      <c r="CK37" s="120">
        <v>104</v>
      </c>
      <c r="CL37" s="120">
        <v>71</v>
      </c>
      <c r="CM37" s="120">
        <v>71</v>
      </c>
      <c r="CN37" s="120">
        <v>71</v>
      </c>
      <c r="CO37" s="120">
        <v>71</v>
      </c>
      <c r="CP37" s="120">
        <v>49</v>
      </c>
      <c r="CQ37" s="120">
        <v>49</v>
      </c>
      <c r="CR37" s="120">
        <v>49</v>
      </c>
      <c r="CS37" s="120">
        <v>49</v>
      </c>
      <c r="CT37" s="120"/>
      <c r="CU37" s="120"/>
      <c r="CV37" s="120"/>
      <c r="CW37" s="121"/>
      <c r="CX37" s="97">
        <f t="array" ref="CX37">SUMPRODUCT(B37:CW37*0.25)</f>
        <v>3369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>
        <v>288.5</v>
      </c>
      <c r="AG38" s="120">
        <v>533.70000000000005</v>
      </c>
      <c r="AH38" s="120">
        <v>488.1</v>
      </c>
      <c r="AI38" s="120">
        <v>720.4</v>
      </c>
      <c r="AJ38" s="120">
        <v>829.8</v>
      </c>
      <c r="AK38" s="120">
        <v>927</v>
      </c>
      <c r="AL38" s="120">
        <v>707.5</v>
      </c>
      <c r="AM38" s="120">
        <v>600.6</v>
      </c>
      <c r="AN38" s="120">
        <v>745</v>
      </c>
      <c r="AO38" s="120">
        <v>813.5</v>
      </c>
      <c r="AP38" s="120">
        <v>542.79999999999995</v>
      </c>
      <c r="AQ38" s="120">
        <v>557.70000000000005</v>
      </c>
      <c r="AR38" s="120">
        <v>623.79999999999995</v>
      </c>
      <c r="AS38" s="120">
        <v>596.9</v>
      </c>
      <c r="AT38" s="120">
        <v>342.3</v>
      </c>
      <c r="AU38" s="120">
        <v>282.7</v>
      </c>
      <c r="AV38" s="120">
        <v>213.9</v>
      </c>
      <c r="AW38" s="120">
        <v>167.1</v>
      </c>
      <c r="AX38" s="120">
        <v>232.8</v>
      </c>
      <c r="AY38" s="120">
        <v>131.9</v>
      </c>
      <c r="AZ38" s="120">
        <v>64.7</v>
      </c>
      <c r="BA38" s="120"/>
      <c r="BB38" s="120"/>
      <c r="BC38" s="120"/>
      <c r="BD38" s="120">
        <v>33.200000000000003</v>
      </c>
      <c r="BE38" s="120"/>
      <c r="BF38" s="120"/>
      <c r="BG38" s="120">
        <v>60.1</v>
      </c>
      <c r="BH38" s="120">
        <v>188.1</v>
      </c>
      <c r="BI38" s="120"/>
      <c r="BJ38" s="120">
        <v>78.900000000000006</v>
      </c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2692.75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172</v>
      </c>
      <c r="AU39" s="120">
        <v>172</v>
      </c>
      <c r="AV39" s="120">
        <v>172</v>
      </c>
      <c r="AW39" s="120">
        <v>172</v>
      </c>
      <c r="AX39" s="120">
        <v>82.275000000000006</v>
      </c>
      <c r="AY39" s="120">
        <v>82.275000000000006</v>
      </c>
      <c r="AZ39" s="120">
        <v>82.275000000000006</v>
      </c>
      <c r="BA39" s="120">
        <v>82.275000000000006</v>
      </c>
      <c r="BB39" s="120">
        <v>10</v>
      </c>
      <c r="BC39" s="120">
        <v>10</v>
      </c>
      <c r="BD39" s="120">
        <v>10</v>
      </c>
      <c r="BE39" s="120">
        <v>10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264.27499999999998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113</v>
      </c>
      <c r="C41" s="107">
        <f t="shared" ref="C41:BN41" si="6">SUM(C36:C40)</f>
        <v>113</v>
      </c>
      <c r="D41" s="107">
        <f t="shared" si="6"/>
        <v>113</v>
      </c>
      <c r="E41" s="107">
        <f t="shared" si="6"/>
        <v>113</v>
      </c>
      <c r="F41" s="107">
        <f t="shared" si="6"/>
        <v>72</v>
      </c>
      <c r="G41" s="107">
        <f t="shared" si="6"/>
        <v>72</v>
      </c>
      <c r="H41" s="107">
        <f t="shared" si="6"/>
        <v>72</v>
      </c>
      <c r="I41" s="107">
        <f t="shared" si="6"/>
        <v>72</v>
      </c>
      <c r="J41" s="107">
        <f t="shared" si="6"/>
        <v>85</v>
      </c>
      <c r="K41" s="107">
        <f t="shared" si="6"/>
        <v>85</v>
      </c>
      <c r="L41" s="107">
        <f t="shared" si="6"/>
        <v>85</v>
      </c>
      <c r="M41" s="107">
        <f t="shared" si="6"/>
        <v>85</v>
      </c>
      <c r="N41" s="107">
        <f t="shared" si="6"/>
        <v>78</v>
      </c>
      <c r="O41" s="107">
        <f t="shared" si="6"/>
        <v>78</v>
      </c>
      <c r="P41" s="107">
        <f t="shared" si="6"/>
        <v>78</v>
      </c>
      <c r="Q41" s="107">
        <f t="shared" si="6"/>
        <v>78</v>
      </c>
      <c r="R41" s="107">
        <f t="shared" si="6"/>
        <v>74</v>
      </c>
      <c r="S41" s="107">
        <f t="shared" si="6"/>
        <v>74</v>
      </c>
      <c r="T41" s="107">
        <f t="shared" si="6"/>
        <v>74</v>
      </c>
      <c r="U41" s="107">
        <f t="shared" si="6"/>
        <v>74</v>
      </c>
      <c r="V41" s="107">
        <f t="shared" si="6"/>
        <v>98</v>
      </c>
      <c r="W41" s="107">
        <f t="shared" si="6"/>
        <v>98</v>
      </c>
      <c r="X41" s="107">
        <f t="shared" si="6"/>
        <v>98</v>
      </c>
      <c r="Y41" s="107">
        <f t="shared" si="6"/>
        <v>98</v>
      </c>
      <c r="Z41" s="107">
        <f t="shared" si="6"/>
        <v>107</v>
      </c>
      <c r="AA41" s="107">
        <f t="shared" si="6"/>
        <v>107</v>
      </c>
      <c r="AB41" s="107">
        <f t="shared" si="6"/>
        <v>107</v>
      </c>
      <c r="AC41" s="107">
        <f t="shared" si="6"/>
        <v>107</v>
      </c>
      <c r="AD41" s="107">
        <f t="shared" si="6"/>
        <v>132</v>
      </c>
      <c r="AE41" s="107">
        <f t="shared" si="6"/>
        <v>132</v>
      </c>
      <c r="AF41" s="107">
        <f t="shared" si="6"/>
        <v>420.5</v>
      </c>
      <c r="AG41" s="107">
        <f t="shared" si="6"/>
        <v>665.7</v>
      </c>
      <c r="AH41" s="107">
        <f t="shared" si="6"/>
        <v>1039.0999999999999</v>
      </c>
      <c r="AI41" s="107">
        <f t="shared" si="6"/>
        <v>1271.4000000000001</v>
      </c>
      <c r="AJ41" s="107">
        <f t="shared" si="6"/>
        <v>1380.8</v>
      </c>
      <c r="AK41" s="107">
        <f t="shared" si="6"/>
        <v>1478</v>
      </c>
      <c r="AL41" s="107">
        <f t="shared" si="6"/>
        <v>1256.5</v>
      </c>
      <c r="AM41" s="107">
        <f t="shared" si="6"/>
        <v>1149.5999999999999</v>
      </c>
      <c r="AN41" s="107">
        <f t="shared" si="6"/>
        <v>1294</v>
      </c>
      <c r="AO41" s="107">
        <f t="shared" si="6"/>
        <v>1362.5</v>
      </c>
      <c r="AP41" s="107">
        <f t="shared" si="6"/>
        <v>1144.8</v>
      </c>
      <c r="AQ41" s="107">
        <f t="shared" si="6"/>
        <v>1159.7</v>
      </c>
      <c r="AR41" s="107">
        <f t="shared" si="6"/>
        <v>1225.8</v>
      </c>
      <c r="AS41" s="107">
        <f t="shared" si="6"/>
        <v>1198.9000000000001</v>
      </c>
      <c r="AT41" s="107">
        <f t="shared" si="6"/>
        <v>1091.3</v>
      </c>
      <c r="AU41" s="107">
        <f t="shared" si="6"/>
        <v>1031.7</v>
      </c>
      <c r="AV41" s="107">
        <f t="shared" si="6"/>
        <v>962.9</v>
      </c>
      <c r="AW41" s="107">
        <f t="shared" si="6"/>
        <v>916.1</v>
      </c>
      <c r="AX41" s="107">
        <f t="shared" si="6"/>
        <v>884.07499999999993</v>
      </c>
      <c r="AY41" s="107">
        <f t="shared" si="6"/>
        <v>783.17499999999995</v>
      </c>
      <c r="AZ41" s="107">
        <f t="shared" si="6"/>
        <v>715.97500000000002</v>
      </c>
      <c r="BA41" s="107">
        <f t="shared" si="6"/>
        <v>651.27499999999998</v>
      </c>
      <c r="BB41" s="107">
        <f t="shared" si="6"/>
        <v>588</v>
      </c>
      <c r="BC41" s="107">
        <f t="shared" si="6"/>
        <v>588</v>
      </c>
      <c r="BD41" s="107">
        <f t="shared" si="6"/>
        <v>621.20000000000005</v>
      </c>
      <c r="BE41" s="107">
        <f t="shared" si="6"/>
        <v>588</v>
      </c>
      <c r="BF41" s="107">
        <f t="shared" si="6"/>
        <v>522</v>
      </c>
      <c r="BG41" s="107">
        <f t="shared" si="6"/>
        <v>582.1</v>
      </c>
      <c r="BH41" s="107">
        <f t="shared" si="6"/>
        <v>710.1</v>
      </c>
      <c r="BI41" s="107">
        <f t="shared" si="6"/>
        <v>522</v>
      </c>
      <c r="BJ41" s="107">
        <f t="shared" si="6"/>
        <v>278.89999999999998</v>
      </c>
      <c r="BK41" s="107">
        <f t="shared" si="6"/>
        <v>200</v>
      </c>
      <c r="BL41" s="107">
        <f t="shared" si="6"/>
        <v>200</v>
      </c>
      <c r="BM41" s="107">
        <f t="shared" si="6"/>
        <v>200</v>
      </c>
      <c r="BN41" s="107">
        <f t="shared" si="6"/>
        <v>21</v>
      </c>
      <c r="BO41" s="107">
        <f t="shared" ref="BO41:CW41" si="7">SUM(BO36:BO40)</f>
        <v>21</v>
      </c>
      <c r="BP41" s="107">
        <f t="shared" si="7"/>
        <v>21</v>
      </c>
      <c r="BQ41" s="107">
        <f t="shared" si="7"/>
        <v>21</v>
      </c>
      <c r="BR41" s="107">
        <f t="shared" si="7"/>
        <v>42</v>
      </c>
      <c r="BS41" s="107">
        <f t="shared" si="7"/>
        <v>42</v>
      </c>
      <c r="BT41" s="107">
        <f t="shared" si="7"/>
        <v>42</v>
      </c>
      <c r="BU41" s="107">
        <f t="shared" si="7"/>
        <v>42</v>
      </c>
      <c r="BV41" s="107">
        <f t="shared" si="7"/>
        <v>66</v>
      </c>
      <c r="BW41" s="107">
        <f t="shared" si="7"/>
        <v>66</v>
      </c>
      <c r="BX41" s="107">
        <f t="shared" si="7"/>
        <v>66</v>
      </c>
      <c r="BY41" s="107">
        <f t="shared" si="7"/>
        <v>66</v>
      </c>
      <c r="BZ41" s="107">
        <f t="shared" si="7"/>
        <v>67</v>
      </c>
      <c r="CA41" s="107">
        <f t="shared" si="7"/>
        <v>67</v>
      </c>
      <c r="CB41" s="107">
        <f t="shared" si="7"/>
        <v>67</v>
      </c>
      <c r="CC41" s="107">
        <f t="shared" si="7"/>
        <v>67</v>
      </c>
      <c r="CD41" s="107">
        <f t="shared" si="7"/>
        <v>137</v>
      </c>
      <c r="CE41" s="107">
        <f t="shared" si="7"/>
        <v>137</v>
      </c>
      <c r="CF41" s="107">
        <f t="shared" si="7"/>
        <v>137</v>
      </c>
      <c r="CG41" s="107">
        <f t="shared" si="7"/>
        <v>137</v>
      </c>
      <c r="CH41" s="107">
        <f t="shared" si="7"/>
        <v>166</v>
      </c>
      <c r="CI41" s="107">
        <f t="shared" si="7"/>
        <v>166</v>
      </c>
      <c r="CJ41" s="107">
        <f t="shared" si="7"/>
        <v>166</v>
      </c>
      <c r="CK41" s="107">
        <f t="shared" si="7"/>
        <v>166</v>
      </c>
      <c r="CL41" s="107">
        <f t="shared" si="7"/>
        <v>198</v>
      </c>
      <c r="CM41" s="107">
        <f t="shared" si="7"/>
        <v>198</v>
      </c>
      <c r="CN41" s="107">
        <f t="shared" si="7"/>
        <v>198</v>
      </c>
      <c r="CO41" s="107">
        <f t="shared" si="7"/>
        <v>198</v>
      </c>
      <c r="CP41" s="107">
        <f t="shared" si="7"/>
        <v>174</v>
      </c>
      <c r="CQ41" s="107">
        <f t="shared" si="7"/>
        <v>174</v>
      </c>
      <c r="CR41" s="107">
        <f t="shared" si="7"/>
        <v>174</v>
      </c>
      <c r="CS41" s="107">
        <f t="shared" si="7"/>
        <v>174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8735.0249999999996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>
        <v>288.5</v>
      </c>
      <c r="AG46" s="120">
        <v>533.70000000000005</v>
      </c>
      <c r="AH46" s="120">
        <v>488.1</v>
      </c>
      <c r="AI46" s="120">
        <v>720.4</v>
      </c>
      <c r="AJ46" s="120">
        <v>829.8</v>
      </c>
      <c r="AK46" s="120">
        <v>927</v>
      </c>
      <c r="AL46" s="120">
        <v>707.5</v>
      </c>
      <c r="AM46" s="120">
        <v>600.6</v>
      </c>
      <c r="AN46" s="120">
        <v>745</v>
      </c>
      <c r="AO46" s="120">
        <v>813.5</v>
      </c>
      <c r="AP46" s="120">
        <v>542.79999999999995</v>
      </c>
      <c r="AQ46" s="120">
        <v>557.70000000000005</v>
      </c>
      <c r="AR46" s="120">
        <v>623.79999999999995</v>
      </c>
      <c r="AS46" s="120">
        <v>596.9</v>
      </c>
      <c r="AT46" s="120">
        <v>342.3</v>
      </c>
      <c r="AU46" s="120">
        <v>282.7</v>
      </c>
      <c r="AV46" s="120">
        <v>213.9</v>
      </c>
      <c r="AW46" s="120">
        <v>167.1</v>
      </c>
      <c r="AX46" s="120">
        <v>232.8</v>
      </c>
      <c r="AY46" s="120">
        <v>131.9</v>
      </c>
      <c r="AZ46" s="120">
        <v>64.7</v>
      </c>
      <c r="BA46" s="120"/>
      <c r="BB46" s="120"/>
      <c r="BC46" s="120"/>
      <c r="BD46" s="120">
        <v>33.200000000000003</v>
      </c>
      <c r="BE46" s="120"/>
      <c r="BF46" s="120"/>
      <c r="BG46" s="120">
        <v>60.1</v>
      </c>
      <c r="BH46" s="120">
        <v>188.1</v>
      </c>
      <c r="BI46" s="120"/>
      <c r="BJ46" s="120">
        <v>78.900000000000006</v>
      </c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2692.75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51</v>
      </c>
      <c r="C49" s="120">
        <v>51</v>
      </c>
      <c r="D49" s="120">
        <v>51</v>
      </c>
      <c r="E49" s="120">
        <v>51</v>
      </c>
      <c r="F49" s="120">
        <v>39</v>
      </c>
      <c r="G49" s="120">
        <v>39</v>
      </c>
      <c r="H49" s="120">
        <v>39</v>
      </c>
      <c r="I49" s="120">
        <v>39</v>
      </c>
      <c r="J49" s="120">
        <v>37</v>
      </c>
      <c r="K49" s="120">
        <v>37</v>
      </c>
      <c r="L49" s="120">
        <v>37</v>
      </c>
      <c r="M49" s="120">
        <v>37</v>
      </c>
      <c r="N49" s="120">
        <v>35</v>
      </c>
      <c r="O49" s="120">
        <v>35</v>
      </c>
      <c r="P49" s="120">
        <v>35</v>
      </c>
      <c r="Q49" s="120">
        <v>35</v>
      </c>
      <c r="R49" s="120">
        <v>38</v>
      </c>
      <c r="S49" s="120">
        <v>38</v>
      </c>
      <c r="T49" s="120">
        <v>38</v>
      </c>
      <c r="U49" s="120">
        <v>38</v>
      </c>
      <c r="V49" s="120">
        <v>51</v>
      </c>
      <c r="W49" s="120">
        <v>51</v>
      </c>
      <c r="X49" s="120">
        <v>51</v>
      </c>
      <c r="Y49" s="120">
        <v>51</v>
      </c>
      <c r="Z49" s="120">
        <v>74</v>
      </c>
      <c r="AA49" s="120">
        <v>74</v>
      </c>
      <c r="AB49" s="120">
        <v>74</v>
      </c>
      <c r="AC49" s="120">
        <v>74</v>
      </c>
      <c r="AD49" s="120">
        <v>102</v>
      </c>
      <c r="AE49" s="120">
        <v>102</v>
      </c>
      <c r="AF49" s="120">
        <v>102</v>
      </c>
      <c r="AG49" s="120">
        <v>102</v>
      </c>
      <c r="AH49" s="120">
        <v>118</v>
      </c>
      <c r="AI49" s="120">
        <v>118</v>
      </c>
      <c r="AJ49" s="120">
        <v>118</v>
      </c>
      <c r="AK49" s="120">
        <v>118</v>
      </c>
      <c r="AL49" s="120">
        <v>117</v>
      </c>
      <c r="AM49" s="120">
        <v>117</v>
      </c>
      <c r="AN49" s="120">
        <v>117</v>
      </c>
      <c r="AO49" s="120">
        <v>117</v>
      </c>
      <c r="AP49" s="120">
        <v>112</v>
      </c>
      <c r="AQ49" s="120">
        <v>112</v>
      </c>
      <c r="AR49" s="120">
        <v>112</v>
      </c>
      <c r="AS49" s="120">
        <v>112</v>
      </c>
      <c r="AT49" s="120">
        <v>118</v>
      </c>
      <c r="AU49" s="120">
        <v>118</v>
      </c>
      <c r="AV49" s="120">
        <v>118</v>
      </c>
      <c r="AW49" s="120">
        <v>118</v>
      </c>
      <c r="AX49" s="120">
        <v>121</v>
      </c>
      <c r="AY49" s="120">
        <v>121</v>
      </c>
      <c r="AZ49" s="120">
        <v>121</v>
      </c>
      <c r="BA49" s="120">
        <v>121</v>
      </c>
      <c r="BB49" s="120">
        <v>115</v>
      </c>
      <c r="BC49" s="120">
        <v>115</v>
      </c>
      <c r="BD49" s="120">
        <v>115</v>
      </c>
      <c r="BE49" s="120">
        <v>115</v>
      </c>
      <c r="BF49" s="120">
        <v>113</v>
      </c>
      <c r="BG49" s="120">
        <v>113</v>
      </c>
      <c r="BH49" s="120">
        <v>113</v>
      </c>
      <c r="BI49" s="120">
        <v>113</v>
      </c>
      <c r="BJ49" s="120">
        <v>135</v>
      </c>
      <c r="BK49" s="120">
        <v>135</v>
      </c>
      <c r="BL49" s="120">
        <v>135</v>
      </c>
      <c r="BM49" s="120">
        <v>135</v>
      </c>
      <c r="BN49" s="120">
        <v>152</v>
      </c>
      <c r="BO49" s="120">
        <v>152</v>
      </c>
      <c r="BP49" s="120">
        <v>152</v>
      </c>
      <c r="BQ49" s="120">
        <v>152</v>
      </c>
      <c r="BR49" s="120">
        <v>158</v>
      </c>
      <c r="BS49" s="120">
        <v>158</v>
      </c>
      <c r="BT49" s="120">
        <v>158</v>
      </c>
      <c r="BU49" s="120">
        <v>158</v>
      </c>
      <c r="BV49" s="120">
        <v>181</v>
      </c>
      <c r="BW49" s="120">
        <v>181</v>
      </c>
      <c r="BX49" s="120">
        <v>181</v>
      </c>
      <c r="BY49" s="120">
        <v>181</v>
      </c>
      <c r="BZ49" s="120">
        <v>171</v>
      </c>
      <c r="CA49" s="120">
        <v>171</v>
      </c>
      <c r="CB49" s="120">
        <v>171</v>
      </c>
      <c r="CC49" s="120">
        <v>171</v>
      </c>
      <c r="CD49" s="120">
        <v>160</v>
      </c>
      <c r="CE49" s="120">
        <v>160</v>
      </c>
      <c r="CF49" s="120">
        <v>160</v>
      </c>
      <c r="CG49" s="120">
        <v>160</v>
      </c>
      <c r="CH49" s="120">
        <v>133</v>
      </c>
      <c r="CI49" s="120">
        <v>133</v>
      </c>
      <c r="CJ49" s="120">
        <v>133</v>
      </c>
      <c r="CK49" s="120">
        <v>133</v>
      </c>
      <c r="CL49" s="120">
        <v>113</v>
      </c>
      <c r="CM49" s="120">
        <v>113</v>
      </c>
      <c r="CN49" s="120">
        <v>113</v>
      </c>
      <c r="CO49" s="120">
        <v>113</v>
      </c>
      <c r="CP49" s="120">
        <v>85</v>
      </c>
      <c r="CQ49" s="120">
        <v>85</v>
      </c>
      <c r="CR49" s="120">
        <v>85</v>
      </c>
      <c r="CS49" s="120">
        <v>85</v>
      </c>
      <c r="CT49" s="122"/>
      <c r="CU49" s="122"/>
      <c r="CV49" s="122"/>
      <c r="CW49" s="121"/>
      <c r="CX49" s="97">
        <f t="array" ref="CX49">SUMPRODUCT(B49:CW49*0.25)</f>
        <v>2529</v>
      </c>
    </row>
    <row r="50" spans="1:102" ht="30" customHeight="1" thickBot="1" x14ac:dyDescent="0.25">
      <c r="A50" s="105" t="s">
        <v>51</v>
      </c>
      <c r="B50" s="106">
        <f>SUM(B44:B49)</f>
        <v>51</v>
      </c>
      <c r="C50" s="107">
        <f t="shared" ref="C50:BN50" si="8">SUM(C44:C49)</f>
        <v>51</v>
      </c>
      <c r="D50" s="107">
        <f t="shared" si="8"/>
        <v>51</v>
      </c>
      <c r="E50" s="107">
        <f t="shared" si="8"/>
        <v>51</v>
      </c>
      <c r="F50" s="107">
        <f t="shared" si="8"/>
        <v>39</v>
      </c>
      <c r="G50" s="107">
        <f t="shared" si="8"/>
        <v>39</v>
      </c>
      <c r="H50" s="107">
        <f t="shared" si="8"/>
        <v>39</v>
      </c>
      <c r="I50" s="107">
        <f t="shared" si="8"/>
        <v>39</v>
      </c>
      <c r="J50" s="107">
        <f t="shared" si="8"/>
        <v>37</v>
      </c>
      <c r="K50" s="107">
        <f t="shared" si="8"/>
        <v>37</v>
      </c>
      <c r="L50" s="107">
        <f t="shared" si="8"/>
        <v>37</v>
      </c>
      <c r="M50" s="107">
        <f t="shared" si="8"/>
        <v>37</v>
      </c>
      <c r="N50" s="107">
        <f t="shared" si="8"/>
        <v>35</v>
      </c>
      <c r="O50" s="107">
        <f t="shared" si="8"/>
        <v>35</v>
      </c>
      <c r="P50" s="107">
        <f t="shared" si="8"/>
        <v>35</v>
      </c>
      <c r="Q50" s="107">
        <f t="shared" si="8"/>
        <v>35</v>
      </c>
      <c r="R50" s="107">
        <f t="shared" si="8"/>
        <v>38</v>
      </c>
      <c r="S50" s="107">
        <f t="shared" si="8"/>
        <v>38</v>
      </c>
      <c r="T50" s="107">
        <f t="shared" si="8"/>
        <v>38</v>
      </c>
      <c r="U50" s="107">
        <f t="shared" si="8"/>
        <v>38</v>
      </c>
      <c r="V50" s="107">
        <f t="shared" si="8"/>
        <v>51</v>
      </c>
      <c r="W50" s="107">
        <f t="shared" si="8"/>
        <v>51</v>
      </c>
      <c r="X50" s="107">
        <f t="shared" si="8"/>
        <v>51</v>
      </c>
      <c r="Y50" s="107">
        <f t="shared" si="8"/>
        <v>51</v>
      </c>
      <c r="Z50" s="107">
        <f t="shared" si="8"/>
        <v>74</v>
      </c>
      <c r="AA50" s="107">
        <f t="shared" si="8"/>
        <v>74</v>
      </c>
      <c r="AB50" s="107">
        <f t="shared" si="8"/>
        <v>74</v>
      </c>
      <c r="AC50" s="107">
        <f t="shared" si="8"/>
        <v>74</v>
      </c>
      <c r="AD50" s="107">
        <f t="shared" si="8"/>
        <v>102</v>
      </c>
      <c r="AE50" s="107">
        <f t="shared" si="8"/>
        <v>102</v>
      </c>
      <c r="AF50" s="107">
        <f t="shared" si="8"/>
        <v>390.5</v>
      </c>
      <c r="AG50" s="107">
        <f t="shared" si="8"/>
        <v>635.70000000000005</v>
      </c>
      <c r="AH50" s="107">
        <f t="shared" si="8"/>
        <v>606.1</v>
      </c>
      <c r="AI50" s="107">
        <f t="shared" si="8"/>
        <v>838.4</v>
      </c>
      <c r="AJ50" s="107">
        <f t="shared" si="8"/>
        <v>947.8</v>
      </c>
      <c r="AK50" s="107">
        <f t="shared" si="8"/>
        <v>1045</v>
      </c>
      <c r="AL50" s="107">
        <f t="shared" si="8"/>
        <v>824.5</v>
      </c>
      <c r="AM50" s="107">
        <f t="shared" si="8"/>
        <v>717.6</v>
      </c>
      <c r="AN50" s="107">
        <f t="shared" si="8"/>
        <v>862</v>
      </c>
      <c r="AO50" s="107">
        <f t="shared" si="8"/>
        <v>930.5</v>
      </c>
      <c r="AP50" s="107">
        <f t="shared" si="8"/>
        <v>654.79999999999995</v>
      </c>
      <c r="AQ50" s="107">
        <f t="shared" si="8"/>
        <v>669.7</v>
      </c>
      <c r="AR50" s="107">
        <f t="shared" si="8"/>
        <v>735.8</v>
      </c>
      <c r="AS50" s="107">
        <f t="shared" si="8"/>
        <v>708.9</v>
      </c>
      <c r="AT50" s="107">
        <f t="shared" si="8"/>
        <v>460.3</v>
      </c>
      <c r="AU50" s="107">
        <f t="shared" si="8"/>
        <v>400.7</v>
      </c>
      <c r="AV50" s="107">
        <f t="shared" si="8"/>
        <v>331.9</v>
      </c>
      <c r="AW50" s="107">
        <f t="shared" si="8"/>
        <v>285.10000000000002</v>
      </c>
      <c r="AX50" s="107">
        <f t="shared" si="8"/>
        <v>353.8</v>
      </c>
      <c r="AY50" s="107">
        <f t="shared" si="8"/>
        <v>252.9</v>
      </c>
      <c r="AZ50" s="107">
        <f t="shared" si="8"/>
        <v>185.7</v>
      </c>
      <c r="BA50" s="107">
        <f t="shared" si="8"/>
        <v>121</v>
      </c>
      <c r="BB50" s="107">
        <f t="shared" si="8"/>
        <v>115</v>
      </c>
      <c r="BC50" s="107">
        <f t="shared" si="8"/>
        <v>115</v>
      </c>
      <c r="BD50" s="107">
        <f t="shared" si="8"/>
        <v>148.19999999999999</v>
      </c>
      <c r="BE50" s="107">
        <f t="shared" si="8"/>
        <v>115</v>
      </c>
      <c r="BF50" s="107">
        <f t="shared" si="8"/>
        <v>113</v>
      </c>
      <c r="BG50" s="107">
        <f t="shared" si="8"/>
        <v>173.1</v>
      </c>
      <c r="BH50" s="107">
        <f t="shared" si="8"/>
        <v>301.10000000000002</v>
      </c>
      <c r="BI50" s="107">
        <f t="shared" si="8"/>
        <v>113</v>
      </c>
      <c r="BJ50" s="107">
        <f t="shared" si="8"/>
        <v>213.9</v>
      </c>
      <c r="BK50" s="107">
        <f t="shared" si="8"/>
        <v>135</v>
      </c>
      <c r="BL50" s="107">
        <f t="shared" si="8"/>
        <v>135</v>
      </c>
      <c r="BM50" s="107">
        <f t="shared" si="8"/>
        <v>135</v>
      </c>
      <c r="BN50" s="107">
        <f t="shared" si="8"/>
        <v>152</v>
      </c>
      <c r="BO50" s="107">
        <f t="shared" ref="BO50:CW50" si="9">SUM(BO44:BO49)</f>
        <v>152</v>
      </c>
      <c r="BP50" s="107">
        <f t="shared" si="9"/>
        <v>152</v>
      </c>
      <c r="BQ50" s="107">
        <f t="shared" si="9"/>
        <v>152</v>
      </c>
      <c r="BR50" s="107">
        <f t="shared" si="9"/>
        <v>158</v>
      </c>
      <c r="BS50" s="107">
        <f t="shared" si="9"/>
        <v>158</v>
      </c>
      <c r="BT50" s="107">
        <f t="shared" si="9"/>
        <v>158</v>
      </c>
      <c r="BU50" s="107">
        <f t="shared" si="9"/>
        <v>158</v>
      </c>
      <c r="BV50" s="107">
        <f t="shared" si="9"/>
        <v>181</v>
      </c>
      <c r="BW50" s="107">
        <f t="shared" si="9"/>
        <v>181</v>
      </c>
      <c r="BX50" s="107">
        <f t="shared" si="9"/>
        <v>181</v>
      </c>
      <c r="BY50" s="107">
        <f t="shared" si="9"/>
        <v>181</v>
      </c>
      <c r="BZ50" s="107">
        <f t="shared" si="9"/>
        <v>171</v>
      </c>
      <c r="CA50" s="107">
        <f t="shared" si="9"/>
        <v>171</v>
      </c>
      <c r="CB50" s="107">
        <f t="shared" si="9"/>
        <v>171</v>
      </c>
      <c r="CC50" s="107">
        <f t="shared" si="9"/>
        <v>171</v>
      </c>
      <c r="CD50" s="107">
        <f t="shared" si="9"/>
        <v>160</v>
      </c>
      <c r="CE50" s="107">
        <f t="shared" si="9"/>
        <v>160</v>
      </c>
      <c r="CF50" s="107">
        <f t="shared" si="9"/>
        <v>160</v>
      </c>
      <c r="CG50" s="107">
        <f t="shared" si="9"/>
        <v>160</v>
      </c>
      <c r="CH50" s="107">
        <f t="shared" si="9"/>
        <v>133</v>
      </c>
      <c r="CI50" s="107">
        <f t="shared" si="9"/>
        <v>133</v>
      </c>
      <c r="CJ50" s="107">
        <f t="shared" si="9"/>
        <v>133</v>
      </c>
      <c r="CK50" s="107">
        <f t="shared" si="9"/>
        <v>133</v>
      </c>
      <c r="CL50" s="107">
        <f t="shared" si="9"/>
        <v>113</v>
      </c>
      <c r="CM50" s="107">
        <f t="shared" si="9"/>
        <v>113</v>
      </c>
      <c r="CN50" s="107">
        <f t="shared" si="9"/>
        <v>113</v>
      </c>
      <c r="CO50" s="107">
        <f t="shared" si="9"/>
        <v>113</v>
      </c>
      <c r="CP50" s="107">
        <f t="shared" si="9"/>
        <v>85</v>
      </c>
      <c r="CQ50" s="107">
        <f t="shared" si="9"/>
        <v>85</v>
      </c>
      <c r="CR50" s="107">
        <f t="shared" si="9"/>
        <v>85</v>
      </c>
      <c r="CS50" s="107">
        <f t="shared" si="9"/>
        <v>85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5221.75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4443.5509999999995</v>
      </c>
      <c r="C53" s="107">
        <f t="shared" ref="C53:BN53" si="12">C17+C27+C41</f>
        <v>4407.5949999999993</v>
      </c>
      <c r="D53" s="107">
        <f t="shared" si="12"/>
        <v>4374.1389999999992</v>
      </c>
      <c r="E53" s="107">
        <f t="shared" si="12"/>
        <v>4344.9419999999991</v>
      </c>
      <c r="F53" s="107">
        <f t="shared" si="12"/>
        <v>4251.1839999999993</v>
      </c>
      <c r="G53" s="107">
        <f t="shared" si="12"/>
        <v>4219.1229999999996</v>
      </c>
      <c r="H53" s="107">
        <f t="shared" si="12"/>
        <v>4191.16</v>
      </c>
      <c r="I53" s="107">
        <f t="shared" si="12"/>
        <v>4155.9210000000003</v>
      </c>
      <c r="J53" s="107">
        <f t="shared" si="12"/>
        <v>4124.4140000000007</v>
      </c>
      <c r="K53" s="107">
        <f t="shared" si="12"/>
        <v>4099</v>
      </c>
      <c r="L53" s="107">
        <f t="shared" si="12"/>
        <v>4079.3680000000004</v>
      </c>
      <c r="M53" s="107">
        <f t="shared" si="12"/>
        <v>4081.6350000000002</v>
      </c>
      <c r="N53" s="107">
        <f t="shared" si="12"/>
        <v>4032.3630000000003</v>
      </c>
      <c r="O53" s="107">
        <f t="shared" si="12"/>
        <v>4023.0150000000003</v>
      </c>
      <c r="P53" s="107">
        <f t="shared" si="12"/>
        <v>4025.9930000000004</v>
      </c>
      <c r="Q53" s="107">
        <f t="shared" si="12"/>
        <v>4036.6559999999999</v>
      </c>
      <c r="R53" s="107">
        <f t="shared" si="12"/>
        <v>4052.2080000000005</v>
      </c>
      <c r="S53" s="107">
        <f t="shared" si="12"/>
        <v>4069.3860000000004</v>
      </c>
      <c r="T53" s="107">
        <f t="shared" si="12"/>
        <v>4091.0780000000004</v>
      </c>
      <c r="U53" s="107">
        <f t="shared" si="12"/>
        <v>4119.1100000000006</v>
      </c>
      <c r="V53" s="107">
        <f t="shared" si="12"/>
        <v>4189.1360000000004</v>
      </c>
      <c r="W53" s="107">
        <f t="shared" si="12"/>
        <v>4225.2270000000008</v>
      </c>
      <c r="X53" s="107">
        <f t="shared" si="12"/>
        <v>4247.8609999999999</v>
      </c>
      <c r="Y53" s="107">
        <f t="shared" si="12"/>
        <v>4267.1659999999993</v>
      </c>
      <c r="Z53" s="107">
        <f t="shared" si="12"/>
        <v>4343.1949999999997</v>
      </c>
      <c r="AA53" s="107">
        <f t="shared" si="12"/>
        <v>4363.2739999999994</v>
      </c>
      <c r="AB53" s="107">
        <f t="shared" si="12"/>
        <v>4388.9779999999992</v>
      </c>
      <c r="AC53" s="107">
        <f t="shared" si="12"/>
        <v>4440.3140000000003</v>
      </c>
      <c r="AD53" s="107">
        <f t="shared" si="12"/>
        <v>4592.9139999999998</v>
      </c>
      <c r="AE53" s="107">
        <f t="shared" si="12"/>
        <v>4640.2570000000005</v>
      </c>
      <c r="AF53" s="107">
        <f t="shared" si="12"/>
        <v>4966.808</v>
      </c>
      <c r="AG53" s="107">
        <f t="shared" si="12"/>
        <v>5267.68</v>
      </c>
      <c r="AH53" s="107">
        <f t="shared" si="12"/>
        <v>5756.6779999999999</v>
      </c>
      <c r="AI53" s="107">
        <f t="shared" si="12"/>
        <v>6046.3949999999986</v>
      </c>
      <c r="AJ53" s="107">
        <f t="shared" si="12"/>
        <v>6206.1869999999999</v>
      </c>
      <c r="AK53" s="107">
        <f t="shared" si="12"/>
        <v>6350.8329999999996</v>
      </c>
      <c r="AL53" s="107">
        <f t="shared" si="12"/>
        <v>6239.259</v>
      </c>
      <c r="AM53" s="107">
        <f t="shared" si="12"/>
        <v>6440.2530000000006</v>
      </c>
      <c r="AN53" s="107">
        <f t="shared" si="12"/>
        <v>6622.7719999999999</v>
      </c>
      <c r="AO53" s="107">
        <f t="shared" si="12"/>
        <v>6749.7579999999998</v>
      </c>
      <c r="AP53" s="107">
        <f t="shared" si="12"/>
        <v>6604.2370000000001</v>
      </c>
      <c r="AQ53" s="107">
        <f t="shared" si="12"/>
        <v>6670.4249999999993</v>
      </c>
      <c r="AR53" s="107">
        <f t="shared" si="12"/>
        <v>6776.4349999999995</v>
      </c>
      <c r="AS53" s="107">
        <f t="shared" si="12"/>
        <v>6780.6419999999998</v>
      </c>
      <c r="AT53" s="107">
        <f t="shared" si="12"/>
        <v>6681.9489999999996</v>
      </c>
      <c r="AU53" s="107">
        <f t="shared" si="12"/>
        <v>6634.1609999999991</v>
      </c>
      <c r="AV53" s="107">
        <f t="shared" si="12"/>
        <v>6576.9529999999995</v>
      </c>
      <c r="AW53" s="107">
        <f t="shared" si="12"/>
        <v>6533.987000000001</v>
      </c>
      <c r="AX53" s="107">
        <f t="shared" si="12"/>
        <v>6488.1670000000004</v>
      </c>
      <c r="AY53" s="107">
        <f t="shared" si="12"/>
        <v>6362.4169999999995</v>
      </c>
      <c r="AZ53" s="107">
        <f t="shared" si="12"/>
        <v>6229.08</v>
      </c>
      <c r="BA53" s="107">
        <f t="shared" si="12"/>
        <v>6077.8009999999995</v>
      </c>
      <c r="BB53" s="107">
        <f t="shared" si="12"/>
        <v>5945.6760000000004</v>
      </c>
      <c r="BC53" s="107">
        <f t="shared" si="12"/>
        <v>5810.1220000000003</v>
      </c>
      <c r="BD53" s="107">
        <f t="shared" si="12"/>
        <v>5551.1979999999994</v>
      </c>
      <c r="BE53" s="107">
        <f t="shared" si="12"/>
        <v>5479.5370000000003</v>
      </c>
      <c r="BF53" s="107">
        <f t="shared" si="12"/>
        <v>5351.869999999999</v>
      </c>
      <c r="BG53" s="107">
        <f t="shared" si="12"/>
        <v>5380.9980000000005</v>
      </c>
      <c r="BH53" s="107">
        <f t="shared" si="12"/>
        <v>5460.6560000000009</v>
      </c>
      <c r="BI53" s="107">
        <f t="shared" si="12"/>
        <v>5264.9579999999996</v>
      </c>
      <c r="BJ53" s="107">
        <f t="shared" si="12"/>
        <v>5103.2399999999989</v>
      </c>
      <c r="BK53" s="107">
        <f t="shared" si="12"/>
        <v>5002.0189999999993</v>
      </c>
      <c r="BL53" s="107">
        <f t="shared" si="12"/>
        <v>5029.0969999999998</v>
      </c>
      <c r="BM53" s="107">
        <f t="shared" si="12"/>
        <v>5099.18</v>
      </c>
      <c r="BN53" s="107">
        <f t="shared" si="12"/>
        <v>5062.7759999999998</v>
      </c>
      <c r="BO53" s="107">
        <f t="shared" ref="BO53:CX53" si="13">BO17+BO27+BO41</f>
        <v>5104.1389999999992</v>
      </c>
      <c r="BP53" s="107">
        <f t="shared" si="13"/>
        <v>5178.759</v>
      </c>
      <c r="BQ53" s="107">
        <f t="shared" si="13"/>
        <v>5275.1309999999994</v>
      </c>
      <c r="BR53" s="107">
        <f t="shared" si="13"/>
        <v>5621.4609999999993</v>
      </c>
      <c r="BS53" s="107">
        <f t="shared" si="13"/>
        <v>5615.7789999999995</v>
      </c>
      <c r="BT53" s="107">
        <f t="shared" si="13"/>
        <v>5676.0630000000001</v>
      </c>
      <c r="BU53" s="107">
        <f t="shared" si="13"/>
        <v>5717.2909999999993</v>
      </c>
      <c r="BV53" s="107">
        <f t="shared" si="13"/>
        <v>5793.2070000000003</v>
      </c>
      <c r="BW53" s="107">
        <f t="shared" si="13"/>
        <v>5806.2489999999998</v>
      </c>
      <c r="BX53" s="107">
        <f t="shared" si="13"/>
        <v>5803.607</v>
      </c>
      <c r="BY53" s="107">
        <f t="shared" si="13"/>
        <v>5792.4110000000001</v>
      </c>
      <c r="BZ53" s="107">
        <f t="shared" si="13"/>
        <v>5824.4650000000001</v>
      </c>
      <c r="CA53" s="107">
        <f t="shared" si="13"/>
        <v>5819.6090000000004</v>
      </c>
      <c r="CB53" s="107">
        <f t="shared" si="13"/>
        <v>5777.018</v>
      </c>
      <c r="CC53" s="107">
        <f t="shared" si="13"/>
        <v>5731.0689999999995</v>
      </c>
      <c r="CD53" s="107">
        <f t="shared" si="13"/>
        <v>5655.85</v>
      </c>
      <c r="CE53" s="107">
        <f t="shared" si="13"/>
        <v>5600.5450000000001</v>
      </c>
      <c r="CF53" s="107">
        <f t="shared" si="13"/>
        <v>5582.8070000000007</v>
      </c>
      <c r="CG53" s="107">
        <f t="shared" si="13"/>
        <v>5544.317</v>
      </c>
      <c r="CH53" s="107">
        <f t="shared" si="13"/>
        <v>5424.5679999999993</v>
      </c>
      <c r="CI53" s="107">
        <f t="shared" si="13"/>
        <v>5347.2019999999993</v>
      </c>
      <c r="CJ53" s="107">
        <f t="shared" si="13"/>
        <v>5303.1350000000002</v>
      </c>
      <c r="CK53" s="107">
        <f t="shared" si="13"/>
        <v>5216.8450000000003</v>
      </c>
      <c r="CL53" s="107">
        <f t="shared" si="13"/>
        <v>5124.3639999999996</v>
      </c>
      <c r="CM53" s="107">
        <f t="shared" si="13"/>
        <v>5050.6239999999998</v>
      </c>
      <c r="CN53" s="107">
        <f t="shared" si="13"/>
        <v>4985.1769999999997</v>
      </c>
      <c r="CO53" s="107">
        <f t="shared" si="13"/>
        <v>4907.9069999999992</v>
      </c>
      <c r="CP53" s="107">
        <f t="shared" si="13"/>
        <v>4742.5959999999995</v>
      </c>
      <c r="CQ53" s="107">
        <f t="shared" si="13"/>
        <v>4665.6939999999995</v>
      </c>
      <c r="CR53" s="107">
        <f t="shared" si="13"/>
        <v>4602.972999999999</v>
      </c>
      <c r="CS53" s="107">
        <f t="shared" si="13"/>
        <v>4548.3960000000006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125590.90624999999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-1027.4000000000001</v>
      </c>
      <c r="C5" s="25">
        <v>-794.9</v>
      </c>
      <c r="D5" s="25">
        <v>-864.9</v>
      </c>
      <c r="E5" s="25">
        <v>-1110.4000000000001</v>
      </c>
      <c r="F5" s="25">
        <v>-763.9</v>
      </c>
      <c r="G5" s="25">
        <v>-884.2</v>
      </c>
      <c r="H5" s="25">
        <v>-1082.3</v>
      </c>
      <c r="I5" s="25">
        <v>-1064.7</v>
      </c>
      <c r="J5" s="25">
        <v>-881.3</v>
      </c>
      <c r="K5" s="25">
        <v>-911.9</v>
      </c>
      <c r="L5" s="25">
        <v>-992.1</v>
      </c>
      <c r="M5" s="25">
        <v>-1013.1</v>
      </c>
      <c r="N5" s="25">
        <v>-835.7</v>
      </c>
      <c r="O5" s="25">
        <v>-910.1</v>
      </c>
      <c r="P5" s="25">
        <v>-925.8</v>
      </c>
      <c r="Q5" s="25">
        <v>-931.5</v>
      </c>
      <c r="R5" s="25">
        <v>-931.2</v>
      </c>
      <c r="S5" s="25">
        <v>-900.4</v>
      </c>
      <c r="T5" s="25">
        <v>-838.1</v>
      </c>
      <c r="U5" s="25">
        <v>-780.9</v>
      </c>
      <c r="V5" s="25">
        <v>-1071.4000000000001</v>
      </c>
      <c r="W5" s="25">
        <v>-1095.0999999999999</v>
      </c>
      <c r="X5" s="25">
        <v>-1030.8</v>
      </c>
      <c r="Y5" s="25">
        <v>-817.6</v>
      </c>
      <c r="Z5" s="25">
        <v>-788.7</v>
      </c>
      <c r="AA5" s="25">
        <v>-544.20000000000005</v>
      </c>
      <c r="AB5" s="25">
        <v>-384.3</v>
      </c>
      <c r="AC5" s="25">
        <v>-295.2</v>
      </c>
      <c r="AD5" s="25">
        <v>-218.3</v>
      </c>
      <c r="AE5" s="25">
        <v>-79.099999999999994</v>
      </c>
      <c r="AF5" s="25">
        <v>288.5</v>
      </c>
      <c r="AG5" s="25">
        <v>533.70000000000005</v>
      </c>
      <c r="AH5" s="25">
        <v>488.1</v>
      </c>
      <c r="AI5" s="25">
        <v>720.4</v>
      </c>
      <c r="AJ5" s="25">
        <v>829.8</v>
      </c>
      <c r="AK5" s="25">
        <v>927</v>
      </c>
      <c r="AL5" s="25">
        <v>707.5</v>
      </c>
      <c r="AM5" s="25">
        <v>600.6</v>
      </c>
      <c r="AN5" s="25">
        <v>745</v>
      </c>
      <c r="AO5" s="25">
        <v>813.5</v>
      </c>
      <c r="AP5" s="25">
        <v>542.79999999999995</v>
      </c>
      <c r="AQ5" s="25">
        <v>557.70000000000005</v>
      </c>
      <c r="AR5" s="25">
        <v>623.79999999999995</v>
      </c>
      <c r="AS5" s="25">
        <v>596.9</v>
      </c>
      <c r="AT5" s="25">
        <v>342.3</v>
      </c>
      <c r="AU5" s="25">
        <v>282.7</v>
      </c>
      <c r="AV5" s="25">
        <v>213.9</v>
      </c>
      <c r="AW5" s="25">
        <v>167.1</v>
      </c>
      <c r="AX5" s="25">
        <v>232.8</v>
      </c>
      <c r="AY5" s="25">
        <v>131.9</v>
      </c>
      <c r="AZ5" s="25">
        <v>64.7</v>
      </c>
      <c r="BA5" s="25">
        <v>-26.9</v>
      </c>
      <c r="BB5" s="25">
        <v>-77.3</v>
      </c>
      <c r="BC5" s="25">
        <v>-118.6</v>
      </c>
      <c r="BD5" s="25">
        <v>33.200000000000003</v>
      </c>
      <c r="BE5" s="25">
        <v>-46.4</v>
      </c>
      <c r="BF5" s="25">
        <v>-55.4</v>
      </c>
      <c r="BG5" s="25">
        <v>60.1</v>
      </c>
      <c r="BH5" s="25">
        <v>188.1</v>
      </c>
      <c r="BI5" s="25">
        <v>-81.400000000000006</v>
      </c>
      <c r="BJ5" s="25">
        <v>78.900000000000006</v>
      </c>
      <c r="BK5" s="25">
        <v>-235.1</v>
      </c>
      <c r="BL5" s="25">
        <v>-584.20000000000005</v>
      </c>
      <c r="BM5" s="25">
        <v>-926.1</v>
      </c>
      <c r="BN5" s="25">
        <v>-736.6</v>
      </c>
      <c r="BO5" s="25">
        <v>-773.3</v>
      </c>
      <c r="BP5" s="25">
        <v>-791.4</v>
      </c>
      <c r="BQ5" s="25">
        <v>-817</v>
      </c>
      <c r="BR5" s="25">
        <v>-975.1</v>
      </c>
      <c r="BS5" s="25">
        <v>-949.6</v>
      </c>
      <c r="BT5" s="25">
        <v>-1014</v>
      </c>
      <c r="BU5" s="25">
        <v>-1061.5</v>
      </c>
      <c r="BV5" s="25">
        <v>-1229.5999999999999</v>
      </c>
      <c r="BW5" s="25">
        <v>-1247</v>
      </c>
      <c r="BX5" s="25">
        <v>-1247</v>
      </c>
      <c r="BY5" s="25">
        <v>-1247</v>
      </c>
      <c r="BZ5" s="25">
        <v>-1240</v>
      </c>
      <c r="CA5" s="25">
        <v>-1240</v>
      </c>
      <c r="CB5" s="25">
        <v>-1240</v>
      </c>
      <c r="CC5" s="25">
        <v>-1240</v>
      </c>
      <c r="CD5" s="25">
        <v>-1206</v>
      </c>
      <c r="CE5" s="25">
        <v>-1206</v>
      </c>
      <c r="CF5" s="25">
        <v>-1206</v>
      </c>
      <c r="CG5" s="25">
        <v>-1206</v>
      </c>
      <c r="CH5" s="25">
        <v>-1224.0999999999999</v>
      </c>
      <c r="CI5" s="25">
        <v>-1169.4000000000001</v>
      </c>
      <c r="CJ5" s="25">
        <v>-1165.5999999999999</v>
      </c>
      <c r="CK5" s="25">
        <v>-1115.2</v>
      </c>
      <c r="CL5" s="25">
        <v>-950.8</v>
      </c>
      <c r="CM5" s="25">
        <v>-935.7</v>
      </c>
      <c r="CN5" s="25">
        <v>-890.2</v>
      </c>
      <c r="CO5" s="25">
        <v>-1055.2</v>
      </c>
      <c r="CP5" s="25">
        <v>-648.1</v>
      </c>
      <c r="CQ5" s="25">
        <v>-834.3</v>
      </c>
      <c r="CR5" s="25">
        <v>-922.7</v>
      </c>
      <c r="CS5" s="25">
        <v>-1335</v>
      </c>
      <c r="CT5" s="26"/>
      <c r="CU5" s="26"/>
      <c r="CV5" s="26"/>
      <c r="CW5" s="27"/>
      <c r="CX5" s="132">
        <f t="array" ref="CX5">SUMPRODUCT(B5:CW5*0.25)</f>
        <v>-12567.324999999997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79.34</v>
      </c>
      <c r="C8" s="138">
        <v>85.44</v>
      </c>
      <c r="D8" s="138">
        <v>86.26</v>
      </c>
      <c r="E8" s="138">
        <v>80.63</v>
      </c>
      <c r="F8" s="138">
        <v>82.26</v>
      </c>
      <c r="G8" s="138">
        <v>80.12</v>
      </c>
      <c r="H8" s="138">
        <v>76.41</v>
      </c>
      <c r="I8" s="138">
        <v>76.11</v>
      </c>
      <c r="J8" s="138">
        <v>77.78</v>
      </c>
      <c r="K8" s="138">
        <v>76.97</v>
      </c>
      <c r="L8" s="138">
        <v>75.27</v>
      </c>
      <c r="M8" s="138">
        <v>75</v>
      </c>
      <c r="N8" s="138">
        <v>77.459999999999994</v>
      </c>
      <c r="O8" s="138">
        <v>76.14</v>
      </c>
      <c r="P8" s="138">
        <v>75.8</v>
      </c>
      <c r="Q8" s="138">
        <v>75.86</v>
      </c>
      <c r="R8" s="138">
        <v>75.72</v>
      </c>
      <c r="S8" s="138">
        <v>76.510000000000005</v>
      </c>
      <c r="T8" s="138">
        <v>77.89</v>
      </c>
      <c r="U8" s="138">
        <v>79.400000000000006</v>
      </c>
      <c r="V8" s="138">
        <v>78.680000000000007</v>
      </c>
      <c r="W8" s="138">
        <v>78.36</v>
      </c>
      <c r="X8" s="138">
        <v>79.39</v>
      </c>
      <c r="Y8" s="138">
        <v>81.83</v>
      </c>
      <c r="Z8" s="138">
        <v>82.93</v>
      </c>
      <c r="AA8" s="138">
        <v>85</v>
      </c>
      <c r="AB8" s="138">
        <v>84.67</v>
      </c>
      <c r="AC8" s="138">
        <v>81.88</v>
      </c>
      <c r="AD8" s="138">
        <v>81.52</v>
      </c>
      <c r="AE8" s="138">
        <v>79.2</v>
      </c>
      <c r="AF8" s="138">
        <v>79.569999999999993</v>
      </c>
      <c r="AG8" s="138">
        <v>80.260000000000005</v>
      </c>
      <c r="AH8" s="138">
        <v>84.88</v>
      </c>
      <c r="AI8" s="138">
        <v>84.28</v>
      </c>
      <c r="AJ8" s="138">
        <v>78.239999999999995</v>
      </c>
      <c r="AK8" s="138">
        <v>76.25</v>
      </c>
      <c r="AL8" s="138">
        <v>63</v>
      </c>
      <c r="AM8" s="138">
        <v>14.82</v>
      </c>
      <c r="AN8" s="138">
        <v>8.43</v>
      </c>
      <c r="AO8" s="138">
        <v>5.12</v>
      </c>
      <c r="AP8" s="138">
        <v>8.44</v>
      </c>
      <c r="AQ8" s="138">
        <v>8.44</v>
      </c>
      <c r="AR8" s="138">
        <v>5.12</v>
      </c>
      <c r="AS8" s="138">
        <v>5.12</v>
      </c>
      <c r="AT8" s="138">
        <v>13.09</v>
      </c>
      <c r="AU8" s="138">
        <v>15.09</v>
      </c>
      <c r="AV8" s="138">
        <v>15.33</v>
      </c>
      <c r="AW8" s="138">
        <v>15.33</v>
      </c>
      <c r="AX8" s="138">
        <v>10.24</v>
      </c>
      <c r="AY8" s="138">
        <v>13.8</v>
      </c>
      <c r="AZ8" s="138">
        <v>36.71</v>
      </c>
      <c r="BA8" s="138">
        <v>46.42</v>
      </c>
      <c r="BB8" s="138">
        <v>12.9</v>
      </c>
      <c r="BC8" s="138">
        <v>52.5</v>
      </c>
      <c r="BD8" s="138">
        <v>76.489999999999995</v>
      </c>
      <c r="BE8" s="138">
        <v>82.15</v>
      </c>
      <c r="BF8" s="138">
        <v>77.37</v>
      </c>
      <c r="BG8" s="138">
        <v>94.63</v>
      </c>
      <c r="BH8" s="138">
        <v>103.05</v>
      </c>
      <c r="BI8" s="138">
        <v>108.89</v>
      </c>
      <c r="BJ8" s="138">
        <v>103.14</v>
      </c>
      <c r="BK8" s="138">
        <v>114.08</v>
      </c>
      <c r="BL8" s="138">
        <v>120.22</v>
      </c>
      <c r="BM8" s="138">
        <v>153.29</v>
      </c>
      <c r="BN8" s="138">
        <v>109.61</v>
      </c>
      <c r="BO8" s="138">
        <v>119.08</v>
      </c>
      <c r="BP8" s="138">
        <v>127.75</v>
      </c>
      <c r="BQ8" s="138">
        <v>143.57</v>
      </c>
      <c r="BR8" s="138">
        <v>116.03</v>
      </c>
      <c r="BS8" s="138">
        <v>129.03</v>
      </c>
      <c r="BT8" s="138">
        <v>134.1</v>
      </c>
      <c r="BU8" s="138">
        <v>135.49</v>
      </c>
      <c r="BV8" s="138">
        <v>132.22999999999999</v>
      </c>
      <c r="BW8" s="138">
        <v>137.5</v>
      </c>
      <c r="BX8" s="138">
        <v>137.5</v>
      </c>
      <c r="BY8" s="138">
        <v>152.5</v>
      </c>
      <c r="BZ8" s="138">
        <v>134.31</v>
      </c>
      <c r="CA8" s="138">
        <v>133.9</v>
      </c>
      <c r="CB8" s="138">
        <v>134.49</v>
      </c>
      <c r="CC8" s="138">
        <v>133.41</v>
      </c>
      <c r="CD8" s="138">
        <v>154.88999999999999</v>
      </c>
      <c r="CE8" s="138">
        <v>154.88999999999999</v>
      </c>
      <c r="CF8" s="138">
        <v>127.08</v>
      </c>
      <c r="CG8" s="138">
        <v>110.36</v>
      </c>
      <c r="CH8" s="138">
        <v>111.73</v>
      </c>
      <c r="CI8" s="138">
        <v>105.68</v>
      </c>
      <c r="CJ8" s="138">
        <v>103.95</v>
      </c>
      <c r="CK8" s="138">
        <v>99.62</v>
      </c>
      <c r="CL8" s="138">
        <v>109.35</v>
      </c>
      <c r="CM8" s="138">
        <v>104.52</v>
      </c>
      <c r="CN8" s="138">
        <v>100.8</v>
      </c>
      <c r="CO8" s="138">
        <v>92.48</v>
      </c>
      <c r="CP8" s="138">
        <v>102.13</v>
      </c>
      <c r="CQ8" s="138">
        <v>91.9</v>
      </c>
      <c r="CR8" s="138">
        <v>85.08</v>
      </c>
      <c r="CS8" s="138">
        <v>77.25</v>
      </c>
      <c r="CT8" s="139"/>
      <c r="CU8" s="139"/>
      <c r="CV8" s="139"/>
      <c r="CW8" s="140"/>
      <c r="CX8" s="141">
        <f>IF(SUM(B8:CW8)&lt;&gt;0,AVERAGEIF(B8:CW8,"&lt;&gt;"""),"")</f>
        <v>84.257604166666653</v>
      </c>
    </row>
    <row r="9" spans="1:102" ht="24.95" customHeight="1" thickBot="1" x14ac:dyDescent="0.25">
      <c r="A9" s="133" t="s">
        <v>6</v>
      </c>
      <c r="B9" s="42">
        <v>82.917500000000004</v>
      </c>
      <c r="C9" s="43">
        <v>82.917500000000004</v>
      </c>
      <c r="D9" s="43">
        <v>82.917500000000004</v>
      </c>
      <c r="E9" s="43">
        <v>82.917500000000004</v>
      </c>
      <c r="F9" s="43">
        <v>78.724999999999994</v>
      </c>
      <c r="G9" s="43">
        <v>78.724999999999994</v>
      </c>
      <c r="H9" s="43">
        <v>78.724999999999994</v>
      </c>
      <c r="I9" s="43">
        <v>78.724999999999994</v>
      </c>
      <c r="J9" s="43">
        <v>76.254999999999995</v>
      </c>
      <c r="K9" s="43">
        <v>76.254999999999995</v>
      </c>
      <c r="L9" s="43">
        <v>76.254999999999995</v>
      </c>
      <c r="M9" s="43">
        <v>76.254999999999995</v>
      </c>
      <c r="N9" s="43">
        <v>76.314999999999998</v>
      </c>
      <c r="O9" s="43">
        <v>76.314999999999998</v>
      </c>
      <c r="P9" s="43">
        <v>76.314999999999998</v>
      </c>
      <c r="Q9" s="43">
        <v>76.314999999999998</v>
      </c>
      <c r="R9" s="43">
        <v>77.38</v>
      </c>
      <c r="S9" s="43">
        <v>77.38</v>
      </c>
      <c r="T9" s="43">
        <v>77.38</v>
      </c>
      <c r="U9" s="43">
        <v>77.38</v>
      </c>
      <c r="V9" s="43">
        <v>79.564999999999998</v>
      </c>
      <c r="W9" s="43">
        <v>79.564999999999998</v>
      </c>
      <c r="X9" s="43">
        <v>79.564999999999998</v>
      </c>
      <c r="Y9" s="43">
        <v>79.564999999999998</v>
      </c>
      <c r="Z9" s="43">
        <v>83.62</v>
      </c>
      <c r="AA9" s="43">
        <v>83.62</v>
      </c>
      <c r="AB9" s="43">
        <v>83.62</v>
      </c>
      <c r="AC9" s="43">
        <v>83.62</v>
      </c>
      <c r="AD9" s="43">
        <v>80.137500000000003</v>
      </c>
      <c r="AE9" s="43">
        <v>80.137500000000003</v>
      </c>
      <c r="AF9" s="43">
        <v>80.137500000000003</v>
      </c>
      <c r="AG9" s="43">
        <v>80.137500000000003</v>
      </c>
      <c r="AH9" s="43">
        <v>80.912499999999994</v>
      </c>
      <c r="AI9" s="43">
        <v>80.912499999999994</v>
      </c>
      <c r="AJ9" s="43">
        <v>80.912499999999994</v>
      </c>
      <c r="AK9" s="43">
        <v>80.912499999999994</v>
      </c>
      <c r="AL9" s="43">
        <v>22.842500000000001</v>
      </c>
      <c r="AM9" s="43">
        <v>22.842500000000001</v>
      </c>
      <c r="AN9" s="43">
        <v>22.842500000000001</v>
      </c>
      <c r="AO9" s="43">
        <v>22.842500000000001</v>
      </c>
      <c r="AP9" s="43">
        <v>6.78</v>
      </c>
      <c r="AQ9" s="43">
        <v>6.78</v>
      </c>
      <c r="AR9" s="43">
        <v>6.78</v>
      </c>
      <c r="AS9" s="43">
        <v>6.78</v>
      </c>
      <c r="AT9" s="43">
        <v>14.71</v>
      </c>
      <c r="AU9" s="43">
        <v>14.71</v>
      </c>
      <c r="AV9" s="43">
        <v>14.71</v>
      </c>
      <c r="AW9" s="43">
        <v>14.71</v>
      </c>
      <c r="AX9" s="43">
        <v>26.7925</v>
      </c>
      <c r="AY9" s="43">
        <v>26.7925</v>
      </c>
      <c r="AZ9" s="43">
        <v>26.7925</v>
      </c>
      <c r="BA9" s="43">
        <v>26.7925</v>
      </c>
      <c r="BB9" s="43">
        <v>56.01</v>
      </c>
      <c r="BC9" s="43">
        <v>56.01</v>
      </c>
      <c r="BD9" s="43">
        <v>56.01</v>
      </c>
      <c r="BE9" s="43">
        <v>56.01</v>
      </c>
      <c r="BF9" s="43">
        <v>95.984999999999999</v>
      </c>
      <c r="BG9" s="43">
        <v>95.984999999999999</v>
      </c>
      <c r="BH9" s="43">
        <v>95.984999999999999</v>
      </c>
      <c r="BI9" s="43">
        <v>95.984999999999999</v>
      </c>
      <c r="BJ9" s="43">
        <v>122.6825</v>
      </c>
      <c r="BK9" s="43">
        <v>122.6825</v>
      </c>
      <c r="BL9" s="43">
        <v>122.6825</v>
      </c>
      <c r="BM9" s="43">
        <v>122.6825</v>
      </c>
      <c r="BN9" s="43">
        <v>125.0025</v>
      </c>
      <c r="BO9" s="43">
        <v>125.0025</v>
      </c>
      <c r="BP9" s="43">
        <v>125.0025</v>
      </c>
      <c r="BQ9" s="43">
        <v>125.0025</v>
      </c>
      <c r="BR9" s="43">
        <v>128.66249999999999</v>
      </c>
      <c r="BS9" s="43">
        <v>128.66249999999999</v>
      </c>
      <c r="BT9" s="43">
        <v>128.66249999999999</v>
      </c>
      <c r="BU9" s="43">
        <v>128.66249999999999</v>
      </c>
      <c r="BV9" s="43">
        <v>139.9325</v>
      </c>
      <c r="BW9" s="43">
        <v>139.9325</v>
      </c>
      <c r="BX9" s="43">
        <v>139.9325</v>
      </c>
      <c r="BY9" s="43">
        <v>139.9325</v>
      </c>
      <c r="BZ9" s="43">
        <v>134.0275</v>
      </c>
      <c r="CA9" s="43">
        <v>134.0275</v>
      </c>
      <c r="CB9" s="43">
        <v>134.0275</v>
      </c>
      <c r="CC9" s="43">
        <v>134.0275</v>
      </c>
      <c r="CD9" s="43">
        <v>136.80500000000001</v>
      </c>
      <c r="CE9" s="43">
        <v>136.80500000000001</v>
      </c>
      <c r="CF9" s="43">
        <v>136.80500000000001</v>
      </c>
      <c r="CG9" s="43">
        <v>136.80500000000001</v>
      </c>
      <c r="CH9" s="43">
        <v>105.245</v>
      </c>
      <c r="CI9" s="43">
        <v>105.245</v>
      </c>
      <c r="CJ9" s="43">
        <v>105.245</v>
      </c>
      <c r="CK9" s="43">
        <v>105.245</v>
      </c>
      <c r="CL9" s="43">
        <v>101.78749999999999</v>
      </c>
      <c r="CM9" s="43">
        <v>101.78749999999999</v>
      </c>
      <c r="CN9" s="43">
        <v>101.78749999999999</v>
      </c>
      <c r="CO9" s="43">
        <v>101.78749999999999</v>
      </c>
      <c r="CP9" s="43">
        <v>89.09</v>
      </c>
      <c r="CQ9" s="43">
        <v>89.09</v>
      </c>
      <c r="CR9" s="43">
        <v>89.09</v>
      </c>
      <c r="CS9" s="43">
        <v>89.09</v>
      </c>
      <c r="CT9" s="44"/>
      <c r="CU9" s="44"/>
      <c r="CV9" s="44"/>
      <c r="CW9" s="45"/>
      <c r="CX9" s="142">
        <f>IF(SUM(B9:CW9)&lt;&gt;0,AVERAGEIF(B9:CW9,"&lt;&gt;"""),"")</f>
        <v>84.257604166666724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1027.4000000000001</v>
      </c>
      <c r="C14" s="149">
        <v>794.9</v>
      </c>
      <c r="D14" s="149">
        <v>864.9</v>
      </c>
      <c r="E14" s="149">
        <v>1110.4000000000001</v>
      </c>
      <c r="F14" s="149">
        <v>763.9</v>
      </c>
      <c r="G14" s="149">
        <v>884.2</v>
      </c>
      <c r="H14" s="149">
        <v>1082.3</v>
      </c>
      <c r="I14" s="149">
        <v>1064.7</v>
      </c>
      <c r="J14" s="149">
        <v>881.3</v>
      </c>
      <c r="K14" s="149">
        <v>911.9</v>
      </c>
      <c r="L14" s="149">
        <v>992.1</v>
      </c>
      <c r="M14" s="149">
        <v>1013.1</v>
      </c>
      <c r="N14" s="149">
        <v>835.7</v>
      </c>
      <c r="O14" s="149">
        <v>910.1</v>
      </c>
      <c r="P14" s="149">
        <v>925.8</v>
      </c>
      <c r="Q14" s="149">
        <v>931.5</v>
      </c>
      <c r="R14" s="149">
        <v>931.2</v>
      </c>
      <c r="S14" s="149">
        <v>900.4</v>
      </c>
      <c r="T14" s="149">
        <v>838.1</v>
      </c>
      <c r="U14" s="149">
        <v>780.9</v>
      </c>
      <c r="V14" s="149">
        <v>1071.4000000000001</v>
      </c>
      <c r="W14" s="149">
        <v>1095.0999999999999</v>
      </c>
      <c r="X14" s="149">
        <v>1030.8</v>
      </c>
      <c r="Y14" s="149">
        <v>817.6</v>
      </c>
      <c r="Z14" s="149">
        <v>788.7</v>
      </c>
      <c r="AA14" s="149">
        <v>544.20000000000005</v>
      </c>
      <c r="AB14" s="149">
        <v>384.3</v>
      </c>
      <c r="AC14" s="149">
        <v>295.2</v>
      </c>
      <c r="AD14" s="149">
        <v>218.3</v>
      </c>
      <c r="AE14" s="149">
        <v>79.099999999999994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26.9</v>
      </c>
      <c r="BB14" s="149">
        <v>77.3</v>
      </c>
      <c r="BC14" s="149">
        <v>118.6</v>
      </c>
      <c r="BD14" s="149"/>
      <c r="BE14" s="149">
        <v>46.4</v>
      </c>
      <c r="BF14" s="149">
        <v>55.4</v>
      </c>
      <c r="BG14" s="149"/>
      <c r="BH14" s="149"/>
      <c r="BI14" s="149">
        <v>81.400000000000006</v>
      </c>
      <c r="BJ14" s="149"/>
      <c r="BK14" s="149">
        <v>235.1</v>
      </c>
      <c r="BL14" s="149">
        <v>584.20000000000005</v>
      </c>
      <c r="BM14" s="149">
        <v>926.1</v>
      </c>
      <c r="BN14" s="149">
        <v>736.6</v>
      </c>
      <c r="BO14" s="149">
        <v>773.3</v>
      </c>
      <c r="BP14" s="149">
        <v>791.4</v>
      </c>
      <c r="BQ14" s="149">
        <v>817</v>
      </c>
      <c r="BR14" s="149">
        <v>975.1</v>
      </c>
      <c r="BS14" s="149">
        <v>949.6</v>
      </c>
      <c r="BT14" s="149">
        <v>1014</v>
      </c>
      <c r="BU14" s="149">
        <v>1061.5</v>
      </c>
      <c r="BV14" s="149">
        <v>1229.5999999999999</v>
      </c>
      <c r="BW14" s="149">
        <v>1247</v>
      </c>
      <c r="BX14" s="149">
        <v>1247</v>
      </c>
      <c r="BY14" s="149">
        <v>1247</v>
      </c>
      <c r="BZ14" s="149">
        <v>1240</v>
      </c>
      <c r="CA14" s="149">
        <v>1240</v>
      </c>
      <c r="CB14" s="149">
        <v>1240</v>
      </c>
      <c r="CC14" s="149">
        <v>1240</v>
      </c>
      <c r="CD14" s="149">
        <v>1206</v>
      </c>
      <c r="CE14" s="149">
        <v>1206</v>
      </c>
      <c r="CF14" s="149">
        <v>1206</v>
      </c>
      <c r="CG14" s="149">
        <v>1206</v>
      </c>
      <c r="CH14" s="149">
        <v>1224.0999999999999</v>
      </c>
      <c r="CI14" s="149">
        <v>1169.4000000000001</v>
      </c>
      <c r="CJ14" s="149">
        <v>1165.5999999999999</v>
      </c>
      <c r="CK14" s="149">
        <v>1115.2</v>
      </c>
      <c r="CL14" s="149">
        <v>950.8</v>
      </c>
      <c r="CM14" s="149">
        <v>935.7</v>
      </c>
      <c r="CN14" s="149">
        <v>890.2</v>
      </c>
      <c r="CO14" s="149">
        <v>1055.2</v>
      </c>
      <c r="CP14" s="149">
        <v>648.1</v>
      </c>
      <c r="CQ14" s="149">
        <v>834.3</v>
      </c>
      <c r="CR14" s="149">
        <v>922.7</v>
      </c>
      <c r="CS14" s="149">
        <v>1335</v>
      </c>
      <c r="CT14" s="150"/>
      <c r="CU14" s="150"/>
      <c r="CV14" s="150"/>
      <c r="CW14" s="151"/>
      <c r="CX14" s="152">
        <f t="array" ref="CX14">SUMPRODUCT(B14:CW14*0.25)</f>
        <v>15260.074999999995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1027.4000000000001</v>
      </c>
      <c r="C17" s="160">
        <f t="shared" ref="C17:BN17" si="0">SUM(C12:C16)</f>
        <v>794.9</v>
      </c>
      <c r="D17" s="160">
        <f t="shared" si="0"/>
        <v>864.9</v>
      </c>
      <c r="E17" s="160">
        <f t="shared" si="0"/>
        <v>1110.4000000000001</v>
      </c>
      <c r="F17" s="160">
        <f t="shared" si="0"/>
        <v>763.9</v>
      </c>
      <c r="G17" s="160">
        <f t="shared" si="0"/>
        <v>884.2</v>
      </c>
      <c r="H17" s="160">
        <f t="shared" si="0"/>
        <v>1082.3</v>
      </c>
      <c r="I17" s="160">
        <f t="shared" si="0"/>
        <v>1064.7</v>
      </c>
      <c r="J17" s="160">
        <f t="shared" si="0"/>
        <v>881.3</v>
      </c>
      <c r="K17" s="160">
        <f t="shared" si="0"/>
        <v>911.9</v>
      </c>
      <c r="L17" s="160">
        <f t="shared" si="0"/>
        <v>992.1</v>
      </c>
      <c r="M17" s="160">
        <f t="shared" si="0"/>
        <v>1013.1</v>
      </c>
      <c r="N17" s="160">
        <f t="shared" si="0"/>
        <v>835.7</v>
      </c>
      <c r="O17" s="160">
        <f t="shared" si="0"/>
        <v>910.1</v>
      </c>
      <c r="P17" s="160">
        <f t="shared" si="0"/>
        <v>925.8</v>
      </c>
      <c r="Q17" s="160">
        <f t="shared" si="0"/>
        <v>931.5</v>
      </c>
      <c r="R17" s="160">
        <f t="shared" si="0"/>
        <v>931.2</v>
      </c>
      <c r="S17" s="160">
        <f t="shared" si="0"/>
        <v>900.4</v>
      </c>
      <c r="T17" s="160">
        <f t="shared" si="0"/>
        <v>838.1</v>
      </c>
      <c r="U17" s="160">
        <f t="shared" si="0"/>
        <v>780.9</v>
      </c>
      <c r="V17" s="160">
        <f t="shared" si="0"/>
        <v>1071.4000000000001</v>
      </c>
      <c r="W17" s="160">
        <f t="shared" si="0"/>
        <v>1095.0999999999999</v>
      </c>
      <c r="X17" s="160">
        <f t="shared" si="0"/>
        <v>1030.8</v>
      </c>
      <c r="Y17" s="160">
        <f t="shared" si="0"/>
        <v>817.6</v>
      </c>
      <c r="Z17" s="160">
        <f t="shared" si="0"/>
        <v>788.7</v>
      </c>
      <c r="AA17" s="160">
        <f t="shared" si="0"/>
        <v>544.20000000000005</v>
      </c>
      <c r="AB17" s="160">
        <f t="shared" si="0"/>
        <v>384.3</v>
      </c>
      <c r="AC17" s="160">
        <f t="shared" si="0"/>
        <v>295.2</v>
      </c>
      <c r="AD17" s="160">
        <f t="shared" si="0"/>
        <v>218.3</v>
      </c>
      <c r="AE17" s="160">
        <f t="shared" si="0"/>
        <v>79.099999999999994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26.9</v>
      </c>
      <c r="BB17" s="160">
        <f t="shared" si="0"/>
        <v>77.3</v>
      </c>
      <c r="BC17" s="160">
        <f t="shared" si="0"/>
        <v>118.6</v>
      </c>
      <c r="BD17" s="160">
        <f t="shared" si="0"/>
        <v>0</v>
      </c>
      <c r="BE17" s="160">
        <f t="shared" si="0"/>
        <v>46.4</v>
      </c>
      <c r="BF17" s="160">
        <f t="shared" si="0"/>
        <v>55.4</v>
      </c>
      <c r="BG17" s="160">
        <f t="shared" si="0"/>
        <v>0</v>
      </c>
      <c r="BH17" s="160">
        <f t="shared" si="0"/>
        <v>0</v>
      </c>
      <c r="BI17" s="160">
        <f t="shared" si="0"/>
        <v>81.400000000000006</v>
      </c>
      <c r="BJ17" s="160">
        <f t="shared" si="0"/>
        <v>0</v>
      </c>
      <c r="BK17" s="160">
        <f t="shared" si="0"/>
        <v>235.1</v>
      </c>
      <c r="BL17" s="160">
        <f t="shared" si="0"/>
        <v>584.20000000000005</v>
      </c>
      <c r="BM17" s="160">
        <f t="shared" si="0"/>
        <v>926.1</v>
      </c>
      <c r="BN17" s="160">
        <f t="shared" si="0"/>
        <v>736.6</v>
      </c>
      <c r="BO17" s="160">
        <f t="shared" ref="BO17:CW17" si="1">SUM(BO12:BO16)</f>
        <v>773.3</v>
      </c>
      <c r="BP17" s="160">
        <f t="shared" si="1"/>
        <v>791.4</v>
      </c>
      <c r="BQ17" s="160">
        <f t="shared" si="1"/>
        <v>817</v>
      </c>
      <c r="BR17" s="160">
        <f t="shared" si="1"/>
        <v>975.1</v>
      </c>
      <c r="BS17" s="160">
        <f t="shared" si="1"/>
        <v>949.6</v>
      </c>
      <c r="BT17" s="160">
        <f t="shared" si="1"/>
        <v>1014</v>
      </c>
      <c r="BU17" s="160">
        <f t="shared" si="1"/>
        <v>1061.5</v>
      </c>
      <c r="BV17" s="160">
        <f t="shared" si="1"/>
        <v>1229.5999999999999</v>
      </c>
      <c r="BW17" s="160">
        <f t="shared" si="1"/>
        <v>1247</v>
      </c>
      <c r="BX17" s="160">
        <f t="shared" si="1"/>
        <v>1247</v>
      </c>
      <c r="BY17" s="160">
        <f t="shared" si="1"/>
        <v>1247</v>
      </c>
      <c r="BZ17" s="160">
        <f t="shared" si="1"/>
        <v>1240</v>
      </c>
      <c r="CA17" s="160">
        <f t="shared" si="1"/>
        <v>1240</v>
      </c>
      <c r="CB17" s="160">
        <f t="shared" si="1"/>
        <v>1240</v>
      </c>
      <c r="CC17" s="160">
        <f t="shared" si="1"/>
        <v>1240</v>
      </c>
      <c r="CD17" s="160">
        <f t="shared" si="1"/>
        <v>1206</v>
      </c>
      <c r="CE17" s="160">
        <f t="shared" si="1"/>
        <v>1206</v>
      </c>
      <c r="CF17" s="160">
        <f t="shared" si="1"/>
        <v>1206</v>
      </c>
      <c r="CG17" s="160">
        <f t="shared" si="1"/>
        <v>1206</v>
      </c>
      <c r="CH17" s="160">
        <f t="shared" si="1"/>
        <v>1224.0999999999999</v>
      </c>
      <c r="CI17" s="160">
        <f t="shared" si="1"/>
        <v>1169.4000000000001</v>
      </c>
      <c r="CJ17" s="160">
        <f t="shared" si="1"/>
        <v>1165.5999999999999</v>
      </c>
      <c r="CK17" s="160">
        <f t="shared" si="1"/>
        <v>1115.2</v>
      </c>
      <c r="CL17" s="160">
        <f t="shared" si="1"/>
        <v>950.8</v>
      </c>
      <c r="CM17" s="160">
        <f t="shared" si="1"/>
        <v>935.7</v>
      </c>
      <c r="CN17" s="160">
        <f t="shared" si="1"/>
        <v>890.2</v>
      </c>
      <c r="CO17" s="160">
        <f t="shared" si="1"/>
        <v>1055.2</v>
      </c>
      <c r="CP17" s="160">
        <f t="shared" si="1"/>
        <v>648.1</v>
      </c>
      <c r="CQ17" s="160">
        <f t="shared" si="1"/>
        <v>834.3</v>
      </c>
      <c r="CR17" s="160">
        <f t="shared" si="1"/>
        <v>922.7</v>
      </c>
      <c r="CS17" s="160">
        <f t="shared" si="1"/>
        <v>1335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15260.074999999995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288.5</v>
      </c>
      <c r="AG22" s="149">
        <v>533.70000000000005</v>
      </c>
      <c r="AH22" s="149">
        <v>488.1</v>
      </c>
      <c r="AI22" s="149">
        <v>720.4</v>
      </c>
      <c r="AJ22" s="149">
        <v>829.8</v>
      </c>
      <c r="AK22" s="149">
        <v>927</v>
      </c>
      <c r="AL22" s="149">
        <v>707.5</v>
      </c>
      <c r="AM22" s="149">
        <v>600.6</v>
      </c>
      <c r="AN22" s="149">
        <v>745</v>
      </c>
      <c r="AO22" s="149">
        <v>813.5</v>
      </c>
      <c r="AP22" s="149">
        <v>542.79999999999995</v>
      </c>
      <c r="AQ22" s="149">
        <v>557.70000000000005</v>
      </c>
      <c r="AR22" s="149">
        <v>623.79999999999995</v>
      </c>
      <c r="AS22" s="149">
        <v>596.9</v>
      </c>
      <c r="AT22" s="149">
        <v>342.3</v>
      </c>
      <c r="AU22" s="149">
        <v>282.7</v>
      </c>
      <c r="AV22" s="149">
        <v>213.9</v>
      </c>
      <c r="AW22" s="149">
        <v>167.1</v>
      </c>
      <c r="AX22" s="149">
        <v>232.8</v>
      </c>
      <c r="AY22" s="149">
        <v>131.9</v>
      </c>
      <c r="AZ22" s="149">
        <v>64.7</v>
      </c>
      <c r="BA22" s="149"/>
      <c r="BB22" s="149"/>
      <c r="BC22" s="149"/>
      <c r="BD22" s="149">
        <v>33.200000000000003</v>
      </c>
      <c r="BE22" s="149"/>
      <c r="BF22" s="149"/>
      <c r="BG22" s="149">
        <v>60.1</v>
      </c>
      <c r="BH22" s="149">
        <v>188.1</v>
      </c>
      <c r="BI22" s="149"/>
      <c r="BJ22" s="149">
        <v>78.900000000000006</v>
      </c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2692.75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288.5</v>
      </c>
      <c r="AG25" s="160">
        <f t="shared" si="2"/>
        <v>533.70000000000005</v>
      </c>
      <c r="AH25" s="160">
        <f t="shared" si="2"/>
        <v>488.1</v>
      </c>
      <c r="AI25" s="160">
        <f t="shared" si="2"/>
        <v>720.4</v>
      </c>
      <c r="AJ25" s="160">
        <f t="shared" si="2"/>
        <v>829.8</v>
      </c>
      <c r="AK25" s="160">
        <f t="shared" si="2"/>
        <v>927</v>
      </c>
      <c r="AL25" s="160">
        <f t="shared" si="2"/>
        <v>707.5</v>
      </c>
      <c r="AM25" s="160">
        <f t="shared" si="2"/>
        <v>600.6</v>
      </c>
      <c r="AN25" s="160">
        <f t="shared" si="2"/>
        <v>745</v>
      </c>
      <c r="AO25" s="160">
        <f t="shared" si="2"/>
        <v>813.5</v>
      </c>
      <c r="AP25" s="160">
        <f t="shared" si="2"/>
        <v>542.79999999999995</v>
      </c>
      <c r="AQ25" s="160">
        <f t="shared" si="2"/>
        <v>557.70000000000005</v>
      </c>
      <c r="AR25" s="160">
        <f t="shared" si="2"/>
        <v>623.79999999999995</v>
      </c>
      <c r="AS25" s="160">
        <f t="shared" si="2"/>
        <v>596.9</v>
      </c>
      <c r="AT25" s="160">
        <f t="shared" si="2"/>
        <v>342.3</v>
      </c>
      <c r="AU25" s="160">
        <f t="shared" si="2"/>
        <v>282.7</v>
      </c>
      <c r="AV25" s="160">
        <f t="shared" si="2"/>
        <v>213.9</v>
      </c>
      <c r="AW25" s="160">
        <f t="shared" si="2"/>
        <v>167.1</v>
      </c>
      <c r="AX25" s="160">
        <f t="shared" si="2"/>
        <v>232.8</v>
      </c>
      <c r="AY25" s="160">
        <f t="shared" si="2"/>
        <v>131.9</v>
      </c>
      <c r="AZ25" s="160">
        <f t="shared" si="2"/>
        <v>64.7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33.200000000000003</v>
      </c>
      <c r="BE25" s="160">
        <f t="shared" si="2"/>
        <v>0</v>
      </c>
      <c r="BF25" s="160">
        <f t="shared" si="2"/>
        <v>0</v>
      </c>
      <c r="BG25" s="160">
        <f t="shared" si="2"/>
        <v>60.1</v>
      </c>
      <c r="BH25" s="160">
        <f t="shared" si="2"/>
        <v>188.1</v>
      </c>
      <c r="BI25" s="160">
        <f t="shared" si="2"/>
        <v>0</v>
      </c>
      <c r="BJ25" s="160">
        <f t="shared" si="2"/>
        <v>78.900000000000006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2692.75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2025-11-01T12:15:25Z</dcterms:created>
  <dcterms:modified xsi:type="dcterms:W3CDTF">2025-11-01T12:15:27Z</dcterms:modified>
</cp:coreProperties>
</file>