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<sst xmlns="http://schemas.openxmlformats.org/spreadsheetml/2006/main" count="122" uniqueCount="56">
  <si>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21/02/2026 14:06:19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</si>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</sst>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071-4C9D-A28D-7483BEAA92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071-4C9D-A28D-7483BEAA92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071-4C9D-A28D-7483BEAA92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071-4C9D-A28D-7483BEAA92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071-4C9D-A28D-7483BEAA92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71-4C9D-A28D-7483BEAA92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071-4C9D-A28D-7483BEAA92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351</c:v>
                </c:pt>
                <c:pt idx="1">
                  <c:v>351</c:v>
                </c:pt>
                <c:pt idx="2">
                  <c:v>351</c:v>
                </c:pt>
                <c:pt idx="3">
                  <c:v>351</c:v>
                </c:pt>
                <c:pt idx="4">
                  <c:v>349</c:v>
                </c:pt>
                <c:pt idx="5">
                  <c:v>349</c:v>
                </c:pt>
                <c:pt idx="6">
                  <c:v>349</c:v>
                </c:pt>
                <c:pt idx="7">
                  <c:v>349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348</c:v>
                </c:pt>
                <c:pt idx="21">
                  <c:v>348</c:v>
                </c:pt>
                <c:pt idx="22">
                  <c:v>348</c:v>
                </c:pt>
                <c:pt idx="23">
                  <c:v>348</c:v>
                </c:pt>
                <c:pt idx="24">
                  <c:v>355</c:v>
                </c:pt>
                <c:pt idx="25">
                  <c:v>355</c:v>
                </c:pt>
                <c:pt idx="26">
                  <c:v>355</c:v>
                </c:pt>
                <c:pt idx="27">
                  <c:v>355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362</c:v>
                </c:pt>
                <c:pt idx="32">
                  <c:v>367</c:v>
                </c:pt>
                <c:pt idx="33">
                  <c:v>367</c:v>
                </c:pt>
                <c:pt idx="34">
                  <c:v>367</c:v>
                </c:pt>
                <c:pt idx="35">
                  <c:v>367</c:v>
                </c:pt>
                <c:pt idx="36">
                  <c:v>364</c:v>
                </c:pt>
                <c:pt idx="37">
                  <c:v>364</c:v>
                </c:pt>
                <c:pt idx="38">
                  <c:v>364</c:v>
                </c:pt>
                <c:pt idx="39">
                  <c:v>364</c:v>
                </c:pt>
                <c:pt idx="40">
                  <c:v>357</c:v>
                </c:pt>
                <c:pt idx="41">
                  <c:v>357</c:v>
                </c:pt>
                <c:pt idx="42">
                  <c:v>357</c:v>
                </c:pt>
                <c:pt idx="43">
                  <c:v>357</c:v>
                </c:pt>
                <c:pt idx="44">
                  <c:v>362</c:v>
                </c:pt>
                <c:pt idx="45">
                  <c:v>362</c:v>
                </c:pt>
                <c:pt idx="46">
                  <c:v>362</c:v>
                </c:pt>
                <c:pt idx="47">
                  <c:v>362</c:v>
                </c:pt>
                <c:pt idx="48">
                  <c:v>360</c:v>
                </c:pt>
                <c:pt idx="49">
                  <c:v>360</c:v>
                </c:pt>
                <c:pt idx="50">
                  <c:v>360</c:v>
                </c:pt>
                <c:pt idx="51">
                  <c:v>360</c:v>
                </c:pt>
                <c:pt idx="52">
                  <c:v>359</c:v>
                </c:pt>
                <c:pt idx="53">
                  <c:v>359</c:v>
                </c:pt>
                <c:pt idx="54">
                  <c:v>359</c:v>
                </c:pt>
                <c:pt idx="55">
                  <c:v>359</c:v>
                </c:pt>
                <c:pt idx="56">
                  <c:v>355</c:v>
                </c:pt>
                <c:pt idx="57">
                  <c:v>355</c:v>
                </c:pt>
                <c:pt idx="58">
                  <c:v>355</c:v>
                </c:pt>
                <c:pt idx="59">
                  <c:v>355</c:v>
                </c:pt>
                <c:pt idx="60">
                  <c:v>353</c:v>
                </c:pt>
                <c:pt idx="61">
                  <c:v>353</c:v>
                </c:pt>
                <c:pt idx="62">
                  <c:v>353</c:v>
                </c:pt>
                <c:pt idx="63">
                  <c:v>353</c:v>
                </c:pt>
                <c:pt idx="64">
                  <c:v>356</c:v>
                </c:pt>
                <c:pt idx="65">
                  <c:v>356</c:v>
                </c:pt>
                <c:pt idx="66">
                  <c:v>356</c:v>
                </c:pt>
                <c:pt idx="67">
                  <c:v>356</c:v>
                </c:pt>
                <c:pt idx="68">
                  <c:v>357</c:v>
                </c:pt>
                <c:pt idx="69">
                  <c:v>357</c:v>
                </c:pt>
                <c:pt idx="70">
                  <c:v>357</c:v>
                </c:pt>
                <c:pt idx="71">
                  <c:v>357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356</c:v>
                </c:pt>
                <c:pt idx="77">
                  <c:v>356</c:v>
                </c:pt>
                <c:pt idx="78">
                  <c:v>356</c:v>
                </c:pt>
                <c:pt idx="79">
                  <c:v>356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356</c:v>
                </c:pt>
                <c:pt idx="85">
                  <c:v>356</c:v>
                </c:pt>
                <c:pt idx="86">
                  <c:v>356</c:v>
                </c:pt>
                <c:pt idx="87">
                  <c:v>356</c:v>
                </c:pt>
                <c:pt idx="88">
                  <c:v>352</c:v>
                </c:pt>
                <c:pt idx="89">
                  <c:v>352</c:v>
                </c:pt>
                <c:pt idx="90">
                  <c:v>352</c:v>
                </c:pt>
                <c:pt idx="91">
                  <c:v>352</c:v>
                </c:pt>
                <c:pt idx="92">
                  <c:v>351</c:v>
                </c:pt>
                <c:pt idx="93">
                  <c:v>351</c:v>
                </c:pt>
                <c:pt idx="94">
                  <c:v>351</c:v>
                </c:pt>
                <c:pt idx="95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71-4C9D-A28D-7483BEAA92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71-4C9D-A28D-7483BEAA92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1309.9000000000001</c:v>
                </c:pt>
                <c:pt idx="1">
                  <c:v>1039.9000000000001</c:v>
                </c:pt>
                <c:pt idx="2">
                  <c:v>899.9</c:v>
                </c:pt>
                <c:pt idx="3">
                  <c:v>649.9</c:v>
                </c:pt>
                <c:pt idx="4">
                  <c:v>599.9</c:v>
                </c:pt>
                <c:pt idx="5">
                  <c:v>649.9</c:v>
                </c:pt>
                <c:pt idx="6">
                  <c:v>684.9</c:v>
                </c:pt>
                <c:pt idx="7">
                  <c:v>689.9</c:v>
                </c:pt>
                <c:pt idx="8">
                  <c:v>699.9</c:v>
                </c:pt>
                <c:pt idx="9">
                  <c:v>739.9</c:v>
                </c:pt>
                <c:pt idx="10">
                  <c:v>774.9</c:v>
                </c:pt>
                <c:pt idx="11">
                  <c:v>639.9</c:v>
                </c:pt>
                <c:pt idx="12">
                  <c:v>513.9</c:v>
                </c:pt>
                <c:pt idx="13">
                  <c:v>539.9</c:v>
                </c:pt>
                <c:pt idx="14">
                  <c:v>539.9</c:v>
                </c:pt>
                <c:pt idx="15">
                  <c:v>539.9</c:v>
                </c:pt>
                <c:pt idx="16">
                  <c:v>569.9</c:v>
                </c:pt>
                <c:pt idx="17">
                  <c:v>589.9</c:v>
                </c:pt>
                <c:pt idx="18">
                  <c:v>689.9</c:v>
                </c:pt>
                <c:pt idx="19">
                  <c:v>699.9</c:v>
                </c:pt>
                <c:pt idx="20">
                  <c:v>542.9</c:v>
                </c:pt>
                <c:pt idx="21">
                  <c:v>542.9</c:v>
                </c:pt>
                <c:pt idx="22">
                  <c:v>542.9</c:v>
                </c:pt>
                <c:pt idx="23">
                  <c:v>542.9</c:v>
                </c:pt>
                <c:pt idx="24">
                  <c:v>542.9</c:v>
                </c:pt>
                <c:pt idx="25">
                  <c:v>542.9</c:v>
                </c:pt>
                <c:pt idx="26">
                  <c:v>542.9</c:v>
                </c:pt>
                <c:pt idx="27">
                  <c:v>542.9</c:v>
                </c:pt>
                <c:pt idx="28">
                  <c:v>542.9</c:v>
                </c:pt>
                <c:pt idx="29">
                  <c:v>516.9</c:v>
                </c:pt>
                <c:pt idx="30">
                  <c:v>409.9</c:v>
                </c:pt>
                <c:pt idx="31">
                  <c:v>302.89999999999998</c:v>
                </c:pt>
                <c:pt idx="32">
                  <c:v>302.89999999999998</c:v>
                </c:pt>
                <c:pt idx="33">
                  <c:v>302.89999999999998</c:v>
                </c:pt>
                <c:pt idx="34">
                  <c:v>302.89999999999998</c:v>
                </c:pt>
                <c:pt idx="35">
                  <c:v>302.89999999999998</c:v>
                </c:pt>
                <c:pt idx="36">
                  <c:v>302.89999999999998</c:v>
                </c:pt>
                <c:pt idx="37">
                  <c:v>302.89999999999998</c:v>
                </c:pt>
                <c:pt idx="38">
                  <c:v>302.89999999999998</c:v>
                </c:pt>
                <c:pt idx="39">
                  <c:v>302.89999999999998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177.9</c:v>
                </c:pt>
                <c:pt idx="57">
                  <c:v>222.9</c:v>
                </c:pt>
                <c:pt idx="58">
                  <c:v>342.9</c:v>
                </c:pt>
                <c:pt idx="59">
                  <c:v>392.9</c:v>
                </c:pt>
                <c:pt idx="60">
                  <c:v>594.9</c:v>
                </c:pt>
                <c:pt idx="61">
                  <c:v>614.9</c:v>
                </c:pt>
                <c:pt idx="62">
                  <c:v>699.9</c:v>
                </c:pt>
                <c:pt idx="63">
                  <c:v>899.9</c:v>
                </c:pt>
                <c:pt idx="64">
                  <c:v>929.9</c:v>
                </c:pt>
                <c:pt idx="65">
                  <c:v>944.9</c:v>
                </c:pt>
                <c:pt idx="66">
                  <c:v>1083.2399999999998</c:v>
                </c:pt>
                <c:pt idx="67">
                  <c:v>1365.423</c:v>
                </c:pt>
                <c:pt idx="68">
                  <c:v>1601.175</c:v>
                </c:pt>
                <c:pt idx="69">
                  <c:v>1823.3320000000001</c:v>
                </c:pt>
                <c:pt idx="70">
                  <c:v>1938.463</c:v>
                </c:pt>
                <c:pt idx="71">
                  <c:v>2054.5880000000002</c:v>
                </c:pt>
                <c:pt idx="72">
                  <c:v>2045.9360000000001</c:v>
                </c:pt>
                <c:pt idx="73">
                  <c:v>2128.1760000000004</c:v>
                </c:pt>
                <c:pt idx="74">
                  <c:v>2359.3650000000002</c:v>
                </c:pt>
                <c:pt idx="75">
                  <c:v>2381.94</c:v>
                </c:pt>
                <c:pt idx="76">
                  <c:v>2367.7089999999998</c:v>
                </c:pt>
                <c:pt idx="77">
                  <c:v>2254.5859999999998</c:v>
                </c:pt>
                <c:pt idx="78">
                  <c:v>2276.8200000000002</c:v>
                </c:pt>
                <c:pt idx="79">
                  <c:v>2162.4090000000001</c:v>
                </c:pt>
                <c:pt idx="80">
                  <c:v>2226.114</c:v>
                </c:pt>
                <c:pt idx="81">
                  <c:v>2192.0100000000002</c:v>
                </c:pt>
                <c:pt idx="82">
                  <c:v>2151.2399999999998</c:v>
                </c:pt>
                <c:pt idx="83">
                  <c:v>2066.4450000000002</c:v>
                </c:pt>
                <c:pt idx="84">
                  <c:v>2076.221</c:v>
                </c:pt>
                <c:pt idx="85">
                  <c:v>1838.7939999999999</c:v>
                </c:pt>
                <c:pt idx="86">
                  <c:v>1735.13</c:v>
                </c:pt>
                <c:pt idx="87">
                  <c:v>1422.9</c:v>
                </c:pt>
                <c:pt idx="88">
                  <c:v>1801.33</c:v>
                </c:pt>
                <c:pt idx="89">
                  <c:v>1735.873</c:v>
                </c:pt>
                <c:pt idx="90">
                  <c:v>1422.9</c:v>
                </c:pt>
                <c:pt idx="91">
                  <c:v>1422.9</c:v>
                </c:pt>
                <c:pt idx="92">
                  <c:v>1531.134</c:v>
                </c:pt>
                <c:pt idx="93">
                  <c:v>1472.9</c:v>
                </c:pt>
                <c:pt idx="94">
                  <c:v>1472.9</c:v>
                </c:pt>
                <c:pt idx="95">
                  <c:v>1472.9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71-4C9D-A28D-7483BEAA92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574</c:v>
                </c:pt>
                <c:pt idx="1">
                  <c:v>574</c:v>
                </c:pt>
                <c:pt idx="2">
                  <c:v>574</c:v>
                </c:pt>
                <c:pt idx="3">
                  <c:v>574</c:v>
                </c:pt>
                <c:pt idx="4">
                  <c:v>574</c:v>
                </c:pt>
                <c:pt idx="5">
                  <c:v>574</c:v>
                </c:pt>
                <c:pt idx="6">
                  <c:v>574</c:v>
                </c:pt>
                <c:pt idx="7">
                  <c:v>574</c:v>
                </c:pt>
                <c:pt idx="8">
                  <c:v>574</c:v>
                </c:pt>
                <c:pt idx="9">
                  <c:v>574</c:v>
                </c:pt>
                <c:pt idx="10">
                  <c:v>574</c:v>
                </c:pt>
                <c:pt idx="11">
                  <c:v>574</c:v>
                </c:pt>
                <c:pt idx="12">
                  <c:v>574</c:v>
                </c:pt>
                <c:pt idx="13">
                  <c:v>574</c:v>
                </c:pt>
                <c:pt idx="14">
                  <c:v>574</c:v>
                </c:pt>
                <c:pt idx="15">
                  <c:v>574</c:v>
                </c:pt>
                <c:pt idx="16">
                  <c:v>574</c:v>
                </c:pt>
                <c:pt idx="17">
                  <c:v>574</c:v>
                </c:pt>
                <c:pt idx="18">
                  <c:v>574</c:v>
                </c:pt>
                <c:pt idx="19">
                  <c:v>574</c:v>
                </c:pt>
                <c:pt idx="20">
                  <c:v>577</c:v>
                </c:pt>
                <c:pt idx="21">
                  <c:v>577</c:v>
                </c:pt>
                <c:pt idx="22">
                  <c:v>577</c:v>
                </c:pt>
                <c:pt idx="23">
                  <c:v>577</c:v>
                </c:pt>
                <c:pt idx="24">
                  <c:v>600</c:v>
                </c:pt>
                <c:pt idx="25">
                  <c:v>600</c:v>
                </c:pt>
                <c:pt idx="26">
                  <c:v>600</c:v>
                </c:pt>
                <c:pt idx="27">
                  <c:v>600</c:v>
                </c:pt>
                <c:pt idx="28">
                  <c:v>574</c:v>
                </c:pt>
                <c:pt idx="29">
                  <c:v>574</c:v>
                </c:pt>
                <c:pt idx="30">
                  <c:v>574</c:v>
                </c:pt>
                <c:pt idx="31">
                  <c:v>574</c:v>
                </c:pt>
                <c:pt idx="32">
                  <c:v>517</c:v>
                </c:pt>
                <c:pt idx="33">
                  <c:v>517</c:v>
                </c:pt>
                <c:pt idx="34">
                  <c:v>517</c:v>
                </c:pt>
                <c:pt idx="35">
                  <c:v>517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353</c:v>
                </c:pt>
                <c:pt idx="41">
                  <c:v>353</c:v>
                </c:pt>
                <c:pt idx="42">
                  <c:v>353</c:v>
                </c:pt>
                <c:pt idx="43">
                  <c:v>353</c:v>
                </c:pt>
                <c:pt idx="44">
                  <c:v>410</c:v>
                </c:pt>
                <c:pt idx="45">
                  <c:v>410</c:v>
                </c:pt>
                <c:pt idx="46">
                  <c:v>410</c:v>
                </c:pt>
                <c:pt idx="47">
                  <c:v>410</c:v>
                </c:pt>
                <c:pt idx="48">
                  <c:v>385</c:v>
                </c:pt>
                <c:pt idx="49">
                  <c:v>385</c:v>
                </c:pt>
                <c:pt idx="50">
                  <c:v>385</c:v>
                </c:pt>
                <c:pt idx="51">
                  <c:v>385</c:v>
                </c:pt>
                <c:pt idx="52">
                  <c:v>363</c:v>
                </c:pt>
                <c:pt idx="53">
                  <c:v>363</c:v>
                </c:pt>
                <c:pt idx="54">
                  <c:v>363</c:v>
                </c:pt>
                <c:pt idx="55">
                  <c:v>363</c:v>
                </c:pt>
                <c:pt idx="56">
                  <c:v>345</c:v>
                </c:pt>
                <c:pt idx="57">
                  <c:v>345</c:v>
                </c:pt>
                <c:pt idx="58">
                  <c:v>345</c:v>
                </c:pt>
                <c:pt idx="59">
                  <c:v>345</c:v>
                </c:pt>
                <c:pt idx="60">
                  <c:v>365</c:v>
                </c:pt>
                <c:pt idx="61">
                  <c:v>365</c:v>
                </c:pt>
                <c:pt idx="62">
                  <c:v>365</c:v>
                </c:pt>
                <c:pt idx="63">
                  <c:v>365</c:v>
                </c:pt>
                <c:pt idx="64">
                  <c:v>513</c:v>
                </c:pt>
                <c:pt idx="65">
                  <c:v>513</c:v>
                </c:pt>
                <c:pt idx="66">
                  <c:v>513</c:v>
                </c:pt>
                <c:pt idx="67">
                  <c:v>513</c:v>
                </c:pt>
                <c:pt idx="68">
                  <c:v>529</c:v>
                </c:pt>
                <c:pt idx="69">
                  <c:v>529</c:v>
                </c:pt>
                <c:pt idx="70">
                  <c:v>529</c:v>
                </c:pt>
                <c:pt idx="71">
                  <c:v>529</c:v>
                </c:pt>
                <c:pt idx="72">
                  <c:v>544</c:v>
                </c:pt>
                <c:pt idx="73">
                  <c:v>544</c:v>
                </c:pt>
                <c:pt idx="74">
                  <c:v>544</c:v>
                </c:pt>
                <c:pt idx="75">
                  <c:v>544</c:v>
                </c:pt>
                <c:pt idx="76">
                  <c:v>536</c:v>
                </c:pt>
                <c:pt idx="77">
                  <c:v>536</c:v>
                </c:pt>
                <c:pt idx="78">
                  <c:v>536</c:v>
                </c:pt>
                <c:pt idx="79">
                  <c:v>536</c:v>
                </c:pt>
                <c:pt idx="80">
                  <c:v>550</c:v>
                </c:pt>
                <c:pt idx="81">
                  <c:v>550</c:v>
                </c:pt>
                <c:pt idx="82">
                  <c:v>550</c:v>
                </c:pt>
                <c:pt idx="83">
                  <c:v>550</c:v>
                </c:pt>
                <c:pt idx="84">
                  <c:v>594</c:v>
                </c:pt>
                <c:pt idx="85">
                  <c:v>594</c:v>
                </c:pt>
                <c:pt idx="86">
                  <c:v>594</c:v>
                </c:pt>
                <c:pt idx="87">
                  <c:v>594</c:v>
                </c:pt>
                <c:pt idx="88">
                  <c:v>576</c:v>
                </c:pt>
                <c:pt idx="89">
                  <c:v>576</c:v>
                </c:pt>
                <c:pt idx="90">
                  <c:v>576</c:v>
                </c:pt>
                <c:pt idx="91">
                  <c:v>576</c:v>
                </c:pt>
                <c:pt idx="92">
                  <c:v>589</c:v>
                </c:pt>
                <c:pt idx="93">
                  <c:v>589</c:v>
                </c:pt>
                <c:pt idx="94">
                  <c:v>589</c:v>
                </c:pt>
                <c:pt idx="95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71-4C9D-A28D-7483BEAA92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1972.4459999999999</c:v>
                </c:pt>
                <c:pt idx="1">
                  <c:v>1995.989</c:v>
                </c:pt>
                <c:pt idx="2">
                  <c:v>2006.8059999999998</c:v>
                </c:pt>
                <c:pt idx="3">
                  <c:v>2031.423</c:v>
                </c:pt>
                <c:pt idx="4">
                  <c:v>2056.0540000000001</c:v>
                </c:pt>
                <c:pt idx="5">
                  <c:v>2082.6239999999998</c:v>
                </c:pt>
                <c:pt idx="6">
                  <c:v>2108.5139999999997</c:v>
                </c:pt>
                <c:pt idx="7">
                  <c:v>2142.1639999999998</c:v>
                </c:pt>
                <c:pt idx="8">
                  <c:v>2184.6549999999997</c:v>
                </c:pt>
                <c:pt idx="9">
                  <c:v>2225.0050000000001</c:v>
                </c:pt>
                <c:pt idx="10">
                  <c:v>2261.0539999999996</c:v>
                </c:pt>
                <c:pt idx="11">
                  <c:v>2294.44</c:v>
                </c:pt>
                <c:pt idx="12">
                  <c:v>2319.89</c:v>
                </c:pt>
                <c:pt idx="13">
                  <c:v>2359.5749999999998</c:v>
                </c:pt>
                <c:pt idx="14">
                  <c:v>2378.2570000000001</c:v>
                </c:pt>
                <c:pt idx="15">
                  <c:v>2412.4770000000003</c:v>
                </c:pt>
                <c:pt idx="16">
                  <c:v>2435.9570000000003</c:v>
                </c:pt>
                <c:pt idx="17">
                  <c:v>2484.2169999999996</c:v>
                </c:pt>
                <c:pt idx="18">
                  <c:v>2519.6039999999998</c:v>
                </c:pt>
                <c:pt idx="19">
                  <c:v>2555.9140000000002</c:v>
                </c:pt>
                <c:pt idx="20">
                  <c:v>2585.556</c:v>
                </c:pt>
                <c:pt idx="21">
                  <c:v>2622.6479999999997</c:v>
                </c:pt>
                <c:pt idx="22">
                  <c:v>2657.489</c:v>
                </c:pt>
                <c:pt idx="23">
                  <c:v>2696.5120000000002</c:v>
                </c:pt>
                <c:pt idx="24">
                  <c:v>2755.009</c:v>
                </c:pt>
                <c:pt idx="25">
                  <c:v>2849.4720000000002</c:v>
                </c:pt>
                <c:pt idx="26">
                  <c:v>3010.4720000000002</c:v>
                </c:pt>
                <c:pt idx="27">
                  <c:v>3215.0480000000002</c:v>
                </c:pt>
                <c:pt idx="28">
                  <c:v>3465.5149999999999</c:v>
                </c:pt>
                <c:pt idx="29">
                  <c:v>3743.3780000000002</c:v>
                </c:pt>
                <c:pt idx="30">
                  <c:v>4084.1530000000002</c:v>
                </c:pt>
                <c:pt idx="31">
                  <c:v>4425.3710000000001</c:v>
                </c:pt>
                <c:pt idx="32">
                  <c:v>4185.585</c:v>
                </c:pt>
                <c:pt idx="33">
                  <c:v>4269.9030000000002</c:v>
                </c:pt>
                <c:pt idx="34">
                  <c:v>4344.7659999999996</c:v>
                </c:pt>
                <c:pt idx="35">
                  <c:v>4733.3009999999995</c:v>
                </c:pt>
                <c:pt idx="36">
                  <c:v>4717.6610000000001</c:v>
                </c:pt>
                <c:pt idx="37">
                  <c:v>4781.2460000000001</c:v>
                </c:pt>
                <c:pt idx="38">
                  <c:v>4918.121000000001</c:v>
                </c:pt>
                <c:pt idx="39">
                  <c:v>5020.7429999999995</c:v>
                </c:pt>
                <c:pt idx="40">
                  <c:v>5270.9759999999997</c:v>
                </c:pt>
                <c:pt idx="41">
                  <c:v>5365.7849999999999</c:v>
                </c:pt>
                <c:pt idx="42">
                  <c:v>5428.768</c:v>
                </c:pt>
                <c:pt idx="43">
                  <c:v>5488.2759999999989</c:v>
                </c:pt>
                <c:pt idx="44">
                  <c:v>5502.6480000000001</c:v>
                </c:pt>
                <c:pt idx="45">
                  <c:v>5541.8449999999993</c:v>
                </c:pt>
                <c:pt idx="46">
                  <c:v>5569.2179999999998</c:v>
                </c:pt>
                <c:pt idx="47">
                  <c:v>5575.7960000000003</c:v>
                </c:pt>
                <c:pt idx="48">
                  <c:v>5640.8559999999998</c:v>
                </c:pt>
                <c:pt idx="49">
                  <c:v>5607.2570000000005</c:v>
                </c:pt>
                <c:pt idx="50">
                  <c:v>5542.8550000000005</c:v>
                </c:pt>
                <c:pt idx="51">
                  <c:v>5460.8630000000003</c:v>
                </c:pt>
                <c:pt idx="52">
                  <c:v>5414.2469999999994</c:v>
                </c:pt>
                <c:pt idx="53">
                  <c:v>5333.7460000000001</c:v>
                </c:pt>
                <c:pt idx="54">
                  <c:v>5262.8580000000002</c:v>
                </c:pt>
                <c:pt idx="55">
                  <c:v>5214.4859999999999</c:v>
                </c:pt>
                <c:pt idx="56">
                  <c:v>5098.643</c:v>
                </c:pt>
                <c:pt idx="57">
                  <c:v>5015.442</c:v>
                </c:pt>
                <c:pt idx="58">
                  <c:v>4870.08</c:v>
                </c:pt>
                <c:pt idx="59">
                  <c:v>4725.322000000001</c:v>
                </c:pt>
                <c:pt idx="60">
                  <c:v>4849.7910000000002</c:v>
                </c:pt>
                <c:pt idx="61">
                  <c:v>4805.5460000000003</c:v>
                </c:pt>
                <c:pt idx="62">
                  <c:v>4415.3949999999995</c:v>
                </c:pt>
                <c:pt idx="63">
                  <c:v>4210.8619999999992</c:v>
                </c:pt>
                <c:pt idx="64">
                  <c:v>4063.0909999999999</c:v>
                </c:pt>
                <c:pt idx="65">
                  <c:v>3938.4649999999997</c:v>
                </c:pt>
                <c:pt idx="66">
                  <c:v>3791.645</c:v>
                </c:pt>
                <c:pt idx="67">
                  <c:v>3566.2350000000001</c:v>
                </c:pt>
                <c:pt idx="68">
                  <c:v>3442.8710000000001</c:v>
                </c:pt>
                <c:pt idx="69">
                  <c:v>3396.9169999999999</c:v>
                </c:pt>
                <c:pt idx="70">
                  <c:v>3376.34</c:v>
                </c:pt>
                <c:pt idx="71">
                  <c:v>3366.5329999999999</c:v>
                </c:pt>
                <c:pt idx="72">
                  <c:v>3364.884</c:v>
                </c:pt>
                <c:pt idx="73">
                  <c:v>3354.7190000000001</c:v>
                </c:pt>
                <c:pt idx="74">
                  <c:v>3343.8849999999998</c:v>
                </c:pt>
                <c:pt idx="75">
                  <c:v>3331.431</c:v>
                </c:pt>
                <c:pt idx="76">
                  <c:v>3302.915</c:v>
                </c:pt>
                <c:pt idx="77">
                  <c:v>3290.0169999999998</c:v>
                </c:pt>
                <c:pt idx="78">
                  <c:v>3269.752</c:v>
                </c:pt>
                <c:pt idx="79">
                  <c:v>3251.8969999999999</c:v>
                </c:pt>
                <c:pt idx="80">
                  <c:v>3234.9180000000001</c:v>
                </c:pt>
                <c:pt idx="81">
                  <c:v>3211.252</c:v>
                </c:pt>
                <c:pt idx="82">
                  <c:v>3181.3780000000002</c:v>
                </c:pt>
                <c:pt idx="83">
                  <c:v>3153.8429999999998</c:v>
                </c:pt>
                <c:pt idx="84">
                  <c:v>3097.7149999999997</c:v>
                </c:pt>
                <c:pt idx="85">
                  <c:v>3057.8410000000003</c:v>
                </c:pt>
                <c:pt idx="86">
                  <c:v>3030.5630000000001</c:v>
                </c:pt>
                <c:pt idx="87">
                  <c:v>3002.422</c:v>
                </c:pt>
                <c:pt idx="88">
                  <c:v>2975.9380000000001</c:v>
                </c:pt>
                <c:pt idx="89">
                  <c:v>2964.0120000000002</c:v>
                </c:pt>
                <c:pt idx="90">
                  <c:v>2942.8090000000002</c:v>
                </c:pt>
                <c:pt idx="91">
                  <c:v>2924.1709999999998</c:v>
                </c:pt>
                <c:pt idx="92">
                  <c:v>2901.2079999999996</c:v>
                </c:pt>
                <c:pt idx="93">
                  <c:v>2885.261</c:v>
                </c:pt>
                <c:pt idx="94">
                  <c:v>2844.1369999999997</c:v>
                </c:pt>
                <c:pt idx="95">
                  <c:v>2750.7569999999996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71-4C9D-A28D-7483BEAA92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46</c:v>
                </c:pt>
                <c:pt idx="5">
                  <c:v>46</c:v>
                </c:pt>
                <c:pt idx="6">
                  <c:v>46</c:v>
                </c:pt>
                <c:pt idx="7">
                  <c:v>46</c:v>
                </c:pt>
                <c:pt idx="8">
                  <c:v>47</c:v>
                </c:pt>
                <c:pt idx="9">
                  <c:v>47</c:v>
                </c:pt>
                <c:pt idx="10">
                  <c:v>47</c:v>
                </c:pt>
                <c:pt idx="11">
                  <c:v>47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38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48</c:v>
                </c:pt>
                <c:pt idx="33">
                  <c:v>48</c:v>
                </c:pt>
                <c:pt idx="34">
                  <c:v>48</c:v>
                </c:pt>
                <c:pt idx="35">
                  <c:v>48</c:v>
                </c:pt>
                <c:pt idx="36">
                  <c:v>59</c:v>
                </c:pt>
                <c:pt idx="37">
                  <c:v>59</c:v>
                </c:pt>
                <c:pt idx="38">
                  <c:v>59</c:v>
                </c:pt>
                <c:pt idx="39">
                  <c:v>59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77</c:v>
                </c:pt>
                <c:pt idx="61">
                  <c:v>77</c:v>
                </c:pt>
                <c:pt idx="62">
                  <c:v>77</c:v>
                </c:pt>
                <c:pt idx="63">
                  <c:v>77</c:v>
                </c:pt>
                <c:pt idx="64">
                  <c:v>82</c:v>
                </c:pt>
                <c:pt idx="65">
                  <c:v>82</c:v>
                </c:pt>
                <c:pt idx="66">
                  <c:v>82</c:v>
                </c:pt>
                <c:pt idx="67">
                  <c:v>82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99</c:v>
                </c:pt>
                <c:pt idx="73">
                  <c:v>99</c:v>
                </c:pt>
                <c:pt idx="74">
                  <c:v>99</c:v>
                </c:pt>
                <c:pt idx="75">
                  <c:v>99</c:v>
                </c:pt>
                <c:pt idx="76">
                  <c:v>106</c:v>
                </c:pt>
                <c:pt idx="77">
                  <c:v>106</c:v>
                </c:pt>
                <c:pt idx="78">
                  <c:v>106</c:v>
                </c:pt>
                <c:pt idx="79">
                  <c:v>106</c:v>
                </c:pt>
                <c:pt idx="80">
                  <c:v>111</c:v>
                </c:pt>
                <c:pt idx="81">
                  <c:v>111</c:v>
                </c:pt>
                <c:pt idx="82">
                  <c:v>111</c:v>
                </c:pt>
                <c:pt idx="83">
                  <c:v>111</c:v>
                </c:pt>
                <c:pt idx="84">
                  <c:v>117</c:v>
                </c:pt>
                <c:pt idx="85">
                  <c:v>117</c:v>
                </c:pt>
                <c:pt idx="86">
                  <c:v>117</c:v>
                </c:pt>
                <c:pt idx="87">
                  <c:v>117</c:v>
                </c:pt>
                <c:pt idx="88">
                  <c:v>123</c:v>
                </c:pt>
                <c:pt idx="89">
                  <c:v>123</c:v>
                </c:pt>
                <c:pt idx="90">
                  <c:v>123</c:v>
                </c:pt>
                <c:pt idx="91">
                  <c:v>123</c:v>
                </c:pt>
                <c:pt idx="92">
                  <c:v>128</c:v>
                </c:pt>
                <c:pt idx="93">
                  <c:v>128</c:v>
                </c:pt>
                <c:pt idx="94">
                  <c:v>128</c:v>
                </c:pt>
                <c:pt idx="95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71-4C9D-A28D-7483BEAA92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2461</c:v>
                </c:pt>
                <c:pt idx="1">
                  <c:v>2461</c:v>
                </c:pt>
                <c:pt idx="2">
                  <c:v>2361</c:v>
                </c:pt>
                <c:pt idx="3">
                  <c:v>2361</c:v>
                </c:pt>
                <c:pt idx="4">
                  <c:v>2361</c:v>
                </c:pt>
                <c:pt idx="5">
                  <c:v>2361</c:v>
                </c:pt>
                <c:pt idx="6">
                  <c:v>2256</c:v>
                </c:pt>
                <c:pt idx="7">
                  <c:v>2256</c:v>
                </c:pt>
                <c:pt idx="8">
                  <c:v>2256</c:v>
                </c:pt>
                <c:pt idx="9">
                  <c:v>2156</c:v>
                </c:pt>
                <c:pt idx="10">
                  <c:v>2156</c:v>
                </c:pt>
                <c:pt idx="11">
                  <c:v>2156</c:v>
                </c:pt>
                <c:pt idx="12">
                  <c:v>2076</c:v>
                </c:pt>
                <c:pt idx="13">
                  <c:v>2031</c:v>
                </c:pt>
                <c:pt idx="14">
                  <c:v>2031</c:v>
                </c:pt>
                <c:pt idx="15">
                  <c:v>2031</c:v>
                </c:pt>
                <c:pt idx="16">
                  <c:v>2023</c:v>
                </c:pt>
                <c:pt idx="17">
                  <c:v>2031</c:v>
                </c:pt>
                <c:pt idx="18">
                  <c:v>2006</c:v>
                </c:pt>
                <c:pt idx="19">
                  <c:v>2031</c:v>
                </c:pt>
                <c:pt idx="20">
                  <c:v>2086</c:v>
                </c:pt>
                <c:pt idx="21">
                  <c:v>2031</c:v>
                </c:pt>
                <c:pt idx="22">
                  <c:v>2031</c:v>
                </c:pt>
                <c:pt idx="23">
                  <c:v>2131</c:v>
                </c:pt>
                <c:pt idx="24">
                  <c:v>2236</c:v>
                </c:pt>
                <c:pt idx="25">
                  <c:v>2236</c:v>
                </c:pt>
                <c:pt idx="26">
                  <c:v>2236</c:v>
                </c:pt>
                <c:pt idx="27">
                  <c:v>2136</c:v>
                </c:pt>
                <c:pt idx="28">
                  <c:v>2125</c:v>
                </c:pt>
                <c:pt idx="29">
                  <c:v>2020</c:v>
                </c:pt>
                <c:pt idx="30">
                  <c:v>1912</c:v>
                </c:pt>
                <c:pt idx="31">
                  <c:v>1912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1585</c:v>
                </c:pt>
                <c:pt idx="36">
                  <c:v>1585</c:v>
                </c:pt>
                <c:pt idx="37">
                  <c:v>1585</c:v>
                </c:pt>
                <c:pt idx="38">
                  <c:v>1508</c:v>
                </c:pt>
                <c:pt idx="39">
                  <c:v>1466</c:v>
                </c:pt>
                <c:pt idx="40">
                  <c:v>1401</c:v>
                </c:pt>
                <c:pt idx="41">
                  <c:v>1366</c:v>
                </c:pt>
                <c:pt idx="42">
                  <c:v>1366</c:v>
                </c:pt>
                <c:pt idx="43">
                  <c:v>1366</c:v>
                </c:pt>
                <c:pt idx="44">
                  <c:v>1366</c:v>
                </c:pt>
                <c:pt idx="45">
                  <c:v>1366</c:v>
                </c:pt>
                <c:pt idx="46">
                  <c:v>1366</c:v>
                </c:pt>
                <c:pt idx="47">
                  <c:v>1366</c:v>
                </c:pt>
                <c:pt idx="48">
                  <c:v>1314</c:v>
                </c:pt>
                <c:pt idx="49">
                  <c:v>1314</c:v>
                </c:pt>
                <c:pt idx="50">
                  <c:v>1314</c:v>
                </c:pt>
                <c:pt idx="51">
                  <c:v>1314</c:v>
                </c:pt>
                <c:pt idx="52">
                  <c:v>1288</c:v>
                </c:pt>
                <c:pt idx="53">
                  <c:v>1288</c:v>
                </c:pt>
                <c:pt idx="54">
                  <c:v>1288</c:v>
                </c:pt>
                <c:pt idx="55">
                  <c:v>1288</c:v>
                </c:pt>
                <c:pt idx="56">
                  <c:v>1340</c:v>
                </c:pt>
                <c:pt idx="57">
                  <c:v>1340</c:v>
                </c:pt>
                <c:pt idx="58">
                  <c:v>1340</c:v>
                </c:pt>
                <c:pt idx="59">
                  <c:v>1425</c:v>
                </c:pt>
                <c:pt idx="60">
                  <c:v>1440</c:v>
                </c:pt>
                <c:pt idx="61">
                  <c:v>1482</c:v>
                </c:pt>
                <c:pt idx="62">
                  <c:v>1800</c:v>
                </c:pt>
                <c:pt idx="63">
                  <c:v>1825</c:v>
                </c:pt>
                <c:pt idx="64">
                  <c:v>1962</c:v>
                </c:pt>
                <c:pt idx="65">
                  <c:v>2117</c:v>
                </c:pt>
                <c:pt idx="66">
                  <c:v>2170</c:v>
                </c:pt>
                <c:pt idx="67">
                  <c:v>2250</c:v>
                </c:pt>
                <c:pt idx="68">
                  <c:v>2640</c:v>
                </c:pt>
                <c:pt idx="69">
                  <c:v>2640</c:v>
                </c:pt>
                <c:pt idx="70">
                  <c:v>2640</c:v>
                </c:pt>
                <c:pt idx="71">
                  <c:v>2640</c:v>
                </c:pt>
                <c:pt idx="72">
                  <c:v>2640</c:v>
                </c:pt>
                <c:pt idx="73">
                  <c:v>2641</c:v>
                </c:pt>
                <c:pt idx="74">
                  <c:v>2641</c:v>
                </c:pt>
                <c:pt idx="75">
                  <c:v>2641</c:v>
                </c:pt>
                <c:pt idx="76">
                  <c:v>2641</c:v>
                </c:pt>
                <c:pt idx="77">
                  <c:v>2641</c:v>
                </c:pt>
                <c:pt idx="78">
                  <c:v>2640</c:v>
                </c:pt>
                <c:pt idx="79">
                  <c:v>2640</c:v>
                </c:pt>
                <c:pt idx="80">
                  <c:v>2640</c:v>
                </c:pt>
                <c:pt idx="81">
                  <c:v>2640</c:v>
                </c:pt>
                <c:pt idx="82">
                  <c:v>2640</c:v>
                </c:pt>
                <c:pt idx="83">
                  <c:v>2640</c:v>
                </c:pt>
                <c:pt idx="84">
                  <c:v>2493.125</c:v>
                </c:pt>
                <c:pt idx="85">
                  <c:v>2461</c:v>
                </c:pt>
                <c:pt idx="86">
                  <c:v>2461</c:v>
                </c:pt>
                <c:pt idx="87">
                  <c:v>2461</c:v>
                </c:pt>
                <c:pt idx="88">
                  <c:v>2329</c:v>
                </c:pt>
                <c:pt idx="89">
                  <c:v>2256</c:v>
                </c:pt>
                <c:pt idx="90">
                  <c:v>2166</c:v>
                </c:pt>
                <c:pt idx="91">
                  <c:v>2116</c:v>
                </c:pt>
                <c:pt idx="92">
                  <c:v>2066</c:v>
                </c:pt>
                <c:pt idx="93">
                  <c:v>2066</c:v>
                </c:pt>
                <c:pt idx="94">
                  <c:v>2066</c:v>
                </c:pt>
                <c:pt idx="95">
                  <c:v>2046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71-4C9D-A28D-7483BEAA9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73.67</c:v>
                </c:pt>
                <c:pt idx="1">
                  <c:v>64.290000000000006</c:v>
                </c:pt>
                <c:pt idx="2">
                  <c:v>57.67</c:v>
                </c:pt>
                <c:pt idx="3">
                  <c:v>49.34</c:v>
                </c:pt>
                <c:pt idx="4">
                  <c:v>68.010000000000005</c:v>
                </c:pt>
                <c:pt idx="5">
                  <c:v>60.66</c:v>
                </c:pt>
                <c:pt idx="6">
                  <c:v>53.76</c:v>
                </c:pt>
                <c:pt idx="7">
                  <c:v>45.13</c:v>
                </c:pt>
                <c:pt idx="8">
                  <c:v>58.12</c:v>
                </c:pt>
                <c:pt idx="9">
                  <c:v>55.29</c:v>
                </c:pt>
                <c:pt idx="10">
                  <c:v>51.96</c:v>
                </c:pt>
                <c:pt idx="11">
                  <c:v>58.09</c:v>
                </c:pt>
                <c:pt idx="12">
                  <c:v>46.26</c:v>
                </c:pt>
                <c:pt idx="13">
                  <c:v>66.239999999999995</c:v>
                </c:pt>
                <c:pt idx="14">
                  <c:v>66.67</c:v>
                </c:pt>
                <c:pt idx="15">
                  <c:v>68.239999999999995</c:v>
                </c:pt>
                <c:pt idx="16">
                  <c:v>61.12</c:v>
                </c:pt>
                <c:pt idx="17">
                  <c:v>68.97</c:v>
                </c:pt>
                <c:pt idx="18">
                  <c:v>66.94</c:v>
                </c:pt>
                <c:pt idx="19">
                  <c:v>79</c:v>
                </c:pt>
                <c:pt idx="20">
                  <c:v>44.71</c:v>
                </c:pt>
                <c:pt idx="21">
                  <c:v>61.23</c:v>
                </c:pt>
                <c:pt idx="22">
                  <c:v>76.58</c:v>
                </c:pt>
                <c:pt idx="23">
                  <c:v>76.849999999999994</c:v>
                </c:pt>
                <c:pt idx="24">
                  <c:v>55.26</c:v>
                </c:pt>
                <c:pt idx="25">
                  <c:v>62.49</c:v>
                </c:pt>
                <c:pt idx="26">
                  <c:v>52.85</c:v>
                </c:pt>
                <c:pt idx="27">
                  <c:v>73.430000000000007</c:v>
                </c:pt>
                <c:pt idx="28">
                  <c:v>64.48</c:v>
                </c:pt>
                <c:pt idx="29">
                  <c:v>51.12</c:v>
                </c:pt>
                <c:pt idx="30">
                  <c:v>35.950000000000003</c:v>
                </c:pt>
                <c:pt idx="31">
                  <c:v>8.43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-0.01</c:v>
                </c:pt>
                <c:pt idx="45">
                  <c:v>-0.01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0.01</c:v>
                </c:pt>
                <c:pt idx="66">
                  <c:v>75</c:v>
                </c:pt>
                <c:pt idx="67">
                  <c:v>82.21</c:v>
                </c:pt>
                <c:pt idx="68">
                  <c:v>91.77</c:v>
                </c:pt>
                <c:pt idx="69">
                  <c:v>96.55</c:v>
                </c:pt>
                <c:pt idx="70">
                  <c:v>99.42</c:v>
                </c:pt>
                <c:pt idx="71">
                  <c:v>106.14</c:v>
                </c:pt>
                <c:pt idx="72">
                  <c:v>99.83</c:v>
                </c:pt>
                <c:pt idx="73">
                  <c:v>104.05</c:v>
                </c:pt>
                <c:pt idx="74">
                  <c:v>99.17</c:v>
                </c:pt>
                <c:pt idx="75">
                  <c:v>99.64</c:v>
                </c:pt>
                <c:pt idx="76">
                  <c:v>99.74</c:v>
                </c:pt>
                <c:pt idx="77">
                  <c:v>96.85</c:v>
                </c:pt>
                <c:pt idx="78">
                  <c:v>97.42</c:v>
                </c:pt>
                <c:pt idx="79">
                  <c:v>92.1</c:v>
                </c:pt>
                <c:pt idx="80">
                  <c:v>95.28</c:v>
                </c:pt>
                <c:pt idx="81">
                  <c:v>94.03</c:v>
                </c:pt>
                <c:pt idx="82">
                  <c:v>85.35</c:v>
                </c:pt>
                <c:pt idx="83">
                  <c:v>86.75</c:v>
                </c:pt>
                <c:pt idx="84">
                  <c:v>85</c:v>
                </c:pt>
                <c:pt idx="85">
                  <c:v>77.739999999999995</c:v>
                </c:pt>
                <c:pt idx="86">
                  <c:v>77.14</c:v>
                </c:pt>
                <c:pt idx="87">
                  <c:v>72.44</c:v>
                </c:pt>
                <c:pt idx="88">
                  <c:v>85.29</c:v>
                </c:pt>
                <c:pt idx="89">
                  <c:v>83.11</c:v>
                </c:pt>
                <c:pt idx="90">
                  <c:v>72.209999999999994</c:v>
                </c:pt>
                <c:pt idx="91">
                  <c:v>59.43</c:v>
                </c:pt>
                <c:pt idx="92">
                  <c:v>76.5</c:v>
                </c:pt>
                <c:pt idx="93">
                  <c:v>60.4</c:v>
                </c:pt>
                <c:pt idx="94">
                  <c:v>0.02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71-4C9D-A28D-7483BEAA9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101</c:v>
                </c:pt>
                <c:pt idx="28">
                  <c:v>101</c:v>
                </c:pt>
                <c:pt idx="29">
                  <c:v>100</c:v>
                </c:pt>
                <c:pt idx="30">
                  <c:v>98</c:v>
                </c:pt>
                <c:pt idx="31">
                  <c:v>96</c:v>
                </c:pt>
                <c:pt idx="32">
                  <c:v>93</c:v>
                </c:pt>
                <c:pt idx="33">
                  <c:v>91</c:v>
                </c:pt>
                <c:pt idx="34">
                  <c:v>89</c:v>
                </c:pt>
                <c:pt idx="35">
                  <c:v>87</c:v>
                </c:pt>
                <c:pt idx="36">
                  <c:v>86</c:v>
                </c:pt>
                <c:pt idx="37">
                  <c:v>84</c:v>
                </c:pt>
                <c:pt idx="38">
                  <c:v>83</c:v>
                </c:pt>
                <c:pt idx="39">
                  <c:v>82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81</c:v>
                </c:pt>
                <c:pt idx="45">
                  <c:v>82</c:v>
                </c:pt>
                <c:pt idx="46">
                  <c:v>82</c:v>
                </c:pt>
                <c:pt idx="47">
                  <c:v>82</c:v>
                </c:pt>
                <c:pt idx="48">
                  <c:v>82</c:v>
                </c:pt>
                <c:pt idx="49">
                  <c:v>82</c:v>
                </c:pt>
                <c:pt idx="50">
                  <c:v>81</c:v>
                </c:pt>
                <c:pt idx="51">
                  <c:v>80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79</c:v>
                </c:pt>
                <c:pt idx="56">
                  <c:v>80</c:v>
                </c:pt>
                <c:pt idx="57">
                  <c:v>83</c:v>
                </c:pt>
                <c:pt idx="58">
                  <c:v>85</c:v>
                </c:pt>
                <c:pt idx="59">
                  <c:v>89</c:v>
                </c:pt>
                <c:pt idx="60">
                  <c:v>92</c:v>
                </c:pt>
                <c:pt idx="61">
                  <c:v>96</c:v>
                </c:pt>
                <c:pt idx="62">
                  <c:v>100</c:v>
                </c:pt>
                <c:pt idx="63">
                  <c:v>105</c:v>
                </c:pt>
                <c:pt idx="64">
                  <c:v>109</c:v>
                </c:pt>
                <c:pt idx="65">
                  <c:v>114</c:v>
                </c:pt>
                <c:pt idx="66">
                  <c:v>120</c:v>
                </c:pt>
                <c:pt idx="67">
                  <c:v>126</c:v>
                </c:pt>
                <c:pt idx="68">
                  <c:v>133</c:v>
                </c:pt>
                <c:pt idx="69">
                  <c:v>139</c:v>
                </c:pt>
                <c:pt idx="70">
                  <c:v>144</c:v>
                </c:pt>
                <c:pt idx="71">
                  <c:v>148</c:v>
                </c:pt>
                <c:pt idx="72">
                  <c:v>150</c:v>
                </c:pt>
                <c:pt idx="73">
                  <c:v>152</c:v>
                </c:pt>
                <c:pt idx="74">
                  <c:v>154</c:v>
                </c:pt>
                <c:pt idx="75">
                  <c:v>154</c:v>
                </c:pt>
                <c:pt idx="76">
                  <c:v>153</c:v>
                </c:pt>
                <c:pt idx="77">
                  <c:v>152</c:v>
                </c:pt>
                <c:pt idx="78">
                  <c:v>151</c:v>
                </c:pt>
                <c:pt idx="79">
                  <c:v>149</c:v>
                </c:pt>
                <c:pt idx="80">
                  <c:v>147</c:v>
                </c:pt>
                <c:pt idx="81">
                  <c:v>144</c:v>
                </c:pt>
                <c:pt idx="82">
                  <c:v>142</c:v>
                </c:pt>
                <c:pt idx="83">
                  <c:v>140</c:v>
                </c:pt>
                <c:pt idx="84">
                  <c:v>137</c:v>
                </c:pt>
                <c:pt idx="85">
                  <c:v>134</c:v>
                </c:pt>
                <c:pt idx="86">
                  <c:v>132</c:v>
                </c:pt>
                <c:pt idx="87">
                  <c:v>129</c:v>
                </c:pt>
                <c:pt idx="88">
                  <c:v>126</c:v>
                </c:pt>
                <c:pt idx="89">
                  <c:v>123</c:v>
                </c:pt>
                <c:pt idx="90">
                  <c:v>121</c:v>
                </c:pt>
                <c:pt idx="91">
                  <c:v>119</c:v>
                </c:pt>
                <c:pt idx="92">
                  <c:v>117</c:v>
                </c:pt>
                <c:pt idx="93">
                  <c:v>114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D-4178-AAE6-7A02429596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805.22</c:v>
                </c:pt>
                <c:pt idx="1">
                  <c:v>805.60699999999997</c:v>
                </c:pt>
                <c:pt idx="2">
                  <c:v>805.59699999999998</c:v>
                </c:pt>
                <c:pt idx="3">
                  <c:v>805.34699999999998</c:v>
                </c:pt>
                <c:pt idx="4">
                  <c:v>807.46600000000001</c:v>
                </c:pt>
                <c:pt idx="5">
                  <c:v>805.32399999999996</c:v>
                </c:pt>
                <c:pt idx="6">
                  <c:v>804.755</c:v>
                </c:pt>
                <c:pt idx="7">
                  <c:v>804.54899999999998</c:v>
                </c:pt>
                <c:pt idx="8">
                  <c:v>772.92899999999997</c:v>
                </c:pt>
                <c:pt idx="9">
                  <c:v>772.45700000000011</c:v>
                </c:pt>
                <c:pt idx="10">
                  <c:v>772.40000000000009</c:v>
                </c:pt>
                <c:pt idx="11">
                  <c:v>772.529</c:v>
                </c:pt>
                <c:pt idx="12">
                  <c:v>766.24599999999987</c:v>
                </c:pt>
                <c:pt idx="13">
                  <c:v>766.03500000000008</c:v>
                </c:pt>
                <c:pt idx="14">
                  <c:v>765.54499999999996</c:v>
                </c:pt>
                <c:pt idx="15">
                  <c:v>765.56600000000003</c:v>
                </c:pt>
                <c:pt idx="16">
                  <c:v>762.37699999999995</c:v>
                </c:pt>
                <c:pt idx="17">
                  <c:v>762.21199999999999</c:v>
                </c:pt>
                <c:pt idx="18">
                  <c:v>762.26600000000008</c:v>
                </c:pt>
                <c:pt idx="19">
                  <c:v>761.82300000000009</c:v>
                </c:pt>
                <c:pt idx="20">
                  <c:v>756.63400000000001</c:v>
                </c:pt>
                <c:pt idx="21">
                  <c:v>756.81599999999992</c:v>
                </c:pt>
                <c:pt idx="22">
                  <c:v>755.84699999999998</c:v>
                </c:pt>
                <c:pt idx="23">
                  <c:v>754.04399999999998</c:v>
                </c:pt>
                <c:pt idx="24">
                  <c:v>749.274</c:v>
                </c:pt>
                <c:pt idx="25">
                  <c:v>748.24899999999991</c:v>
                </c:pt>
                <c:pt idx="26">
                  <c:v>748.279</c:v>
                </c:pt>
                <c:pt idx="27">
                  <c:v>747.88300000000004</c:v>
                </c:pt>
                <c:pt idx="28">
                  <c:v>741.625</c:v>
                </c:pt>
                <c:pt idx="29">
                  <c:v>741.08300000000008</c:v>
                </c:pt>
                <c:pt idx="30">
                  <c:v>740.54600000000005</c:v>
                </c:pt>
                <c:pt idx="31">
                  <c:v>740.89400000000001</c:v>
                </c:pt>
                <c:pt idx="32">
                  <c:v>741.93100000000004</c:v>
                </c:pt>
                <c:pt idx="33">
                  <c:v>741.76200000000006</c:v>
                </c:pt>
                <c:pt idx="34">
                  <c:v>740.76599999999996</c:v>
                </c:pt>
                <c:pt idx="35">
                  <c:v>741.27700000000004</c:v>
                </c:pt>
                <c:pt idx="36">
                  <c:v>790.02600000000007</c:v>
                </c:pt>
                <c:pt idx="37">
                  <c:v>791.01800000000003</c:v>
                </c:pt>
                <c:pt idx="38">
                  <c:v>790.21900000000005</c:v>
                </c:pt>
                <c:pt idx="39">
                  <c:v>789.98</c:v>
                </c:pt>
                <c:pt idx="40">
                  <c:v>789.16399999999999</c:v>
                </c:pt>
                <c:pt idx="41">
                  <c:v>790.04</c:v>
                </c:pt>
                <c:pt idx="42">
                  <c:v>789.34799999999996</c:v>
                </c:pt>
                <c:pt idx="43">
                  <c:v>789.46800000000007</c:v>
                </c:pt>
                <c:pt idx="44">
                  <c:v>778.61500000000001</c:v>
                </c:pt>
                <c:pt idx="45">
                  <c:v>778.82799999999997</c:v>
                </c:pt>
                <c:pt idx="46">
                  <c:v>778.44600000000003</c:v>
                </c:pt>
                <c:pt idx="47">
                  <c:v>778.66000000000008</c:v>
                </c:pt>
                <c:pt idx="48">
                  <c:v>786.99699999999996</c:v>
                </c:pt>
                <c:pt idx="49">
                  <c:v>788.053</c:v>
                </c:pt>
                <c:pt idx="50">
                  <c:v>788.16899999999998</c:v>
                </c:pt>
                <c:pt idx="51">
                  <c:v>788.56500000000005</c:v>
                </c:pt>
                <c:pt idx="52">
                  <c:v>786.35199999999986</c:v>
                </c:pt>
                <c:pt idx="53">
                  <c:v>788.05799999999999</c:v>
                </c:pt>
                <c:pt idx="54">
                  <c:v>788.226</c:v>
                </c:pt>
                <c:pt idx="55">
                  <c:v>788.20100000000002</c:v>
                </c:pt>
                <c:pt idx="56">
                  <c:v>785.96300000000008</c:v>
                </c:pt>
                <c:pt idx="57">
                  <c:v>785.96300000000008</c:v>
                </c:pt>
                <c:pt idx="58">
                  <c:v>786</c:v>
                </c:pt>
                <c:pt idx="59">
                  <c:v>785.923</c:v>
                </c:pt>
                <c:pt idx="60">
                  <c:v>779.63800000000003</c:v>
                </c:pt>
                <c:pt idx="61">
                  <c:v>779.35300000000007</c:v>
                </c:pt>
                <c:pt idx="62">
                  <c:v>780.92800000000011</c:v>
                </c:pt>
                <c:pt idx="63">
                  <c:v>781.67100000000005</c:v>
                </c:pt>
                <c:pt idx="64">
                  <c:v>767.57500000000005</c:v>
                </c:pt>
                <c:pt idx="65">
                  <c:v>768.10899999999992</c:v>
                </c:pt>
                <c:pt idx="66">
                  <c:v>756.79</c:v>
                </c:pt>
                <c:pt idx="67">
                  <c:v>756.12799999999993</c:v>
                </c:pt>
                <c:pt idx="68">
                  <c:v>689.15899999999999</c:v>
                </c:pt>
                <c:pt idx="69">
                  <c:v>689.18999999999994</c:v>
                </c:pt>
                <c:pt idx="70">
                  <c:v>689.52299999999991</c:v>
                </c:pt>
                <c:pt idx="71">
                  <c:v>689.96400000000006</c:v>
                </c:pt>
                <c:pt idx="72">
                  <c:v>711.39600000000007</c:v>
                </c:pt>
                <c:pt idx="73">
                  <c:v>711.17499999999995</c:v>
                </c:pt>
                <c:pt idx="74">
                  <c:v>711.09500000000003</c:v>
                </c:pt>
                <c:pt idx="75">
                  <c:v>710.49099999999999</c:v>
                </c:pt>
                <c:pt idx="76">
                  <c:v>750.11</c:v>
                </c:pt>
                <c:pt idx="77">
                  <c:v>750.25599999999997</c:v>
                </c:pt>
                <c:pt idx="78">
                  <c:v>750.15899999999999</c:v>
                </c:pt>
                <c:pt idx="79">
                  <c:v>750.26400000000001</c:v>
                </c:pt>
                <c:pt idx="80">
                  <c:v>745.6930000000001</c:v>
                </c:pt>
                <c:pt idx="81">
                  <c:v>745.57</c:v>
                </c:pt>
                <c:pt idx="82">
                  <c:v>746.07999999999993</c:v>
                </c:pt>
                <c:pt idx="83">
                  <c:v>745.98699999999997</c:v>
                </c:pt>
                <c:pt idx="84">
                  <c:v>761.95999999999992</c:v>
                </c:pt>
                <c:pt idx="85">
                  <c:v>761.65</c:v>
                </c:pt>
                <c:pt idx="86">
                  <c:v>761.46199999999999</c:v>
                </c:pt>
                <c:pt idx="87">
                  <c:v>761.64600000000007</c:v>
                </c:pt>
                <c:pt idx="88">
                  <c:v>759.95600000000002</c:v>
                </c:pt>
                <c:pt idx="89">
                  <c:v>759.9860000000001</c:v>
                </c:pt>
                <c:pt idx="90">
                  <c:v>760.84400000000005</c:v>
                </c:pt>
                <c:pt idx="91">
                  <c:v>761.15699999999993</c:v>
                </c:pt>
                <c:pt idx="92">
                  <c:v>799.10500000000002</c:v>
                </c:pt>
                <c:pt idx="93">
                  <c:v>799.24400000000003</c:v>
                </c:pt>
                <c:pt idx="94">
                  <c:v>799.447</c:v>
                </c:pt>
                <c:pt idx="95">
                  <c:v>799.80799999999999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7D-4178-AAE6-7A02429596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839.94100000000003</c:v>
                </c:pt>
                <c:pt idx="1">
                  <c:v>839.32499999999993</c:v>
                </c:pt>
                <c:pt idx="2">
                  <c:v>840.90499999999986</c:v>
                </c:pt>
                <c:pt idx="3">
                  <c:v>838.29499999999985</c:v>
                </c:pt>
                <c:pt idx="4">
                  <c:v>815.00300000000004</c:v>
                </c:pt>
                <c:pt idx="5">
                  <c:v>819.53100000000006</c:v>
                </c:pt>
                <c:pt idx="6">
                  <c:v>816.18200000000002</c:v>
                </c:pt>
                <c:pt idx="7">
                  <c:v>813.53300000000013</c:v>
                </c:pt>
                <c:pt idx="8">
                  <c:v>809.255</c:v>
                </c:pt>
                <c:pt idx="9">
                  <c:v>807.90700000000004</c:v>
                </c:pt>
                <c:pt idx="10">
                  <c:v>803.0440000000001</c:v>
                </c:pt>
                <c:pt idx="11">
                  <c:v>796.53100000000006</c:v>
                </c:pt>
                <c:pt idx="12">
                  <c:v>804.9899999999999</c:v>
                </c:pt>
                <c:pt idx="13">
                  <c:v>797.82900000000006</c:v>
                </c:pt>
                <c:pt idx="14">
                  <c:v>795.58500000000015</c:v>
                </c:pt>
                <c:pt idx="15">
                  <c:v>796.30399999999986</c:v>
                </c:pt>
                <c:pt idx="16">
                  <c:v>803.01799999999992</c:v>
                </c:pt>
                <c:pt idx="17">
                  <c:v>801.46100000000001</c:v>
                </c:pt>
                <c:pt idx="18">
                  <c:v>802.85699999999997</c:v>
                </c:pt>
                <c:pt idx="19">
                  <c:v>805.18899999999996</c:v>
                </c:pt>
                <c:pt idx="20">
                  <c:v>826.25299999999993</c:v>
                </c:pt>
                <c:pt idx="21">
                  <c:v>828.59699999999998</c:v>
                </c:pt>
                <c:pt idx="22">
                  <c:v>821.50699999999995</c:v>
                </c:pt>
                <c:pt idx="23">
                  <c:v>820.55899999999997</c:v>
                </c:pt>
                <c:pt idx="24">
                  <c:v>839.47</c:v>
                </c:pt>
                <c:pt idx="25">
                  <c:v>838.36799999999994</c:v>
                </c:pt>
                <c:pt idx="26">
                  <c:v>839.56299999999999</c:v>
                </c:pt>
                <c:pt idx="27">
                  <c:v>836.36500000000001</c:v>
                </c:pt>
                <c:pt idx="28">
                  <c:v>828.20199999999988</c:v>
                </c:pt>
                <c:pt idx="29">
                  <c:v>832.07100000000003</c:v>
                </c:pt>
                <c:pt idx="30">
                  <c:v>833.48899999999992</c:v>
                </c:pt>
                <c:pt idx="31">
                  <c:v>847.101</c:v>
                </c:pt>
                <c:pt idx="32">
                  <c:v>806.36800000000005</c:v>
                </c:pt>
                <c:pt idx="33">
                  <c:v>806.66300000000012</c:v>
                </c:pt>
                <c:pt idx="34">
                  <c:v>807.04499999999996</c:v>
                </c:pt>
                <c:pt idx="35">
                  <c:v>804.93399999999986</c:v>
                </c:pt>
                <c:pt idx="36">
                  <c:v>753.93399999999997</c:v>
                </c:pt>
                <c:pt idx="37">
                  <c:v>751.9910000000001</c:v>
                </c:pt>
                <c:pt idx="38">
                  <c:v>750.72199999999998</c:v>
                </c:pt>
                <c:pt idx="39">
                  <c:v>739.90899999999999</c:v>
                </c:pt>
                <c:pt idx="40">
                  <c:v>715.13900000000012</c:v>
                </c:pt>
                <c:pt idx="41">
                  <c:v>715.05300000000011</c:v>
                </c:pt>
                <c:pt idx="42">
                  <c:v>714.88400000000001</c:v>
                </c:pt>
                <c:pt idx="43">
                  <c:v>714.53399999999999</c:v>
                </c:pt>
                <c:pt idx="44">
                  <c:v>706.73299999999995</c:v>
                </c:pt>
                <c:pt idx="45">
                  <c:v>705.654</c:v>
                </c:pt>
                <c:pt idx="46">
                  <c:v>704.61700000000008</c:v>
                </c:pt>
                <c:pt idx="47">
                  <c:v>705.35800000000006</c:v>
                </c:pt>
                <c:pt idx="48">
                  <c:v>713.51800000000003</c:v>
                </c:pt>
                <c:pt idx="49">
                  <c:v>714.91700000000003</c:v>
                </c:pt>
                <c:pt idx="50">
                  <c:v>710.524</c:v>
                </c:pt>
                <c:pt idx="51">
                  <c:v>706.05900000000008</c:v>
                </c:pt>
                <c:pt idx="52">
                  <c:v>716.38900000000001</c:v>
                </c:pt>
                <c:pt idx="53">
                  <c:v>714.71199999999988</c:v>
                </c:pt>
                <c:pt idx="54">
                  <c:v>713.64599999999996</c:v>
                </c:pt>
                <c:pt idx="55">
                  <c:v>712.96500000000003</c:v>
                </c:pt>
                <c:pt idx="56">
                  <c:v>727.39699999999993</c:v>
                </c:pt>
                <c:pt idx="57">
                  <c:v>727.26299999999992</c:v>
                </c:pt>
                <c:pt idx="58">
                  <c:v>728.91700000000003</c:v>
                </c:pt>
                <c:pt idx="59">
                  <c:v>733.48099999999999</c:v>
                </c:pt>
                <c:pt idx="60">
                  <c:v>756.21399999999994</c:v>
                </c:pt>
                <c:pt idx="61">
                  <c:v>779.88700000000017</c:v>
                </c:pt>
                <c:pt idx="62">
                  <c:v>784.49599999999998</c:v>
                </c:pt>
                <c:pt idx="63">
                  <c:v>790.70300000000009</c:v>
                </c:pt>
                <c:pt idx="64">
                  <c:v>844.02099999999996</c:v>
                </c:pt>
                <c:pt idx="65">
                  <c:v>846.90300000000025</c:v>
                </c:pt>
                <c:pt idx="66">
                  <c:v>837.92099999999994</c:v>
                </c:pt>
                <c:pt idx="67">
                  <c:v>845.85900000000015</c:v>
                </c:pt>
                <c:pt idx="68">
                  <c:v>862.3689999999998</c:v>
                </c:pt>
                <c:pt idx="69">
                  <c:v>870.7589999999999</c:v>
                </c:pt>
                <c:pt idx="70">
                  <c:v>876.93600000000015</c:v>
                </c:pt>
                <c:pt idx="71">
                  <c:v>877.52700000000016</c:v>
                </c:pt>
                <c:pt idx="72">
                  <c:v>878.94200000000023</c:v>
                </c:pt>
                <c:pt idx="73">
                  <c:v>876.25300000000004</c:v>
                </c:pt>
                <c:pt idx="74">
                  <c:v>881.83100000000013</c:v>
                </c:pt>
                <c:pt idx="75">
                  <c:v>881.61400000000015</c:v>
                </c:pt>
                <c:pt idx="76">
                  <c:v>877.78200000000004</c:v>
                </c:pt>
                <c:pt idx="77">
                  <c:v>877.13100000000009</c:v>
                </c:pt>
                <c:pt idx="78">
                  <c:v>873.63700000000006</c:v>
                </c:pt>
                <c:pt idx="79">
                  <c:v>870.21600000000001</c:v>
                </c:pt>
                <c:pt idx="80">
                  <c:v>870.29700000000003</c:v>
                </c:pt>
                <c:pt idx="81">
                  <c:v>867.01900000000012</c:v>
                </c:pt>
                <c:pt idx="82">
                  <c:v>866.27400000000011</c:v>
                </c:pt>
                <c:pt idx="83">
                  <c:v>860.4</c:v>
                </c:pt>
                <c:pt idx="84">
                  <c:v>856.45500000000004</c:v>
                </c:pt>
                <c:pt idx="85">
                  <c:v>853.59900000000005</c:v>
                </c:pt>
                <c:pt idx="86">
                  <c:v>849.50099999999998</c:v>
                </c:pt>
                <c:pt idx="87">
                  <c:v>845.56099999999992</c:v>
                </c:pt>
                <c:pt idx="88">
                  <c:v>842.16599999999994</c:v>
                </c:pt>
                <c:pt idx="89">
                  <c:v>838.15800000000002</c:v>
                </c:pt>
                <c:pt idx="90">
                  <c:v>839.51199999999994</c:v>
                </c:pt>
                <c:pt idx="91">
                  <c:v>835.33899999999994</c:v>
                </c:pt>
                <c:pt idx="92">
                  <c:v>826.98400000000004</c:v>
                </c:pt>
                <c:pt idx="93">
                  <c:v>826.84299999999996</c:v>
                </c:pt>
                <c:pt idx="94">
                  <c:v>839.79</c:v>
                </c:pt>
                <c:pt idx="95">
                  <c:v>835.93299999999988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7D-4178-AAE6-7A02429596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2898.1529999999993</c:v>
                </c:pt>
                <c:pt idx="1">
                  <c:v>2850.1040000000003</c:v>
                </c:pt>
                <c:pt idx="2">
                  <c:v>2808.56</c:v>
                </c:pt>
                <c:pt idx="3">
                  <c:v>2778.4179999999997</c:v>
                </c:pt>
                <c:pt idx="4">
                  <c:v>2760.6029999999996</c:v>
                </c:pt>
                <c:pt idx="5">
                  <c:v>2752.7840000000001</c:v>
                </c:pt>
                <c:pt idx="6">
                  <c:v>2737.7840000000001</c:v>
                </c:pt>
                <c:pt idx="7">
                  <c:v>2708.2249999999999</c:v>
                </c:pt>
                <c:pt idx="8">
                  <c:v>2690.6280000000002</c:v>
                </c:pt>
                <c:pt idx="9">
                  <c:v>2653.35</c:v>
                </c:pt>
                <c:pt idx="10">
                  <c:v>2620.2259999999997</c:v>
                </c:pt>
                <c:pt idx="11">
                  <c:v>2591.63</c:v>
                </c:pt>
                <c:pt idx="12">
                  <c:v>2567.8940000000002</c:v>
                </c:pt>
                <c:pt idx="13">
                  <c:v>2544.0570000000002</c:v>
                </c:pt>
                <c:pt idx="14">
                  <c:v>2508.3279999999995</c:v>
                </c:pt>
                <c:pt idx="15">
                  <c:v>2507.9479999999999</c:v>
                </c:pt>
                <c:pt idx="16">
                  <c:v>2512.616</c:v>
                </c:pt>
                <c:pt idx="17">
                  <c:v>2490.6619999999998</c:v>
                </c:pt>
                <c:pt idx="18">
                  <c:v>2505.9320000000002</c:v>
                </c:pt>
                <c:pt idx="19">
                  <c:v>2541.2669999999998</c:v>
                </c:pt>
                <c:pt idx="20">
                  <c:v>2617.4199999999996</c:v>
                </c:pt>
                <c:pt idx="21">
                  <c:v>2657.6689999999999</c:v>
                </c:pt>
                <c:pt idx="22">
                  <c:v>2663.259</c:v>
                </c:pt>
                <c:pt idx="23">
                  <c:v>2690.7079999999996</c:v>
                </c:pt>
                <c:pt idx="24">
                  <c:v>2774.549</c:v>
                </c:pt>
                <c:pt idx="25">
                  <c:v>2803.5509999999999</c:v>
                </c:pt>
                <c:pt idx="26">
                  <c:v>2875.5419999999999</c:v>
                </c:pt>
                <c:pt idx="27">
                  <c:v>2908.2149999999997</c:v>
                </c:pt>
                <c:pt idx="28">
                  <c:v>3009.9910000000004</c:v>
                </c:pt>
                <c:pt idx="29">
                  <c:v>3120.4359999999997</c:v>
                </c:pt>
                <c:pt idx="30">
                  <c:v>3223.0879999999997</c:v>
                </c:pt>
                <c:pt idx="31">
                  <c:v>3325.9290000000001</c:v>
                </c:pt>
                <c:pt idx="32">
                  <c:v>3427.3620000000001</c:v>
                </c:pt>
                <c:pt idx="33">
                  <c:v>3516.8739999999993</c:v>
                </c:pt>
                <c:pt idx="34">
                  <c:v>3597.1950000000002</c:v>
                </c:pt>
                <c:pt idx="35">
                  <c:v>3676.7019999999993</c:v>
                </c:pt>
                <c:pt idx="36">
                  <c:v>3679.3849999999998</c:v>
                </c:pt>
                <c:pt idx="37">
                  <c:v>3747.8970000000004</c:v>
                </c:pt>
                <c:pt idx="38">
                  <c:v>3813.4879999999998</c:v>
                </c:pt>
                <c:pt idx="39">
                  <c:v>3890.1379999999999</c:v>
                </c:pt>
                <c:pt idx="40">
                  <c:v>3971.741</c:v>
                </c:pt>
                <c:pt idx="41">
                  <c:v>4034.4479999999999</c:v>
                </c:pt>
                <c:pt idx="42">
                  <c:v>4100.2960000000003</c:v>
                </c:pt>
                <c:pt idx="43">
                  <c:v>4160.95</c:v>
                </c:pt>
                <c:pt idx="44">
                  <c:v>4267.5240000000013</c:v>
                </c:pt>
                <c:pt idx="45">
                  <c:v>4306.9389999999994</c:v>
                </c:pt>
                <c:pt idx="46">
                  <c:v>4336.0230000000001</c:v>
                </c:pt>
                <c:pt idx="47">
                  <c:v>4341.8660000000009</c:v>
                </c:pt>
                <c:pt idx="48">
                  <c:v>4315.4250000000002</c:v>
                </c:pt>
                <c:pt idx="49">
                  <c:v>4279.3310000000001</c:v>
                </c:pt>
                <c:pt idx="50">
                  <c:v>4220.5300000000007</c:v>
                </c:pt>
                <c:pt idx="51">
                  <c:v>4144.5749999999998</c:v>
                </c:pt>
                <c:pt idx="52">
                  <c:v>4055.4060000000004</c:v>
                </c:pt>
                <c:pt idx="53">
                  <c:v>3974.8759999999997</c:v>
                </c:pt>
                <c:pt idx="54">
                  <c:v>3903.6500000000005</c:v>
                </c:pt>
                <c:pt idx="55">
                  <c:v>3851.7240000000002</c:v>
                </c:pt>
                <c:pt idx="56">
                  <c:v>3790.5429999999992</c:v>
                </c:pt>
                <c:pt idx="57">
                  <c:v>3745.4119999999998</c:v>
                </c:pt>
                <c:pt idx="58">
                  <c:v>3712.2869999999998</c:v>
                </c:pt>
                <c:pt idx="59">
                  <c:v>3689.5459999999998</c:v>
                </c:pt>
                <c:pt idx="60">
                  <c:v>3751.6829999999995</c:v>
                </c:pt>
                <c:pt idx="61">
                  <c:v>3737.462</c:v>
                </c:pt>
                <c:pt idx="62">
                  <c:v>3735.5509999999995</c:v>
                </c:pt>
                <c:pt idx="63">
                  <c:v>3738.9679999999998</c:v>
                </c:pt>
                <c:pt idx="64">
                  <c:v>3836.7069999999999</c:v>
                </c:pt>
                <c:pt idx="65">
                  <c:v>3869.6569999999997</c:v>
                </c:pt>
                <c:pt idx="66">
                  <c:v>3925.9859999999999</c:v>
                </c:pt>
                <c:pt idx="67">
                  <c:v>4047.9789999999998</c:v>
                </c:pt>
                <c:pt idx="68">
                  <c:v>4205.518</c:v>
                </c:pt>
                <c:pt idx="69">
                  <c:v>4367.3</c:v>
                </c:pt>
                <c:pt idx="70">
                  <c:v>4517.366</c:v>
                </c:pt>
                <c:pt idx="71">
                  <c:v>4607.4459999999999</c:v>
                </c:pt>
                <c:pt idx="72">
                  <c:v>4662.1869999999999</c:v>
                </c:pt>
                <c:pt idx="73">
                  <c:v>4728.2740000000003</c:v>
                </c:pt>
                <c:pt idx="74">
                  <c:v>4778.3239999999996</c:v>
                </c:pt>
                <c:pt idx="75">
                  <c:v>4789.2660000000005</c:v>
                </c:pt>
                <c:pt idx="76">
                  <c:v>4775.6260000000002</c:v>
                </c:pt>
                <c:pt idx="77">
                  <c:v>4744.7749999999996</c:v>
                </c:pt>
                <c:pt idx="78">
                  <c:v>4692.0840000000007</c:v>
                </c:pt>
                <c:pt idx="79">
                  <c:v>4633.6409999999996</c:v>
                </c:pt>
                <c:pt idx="80">
                  <c:v>4562.9060000000009</c:v>
                </c:pt>
                <c:pt idx="81">
                  <c:v>4485.6730000000007</c:v>
                </c:pt>
                <c:pt idx="82">
                  <c:v>4417.2640000000001</c:v>
                </c:pt>
                <c:pt idx="83">
                  <c:v>4312.9009999999998</c:v>
                </c:pt>
                <c:pt idx="84">
                  <c:v>4216.991</c:v>
                </c:pt>
                <c:pt idx="85">
                  <c:v>4113.4769999999999</c:v>
                </c:pt>
                <c:pt idx="86">
                  <c:v>4000.4630000000002</c:v>
                </c:pt>
                <c:pt idx="87">
                  <c:v>3885.4090000000001</c:v>
                </c:pt>
                <c:pt idx="88">
                  <c:v>3725.1459999999997</c:v>
                </c:pt>
                <c:pt idx="89">
                  <c:v>3619.1509999999994</c:v>
                </c:pt>
                <c:pt idx="90">
                  <c:v>3523.7260000000001</c:v>
                </c:pt>
                <c:pt idx="91">
                  <c:v>3417.4210000000003</c:v>
                </c:pt>
                <c:pt idx="92">
                  <c:v>3247.8239999999996</c:v>
                </c:pt>
                <c:pt idx="93">
                  <c:v>3152.183</c:v>
                </c:pt>
                <c:pt idx="94">
                  <c:v>3074.8</c:v>
                </c:pt>
                <c:pt idx="95">
                  <c:v>2967.9159999999997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7D-4178-AAE6-7A02429596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210</c:v>
                </c:pt>
                <c:pt idx="1">
                  <c:v>210</c:v>
                </c:pt>
                <c:pt idx="2">
                  <c:v>210</c:v>
                </c:pt>
                <c:pt idx="3">
                  <c:v>210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196</c:v>
                </c:pt>
                <c:pt idx="9">
                  <c:v>196</c:v>
                </c:pt>
                <c:pt idx="10">
                  <c:v>196</c:v>
                </c:pt>
                <c:pt idx="11">
                  <c:v>196</c:v>
                </c:pt>
                <c:pt idx="12">
                  <c:v>194.00000000000003</c:v>
                </c:pt>
                <c:pt idx="13">
                  <c:v>194.00000000000003</c:v>
                </c:pt>
                <c:pt idx="14">
                  <c:v>194.00000000000003</c:v>
                </c:pt>
                <c:pt idx="15">
                  <c:v>194.00000000000003</c:v>
                </c:pt>
                <c:pt idx="16">
                  <c:v>199</c:v>
                </c:pt>
                <c:pt idx="17">
                  <c:v>199</c:v>
                </c:pt>
                <c:pt idx="18">
                  <c:v>199</c:v>
                </c:pt>
                <c:pt idx="19">
                  <c:v>199</c:v>
                </c:pt>
                <c:pt idx="20">
                  <c:v>211</c:v>
                </c:pt>
                <c:pt idx="21">
                  <c:v>211</c:v>
                </c:pt>
                <c:pt idx="22">
                  <c:v>211</c:v>
                </c:pt>
                <c:pt idx="23">
                  <c:v>211</c:v>
                </c:pt>
                <c:pt idx="24">
                  <c:v>233</c:v>
                </c:pt>
                <c:pt idx="25">
                  <c:v>233</c:v>
                </c:pt>
                <c:pt idx="26">
                  <c:v>233</c:v>
                </c:pt>
                <c:pt idx="27">
                  <c:v>233</c:v>
                </c:pt>
                <c:pt idx="28">
                  <c:v>260</c:v>
                </c:pt>
                <c:pt idx="29">
                  <c:v>260</c:v>
                </c:pt>
                <c:pt idx="30">
                  <c:v>260</c:v>
                </c:pt>
                <c:pt idx="31">
                  <c:v>260</c:v>
                </c:pt>
                <c:pt idx="32">
                  <c:v>258</c:v>
                </c:pt>
                <c:pt idx="33">
                  <c:v>258</c:v>
                </c:pt>
                <c:pt idx="34">
                  <c:v>258</c:v>
                </c:pt>
                <c:pt idx="35">
                  <c:v>258</c:v>
                </c:pt>
                <c:pt idx="36">
                  <c:v>247.99999999999997</c:v>
                </c:pt>
                <c:pt idx="37">
                  <c:v>247.99999999999997</c:v>
                </c:pt>
                <c:pt idx="38">
                  <c:v>247.99999999999997</c:v>
                </c:pt>
                <c:pt idx="39">
                  <c:v>247.99999999999997</c:v>
                </c:pt>
                <c:pt idx="40">
                  <c:v>237.00000000000003</c:v>
                </c:pt>
                <c:pt idx="41">
                  <c:v>237.00000000000003</c:v>
                </c:pt>
                <c:pt idx="42">
                  <c:v>237.00000000000003</c:v>
                </c:pt>
                <c:pt idx="43">
                  <c:v>237.00000000000003</c:v>
                </c:pt>
                <c:pt idx="44">
                  <c:v>237.00000000000003</c:v>
                </c:pt>
                <c:pt idx="45">
                  <c:v>237.00000000000003</c:v>
                </c:pt>
                <c:pt idx="46">
                  <c:v>237.00000000000003</c:v>
                </c:pt>
                <c:pt idx="47">
                  <c:v>237.00000000000003</c:v>
                </c:pt>
                <c:pt idx="48">
                  <c:v>233.99999999999997</c:v>
                </c:pt>
                <c:pt idx="49">
                  <c:v>233.99999999999997</c:v>
                </c:pt>
                <c:pt idx="50">
                  <c:v>233.99999999999997</c:v>
                </c:pt>
                <c:pt idx="51">
                  <c:v>233.99999999999997</c:v>
                </c:pt>
                <c:pt idx="52">
                  <c:v>227</c:v>
                </c:pt>
                <c:pt idx="53">
                  <c:v>227</c:v>
                </c:pt>
                <c:pt idx="54">
                  <c:v>227</c:v>
                </c:pt>
                <c:pt idx="55">
                  <c:v>227</c:v>
                </c:pt>
                <c:pt idx="56">
                  <c:v>230</c:v>
                </c:pt>
                <c:pt idx="57">
                  <c:v>230</c:v>
                </c:pt>
                <c:pt idx="58">
                  <c:v>230</c:v>
                </c:pt>
                <c:pt idx="59">
                  <c:v>230</c:v>
                </c:pt>
                <c:pt idx="60">
                  <c:v>246.99999999999997</c:v>
                </c:pt>
                <c:pt idx="61">
                  <c:v>246.99999999999997</c:v>
                </c:pt>
                <c:pt idx="62">
                  <c:v>246.99999999999997</c:v>
                </c:pt>
                <c:pt idx="63">
                  <c:v>246.99999999999997</c:v>
                </c:pt>
                <c:pt idx="64">
                  <c:v>271</c:v>
                </c:pt>
                <c:pt idx="65">
                  <c:v>271</c:v>
                </c:pt>
                <c:pt idx="66">
                  <c:v>271</c:v>
                </c:pt>
                <c:pt idx="67">
                  <c:v>271</c:v>
                </c:pt>
                <c:pt idx="68">
                  <c:v>315</c:v>
                </c:pt>
                <c:pt idx="69">
                  <c:v>315</c:v>
                </c:pt>
                <c:pt idx="70">
                  <c:v>315</c:v>
                </c:pt>
                <c:pt idx="71">
                  <c:v>315</c:v>
                </c:pt>
                <c:pt idx="72">
                  <c:v>328</c:v>
                </c:pt>
                <c:pt idx="73">
                  <c:v>328</c:v>
                </c:pt>
                <c:pt idx="74">
                  <c:v>328</c:v>
                </c:pt>
                <c:pt idx="75">
                  <c:v>328</c:v>
                </c:pt>
                <c:pt idx="76">
                  <c:v>320</c:v>
                </c:pt>
                <c:pt idx="77">
                  <c:v>320</c:v>
                </c:pt>
                <c:pt idx="78">
                  <c:v>320</c:v>
                </c:pt>
                <c:pt idx="79">
                  <c:v>320</c:v>
                </c:pt>
                <c:pt idx="80">
                  <c:v>300.00000000000006</c:v>
                </c:pt>
                <c:pt idx="81">
                  <c:v>300.00000000000006</c:v>
                </c:pt>
                <c:pt idx="82">
                  <c:v>300.00000000000006</c:v>
                </c:pt>
                <c:pt idx="83">
                  <c:v>300.00000000000006</c:v>
                </c:pt>
                <c:pt idx="84">
                  <c:v>276</c:v>
                </c:pt>
                <c:pt idx="85">
                  <c:v>276</c:v>
                </c:pt>
                <c:pt idx="86">
                  <c:v>276</c:v>
                </c:pt>
                <c:pt idx="87">
                  <c:v>276</c:v>
                </c:pt>
                <c:pt idx="88">
                  <c:v>250</c:v>
                </c:pt>
                <c:pt idx="89">
                  <c:v>250</c:v>
                </c:pt>
                <c:pt idx="90">
                  <c:v>250</c:v>
                </c:pt>
                <c:pt idx="91">
                  <c:v>250</c:v>
                </c:pt>
                <c:pt idx="92">
                  <c:v>222</c:v>
                </c:pt>
                <c:pt idx="93">
                  <c:v>222</c:v>
                </c:pt>
                <c:pt idx="94">
                  <c:v>222</c:v>
                </c:pt>
                <c:pt idx="95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7D-4178-AAE6-7A02429596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7D-4178-AAE6-7A02429596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7D-4178-AAE6-7A02429596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E7D-4178-AAE6-7A02429596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7D-4178-AAE6-7A02429596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E7D-4178-AAE6-7A02429596F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1797</c:v>
                </c:pt>
                <c:pt idx="1">
                  <c:v>1600.9</c:v>
                </c:pt>
                <c:pt idx="2">
                  <c:v>1412.6</c:v>
                </c:pt>
                <c:pt idx="3">
                  <c:v>1220.3</c:v>
                </c:pt>
                <c:pt idx="4">
                  <c:v>1241.9000000000001</c:v>
                </c:pt>
                <c:pt idx="5">
                  <c:v>1323.9</c:v>
                </c:pt>
                <c:pt idx="6">
                  <c:v>1299.7</c:v>
                </c:pt>
                <c:pt idx="7">
                  <c:v>1371.8</c:v>
                </c:pt>
                <c:pt idx="8">
                  <c:v>1477.7</c:v>
                </c:pt>
                <c:pt idx="9">
                  <c:v>1498.2</c:v>
                </c:pt>
                <c:pt idx="10">
                  <c:v>1608.3</c:v>
                </c:pt>
                <c:pt idx="11">
                  <c:v>1542.6</c:v>
                </c:pt>
                <c:pt idx="12">
                  <c:v>1384.7</c:v>
                </c:pt>
                <c:pt idx="13">
                  <c:v>1436.6</c:v>
                </c:pt>
                <c:pt idx="14">
                  <c:v>1493.7</c:v>
                </c:pt>
                <c:pt idx="15">
                  <c:v>1527.6</c:v>
                </c:pt>
                <c:pt idx="16">
                  <c:v>1552.8</c:v>
                </c:pt>
                <c:pt idx="17">
                  <c:v>1651.8</c:v>
                </c:pt>
                <c:pt idx="18">
                  <c:v>1744.4</c:v>
                </c:pt>
                <c:pt idx="19">
                  <c:v>1777.5</c:v>
                </c:pt>
                <c:pt idx="20">
                  <c:v>1602.1</c:v>
                </c:pt>
                <c:pt idx="21">
                  <c:v>1540.5</c:v>
                </c:pt>
                <c:pt idx="22">
                  <c:v>1576.8</c:v>
                </c:pt>
                <c:pt idx="23">
                  <c:v>1691.1</c:v>
                </c:pt>
                <c:pt idx="24">
                  <c:v>1761.6</c:v>
                </c:pt>
                <c:pt idx="25">
                  <c:v>1830.2</c:v>
                </c:pt>
                <c:pt idx="26">
                  <c:v>1919.5</c:v>
                </c:pt>
                <c:pt idx="27">
                  <c:v>1998.4</c:v>
                </c:pt>
                <c:pt idx="28">
                  <c:v>2116.6</c:v>
                </c:pt>
                <c:pt idx="29">
                  <c:v>2153.9</c:v>
                </c:pt>
                <c:pt idx="30">
                  <c:v>2181.1999999999998</c:v>
                </c:pt>
                <c:pt idx="31">
                  <c:v>2304</c:v>
                </c:pt>
                <c:pt idx="32">
                  <c:v>1960</c:v>
                </c:pt>
                <c:pt idx="33">
                  <c:v>1960</c:v>
                </c:pt>
                <c:pt idx="34">
                  <c:v>1960</c:v>
                </c:pt>
                <c:pt idx="35">
                  <c:v>1960</c:v>
                </c:pt>
                <c:pt idx="36">
                  <c:v>1792</c:v>
                </c:pt>
                <c:pt idx="37">
                  <c:v>1792</c:v>
                </c:pt>
                <c:pt idx="38">
                  <c:v>1792</c:v>
                </c:pt>
                <c:pt idx="39">
                  <c:v>1792</c:v>
                </c:pt>
                <c:pt idx="40">
                  <c:v>1771</c:v>
                </c:pt>
                <c:pt idx="41">
                  <c:v>1771</c:v>
                </c:pt>
                <c:pt idx="42">
                  <c:v>1771</c:v>
                </c:pt>
                <c:pt idx="43">
                  <c:v>1771</c:v>
                </c:pt>
                <c:pt idx="44">
                  <c:v>1763</c:v>
                </c:pt>
                <c:pt idx="45">
                  <c:v>1763</c:v>
                </c:pt>
                <c:pt idx="46">
                  <c:v>1763</c:v>
                </c:pt>
                <c:pt idx="47">
                  <c:v>1763</c:v>
                </c:pt>
                <c:pt idx="48">
                  <c:v>1764</c:v>
                </c:pt>
                <c:pt idx="49">
                  <c:v>1764</c:v>
                </c:pt>
                <c:pt idx="50">
                  <c:v>1764</c:v>
                </c:pt>
                <c:pt idx="51">
                  <c:v>1764</c:v>
                </c:pt>
                <c:pt idx="52">
                  <c:v>1762</c:v>
                </c:pt>
                <c:pt idx="53">
                  <c:v>1762</c:v>
                </c:pt>
                <c:pt idx="54">
                  <c:v>1762</c:v>
                </c:pt>
                <c:pt idx="55">
                  <c:v>1762</c:v>
                </c:pt>
                <c:pt idx="56">
                  <c:v>1768</c:v>
                </c:pt>
                <c:pt idx="57">
                  <c:v>1768</c:v>
                </c:pt>
                <c:pt idx="58">
                  <c:v>1768</c:v>
                </c:pt>
                <c:pt idx="59">
                  <c:v>1768</c:v>
                </c:pt>
                <c:pt idx="60">
                  <c:v>2027</c:v>
                </c:pt>
                <c:pt idx="61">
                  <c:v>2027</c:v>
                </c:pt>
                <c:pt idx="62">
                  <c:v>2027</c:v>
                </c:pt>
                <c:pt idx="63">
                  <c:v>2027</c:v>
                </c:pt>
                <c:pt idx="64">
                  <c:v>2032</c:v>
                </c:pt>
                <c:pt idx="65">
                  <c:v>2032</c:v>
                </c:pt>
                <c:pt idx="66">
                  <c:v>2032</c:v>
                </c:pt>
                <c:pt idx="67">
                  <c:v>2032</c:v>
                </c:pt>
                <c:pt idx="68">
                  <c:v>2400</c:v>
                </c:pt>
                <c:pt idx="69">
                  <c:v>2400</c:v>
                </c:pt>
                <c:pt idx="70">
                  <c:v>2333</c:v>
                </c:pt>
                <c:pt idx="71">
                  <c:v>2344.1999999999998</c:v>
                </c:pt>
                <c:pt idx="72">
                  <c:v>2263.3000000000002</c:v>
                </c:pt>
                <c:pt idx="73">
                  <c:v>2271.1999999999998</c:v>
                </c:pt>
                <c:pt idx="74">
                  <c:v>2434</c:v>
                </c:pt>
                <c:pt idx="75">
                  <c:v>2434</c:v>
                </c:pt>
                <c:pt idx="76">
                  <c:v>2378.1</c:v>
                </c:pt>
                <c:pt idx="77">
                  <c:v>2284.4</c:v>
                </c:pt>
                <c:pt idx="78">
                  <c:v>2342.6999999999998</c:v>
                </c:pt>
                <c:pt idx="79">
                  <c:v>2274.1999999999998</c:v>
                </c:pt>
                <c:pt idx="80">
                  <c:v>2436.1</c:v>
                </c:pt>
                <c:pt idx="81">
                  <c:v>2462</c:v>
                </c:pt>
                <c:pt idx="82">
                  <c:v>2462</c:v>
                </c:pt>
                <c:pt idx="83">
                  <c:v>2462</c:v>
                </c:pt>
                <c:pt idx="84">
                  <c:v>2430.6999999999998</c:v>
                </c:pt>
                <c:pt idx="85">
                  <c:v>2230.9</c:v>
                </c:pt>
                <c:pt idx="86">
                  <c:v>2219.3000000000002</c:v>
                </c:pt>
                <c:pt idx="87">
                  <c:v>2000.7</c:v>
                </c:pt>
                <c:pt idx="88">
                  <c:v>2399</c:v>
                </c:pt>
                <c:pt idx="89">
                  <c:v>2361.6</c:v>
                </c:pt>
                <c:pt idx="90">
                  <c:v>2032.6</c:v>
                </c:pt>
                <c:pt idx="91">
                  <c:v>2076.1999999999998</c:v>
                </c:pt>
                <c:pt idx="92">
                  <c:v>2298.4</c:v>
                </c:pt>
                <c:pt idx="93">
                  <c:v>2322.9</c:v>
                </c:pt>
                <c:pt idx="94">
                  <c:v>2348</c:v>
                </c:pt>
                <c:pt idx="95">
                  <c:v>2348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7D-4178-AAE6-7A02429596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53.972000000000001</c:v>
                </c:pt>
                <c:pt idx="26">
                  <c:v>52.491999999999997</c:v>
                </c:pt>
                <c:pt idx="27">
                  <c:v>50.107999999999997</c:v>
                </c:pt>
                <c:pt idx="28">
                  <c:v>47.015999999999998</c:v>
                </c:pt>
                <c:pt idx="29">
                  <c:v>43.832000000000001</c:v>
                </c:pt>
                <c:pt idx="30">
                  <c:v>40.692</c:v>
                </c:pt>
                <c:pt idx="31">
                  <c:v>37.372</c:v>
                </c:pt>
                <c:pt idx="32">
                  <c:v>33.823999999999998</c:v>
                </c:pt>
                <c:pt idx="33">
                  <c:v>30.504000000000001</c:v>
                </c:pt>
                <c:pt idx="34">
                  <c:v>27.66</c:v>
                </c:pt>
                <c:pt idx="35">
                  <c:v>25.288</c:v>
                </c:pt>
                <c:pt idx="36">
                  <c:v>23.216000000000001</c:v>
                </c:pt>
                <c:pt idx="37">
                  <c:v>21.24</c:v>
                </c:pt>
                <c:pt idx="38">
                  <c:v>18.591999999999999</c:v>
                </c:pt>
                <c:pt idx="39">
                  <c:v>14.616</c:v>
                </c:pt>
                <c:pt idx="40">
                  <c:v>9.8320000000000007</c:v>
                </c:pt>
                <c:pt idx="41">
                  <c:v>6.1440000000000001</c:v>
                </c:pt>
                <c:pt idx="42">
                  <c:v>4.1399999999999997</c:v>
                </c:pt>
                <c:pt idx="43">
                  <c:v>3.2240000000000002</c:v>
                </c:pt>
                <c:pt idx="44">
                  <c:v>2.6760000000000002</c:v>
                </c:pt>
                <c:pt idx="45">
                  <c:v>2.3239999999999998</c:v>
                </c:pt>
                <c:pt idx="46">
                  <c:v>2.032</c:v>
                </c:pt>
                <c:pt idx="47">
                  <c:v>1.8120000000000001</c:v>
                </c:pt>
                <c:pt idx="48">
                  <c:v>1.8160000000000001</c:v>
                </c:pt>
                <c:pt idx="49">
                  <c:v>1.8560000000000001</c:v>
                </c:pt>
                <c:pt idx="50">
                  <c:v>1.532</c:v>
                </c:pt>
                <c:pt idx="51">
                  <c:v>0.56399999999999995</c:v>
                </c:pt>
                <c:pt idx="54">
                  <c:v>1.236</c:v>
                </c:pt>
                <c:pt idx="55">
                  <c:v>4.4960000000000004</c:v>
                </c:pt>
                <c:pt idx="56">
                  <c:v>8.64</c:v>
                </c:pt>
                <c:pt idx="57">
                  <c:v>12.704000000000001</c:v>
                </c:pt>
                <c:pt idx="58">
                  <c:v>16.776</c:v>
                </c:pt>
                <c:pt idx="59">
                  <c:v>21.271999999999998</c:v>
                </c:pt>
                <c:pt idx="60">
                  <c:v>26.155999999999999</c:v>
                </c:pt>
                <c:pt idx="61">
                  <c:v>30.744</c:v>
                </c:pt>
                <c:pt idx="62">
                  <c:v>35.32</c:v>
                </c:pt>
                <c:pt idx="63">
                  <c:v>40.42</c:v>
                </c:pt>
                <c:pt idx="64">
                  <c:v>45.688000000000002</c:v>
                </c:pt>
                <c:pt idx="65">
                  <c:v>49.695999999999998</c:v>
                </c:pt>
                <c:pt idx="66">
                  <c:v>52.188000000000002</c:v>
                </c:pt>
                <c:pt idx="67">
                  <c:v>53.692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7D-4178-AAE6-7A02429596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7D-4178-AAE6-7A02429596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7D-4178-AAE6-7A0242959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73.67</c:v>
                </c:pt>
                <c:pt idx="1">
                  <c:v>64.290000000000006</c:v>
                </c:pt>
                <c:pt idx="2">
                  <c:v>57.67</c:v>
                </c:pt>
                <c:pt idx="3">
                  <c:v>49.34</c:v>
                </c:pt>
                <c:pt idx="4">
                  <c:v>68.010000000000005</c:v>
                </c:pt>
                <c:pt idx="5">
                  <c:v>60.66</c:v>
                </c:pt>
                <c:pt idx="6">
                  <c:v>53.76</c:v>
                </c:pt>
                <c:pt idx="7">
                  <c:v>45.13</c:v>
                </c:pt>
                <c:pt idx="8">
                  <c:v>58.12</c:v>
                </c:pt>
                <c:pt idx="9">
                  <c:v>55.29</c:v>
                </c:pt>
                <c:pt idx="10">
                  <c:v>51.96</c:v>
                </c:pt>
                <c:pt idx="11">
                  <c:v>58.09</c:v>
                </c:pt>
                <c:pt idx="12">
                  <c:v>46.26</c:v>
                </c:pt>
                <c:pt idx="13">
                  <c:v>66.239999999999995</c:v>
                </c:pt>
                <c:pt idx="14">
                  <c:v>66.67</c:v>
                </c:pt>
                <c:pt idx="15">
                  <c:v>68.239999999999995</c:v>
                </c:pt>
                <c:pt idx="16">
                  <c:v>61.12</c:v>
                </c:pt>
                <c:pt idx="17">
                  <c:v>68.97</c:v>
                </c:pt>
                <c:pt idx="18">
                  <c:v>66.94</c:v>
                </c:pt>
                <c:pt idx="19">
                  <c:v>79</c:v>
                </c:pt>
                <c:pt idx="20">
                  <c:v>44.71</c:v>
                </c:pt>
                <c:pt idx="21">
                  <c:v>61.23</c:v>
                </c:pt>
                <c:pt idx="22">
                  <c:v>76.58</c:v>
                </c:pt>
                <c:pt idx="23">
                  <c:v>76.849999999999994</c:v>
                </c:pt>
                <c:pt idx="24">
                  <c:v>55.26</c:v>
                </c:pt>
                <c:pt idx="25">
                  <c:v>62.49</c:v>
                </c:pt>
                <c:pt idx="26">
                  <c:v>52.85</c:v>
                </c:pt>
                <c:pt idx="27">
                  <c:v>73.430000000000007</c:v>
                </c:pt>
                <c:pt idx="28">
                  <c:v>64.48</c:v>
                </c:pt>
                <c:pt idx="29">
                  <c:v>51.12</c:v>
                </c:pt>
                <c:pt idx="30">
                  <c:v>35.950000000000003</c:v>
                </c:pt>
                <c:pt idx="31">
                  <c:v>8.43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-0.01</c:v>
                </c:pt>
                <c:pt idx="45">
                  <c:v>-0.01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0.01</c:v>
                </c:pt>
                <c:pt idx="66">
                  <c:v>75</c:v>
                </c:pt>
                <c:pt idx="67">
                  <c:v>82.21</c:v>
                </c:pt>
                <c:pt idx="68">
                  <c:v>91.77</c:v>
                </c:pt>
                <c:pt idx="69">
                  <c:v>96.55</c:v>
                </c:pt>
                <c:pt idx="70">
                  <c:v>99.42</c:v>
                </c:pt>
                <c:pt idx="71">
                  <c:v>106.14</c:v>
                </c:pt>
                <c:pt idx="72">
                  <c:v>99.83</c:v>
                </c:pt>
                <c:pt idx="73">
                  <c:v>104.05</c:v>
                </c:pt>
                <c:pt idx="74">
                  <c:v>99.17</c:v>
                </c:pt>
                <c:pt idx="75">
                  <c:v>99.64</c:v>
                </c:pt>
                <c:pt idx="76">
                  <c:v>99.74</c:v>
                </c:pt>
                <c:pt idx="77">
                  <c:v>96.85</c:v>
                </c:pt>
                <c:pt idx="78">
                  <c:v>97.42</c:v>
                </c:pt>
                <c:pt idx="79">
                  <c:v>92.1</c:v>
                </c:pt>
                <c:pt idx="80">
                  <c:v>95.28</c:v>
                </c:pt>
                <c:pt idx="81">
                  <c:v>94.03</c:v>
                </c:pt>
                <c:pt idx="82">
                  <c:v>85.35</c:v>
                </c:pt>
                <c:pt idx="83">
                  <c:v>86.75</c:v>
                </c:pt>
                <c:pt idx="84">
                  <c:v>85</c:v>
                </c:pt>
                <c:pt idx="85">
                  <c:v>77.739999999999995</c:v>
                </c:pt>
                <c:pt idx="86">
                  <c:v>77.14</c:v>
                </c:pt>
                <c:pt idx="87">
                  <c:v>72.44</c:v>
                </c:pt>
                <c:pt idx="88">
                  <c:v>85.29</c:v>
                </c:pt>
                <c:pt idx="89">
                  <c:v>83.11</c:v>
                </c:pt>
                <c:pt idx="90">
                  <c:v>72.209999999999994</c:v>
                </c:pt>
                <c:pt idx="91">
                  <c:v>59.43</c:v>
                </c:pt>
                <c:pt idx="92">
                  <c:v>76.5</c:v>
                </c:pt>
                <c:pt idx="93">
                  <c:v>60.4</c:v>
                </c:pt>
                <c:pt idx="94">
                  <c:v>0.02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7D-4178-AAE6-7A0242959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6712.3459999999995</v>
      </c>
      <c r="C5" s="25">
        <v>6465.8890000000001</v>
      </c>
      <c r="D5" s="25">
        <v>6236.7060000000001</v>
      </c>
      <c r="E5" s="25">
        <v>6011.3230000000003</v>
      </c>
      <c r="F5" s="25">
        <v>5985.9539999999997</v>
      </c>
      <c r="G5" s="25">
        <v>6062.5240000000003</v>
      </c>
      <c r="H5" s="25">
        <v>6018.4139999999998</v>
      </c>
      <c r="I5" s="25">
        <v>6057.0640000000003</v>
      </c>
      <c r="J5" s="25">
        <v>6101.5550000000003</v>
      </c>
      <c r="K5" s="25">
        <v>6081.9049999999997</v>
      </c>
      <c r="L5" s="25">
        <v>6152.9539999999997</v>
      </c>
      <c r="M5" s="25">
        <v>6051.34</v>
      </c>
      <c r="N5" s="25">
        <v>5868.79</v>
      </c>
      <c r="O5" s="25">
        <v>5889.4750000000004</v>
      </c>
      <c r="P5" s="25">
        <v>5908.1570000000002</v>
      </c>
      <c r="Q5" s="25">
        <v>5942.3770000000004</v>
      </c>
      <c r="R5" s="25">
        <v>5980.857</v>
      </c>
      <c r="S5" s="25">
        <v>6057.1170000000002</v>
      </c>
      <c r="T5" s="25">
        <v>6167.5039999999999</v>
      </c>
      <c r="U5" s="25">
        <v>6238.8140000000003</v>
      </c>
      <c r="V5" s="25">
        <v>6168.4560000000001</v>
      </c>
      <c r="W5" s="25">
        <v>6150.5479999999998</v>
      </c>
      <c r="X5" s="25">
        <v>6185.3890000000001</v>
      </c>
      <c r="Y5" s="25">
        <v>6324.4120000000003</v>
      </c>
      <c r="Z5" s="25">
        <v>6514.9089999999997</v>
      </c>
      <c r="AA5" s="25">
        <v>6609.3720000000003</v>
      </c>
      <c r="AB5" s="25">
        <v>6770.3720000000003</v>
      </c>
      <c r="AC5" s="25">
        <v>6874.9480000000003</v>
      </c>
      <c r="AD5" s="25">
        <v>7104.415</v>
      </c>
      <c r="AE5" s="25">
        <v>7251.2780000000002</v>
      </c>
      <c r="AF5" s="25">
        <v>7377.0529999999999</v>
      </c>
      <c r="AG5" s="25">
        <v>7611.2709999999997</v>
      </c>
      <c r="AH5" s="25">
        <v>7320.4849999999997</v>
      </c>
      <c r="AI5" s="25">
        <v>7404.8029999999999</v>
      </c>
      <c r="AJ5" s="25">
        <v>7479.6660000000002</v>
      </c>
      <c r="AK5" s="25">
        <v>7553.201</v>
      </c>
      <c r="AL5" s="25">
        <v>7372.5609999999997</v>
      </c>
      <c r="AM5" s="25">
        <v>7436.1459999999997</v>
      </c>
      <c r="AN5" s="25">
        <v>7496.0209999999997</v>
      </c>
      <c r="AO5" s="25">
        <v>7556.643</v>
      </c>
      <c r="AP5" s="25">
        <v>7573.8760000000002</v>
      </c>
      <c r="AQ5" s="25">
        <v>7633.6850000000004</v>
      </c>
      <c r="AR5" s="25">
        <v>7696.6679999999997</v>
      </c>
      <c r="AS5" s="25">
        <v>7756.1760000000004</v>
      </c>
      <c r="AT5" s="25">
        <v>7836.5479999999998</v>
      </c>
      <c r="AU5" s="25">
        <v>7875.7449999999999</v>
      </c>
      <c r="AV5" s="25">
        <v>7903.1180000000004</v>
      </c>
      <c r="AW5" s="25">
        <v>7909.6959999999999</v>
      </c>
      <c r="AX5" s="25">
        <v>7897.7560000000003</v>
      </c>
      <c r="AY5" s="25">
        <v>7864.1570000000002</v>
      </c>
      <c r="AZ5" s="25">
        <v>7799.7550000000001</v>
      </c>
      <c r="BA5" s="25">
        <v>7717.7629999999999</v>
      </c>
      <c r="BB5" s="25">
        <v>7625.1469999999999</v>
      </c>
      <c r="BC5" s="25">
        <v>7544.6459999999997</v>
      </c>
      <c r="BD5" s="25">
        <v>7473.7579999999998</v>
      </c>
      <c r="BE5" s="25">
        <v>7425.3860000000004</v>
      </c>
      <c r="BF5" s="25">
        <v>7390.5429999999997</v>
      </c>
      <c r="BG5" s="25">
        <v>7352.3419999999996</v>
      </c>
      <c r="BH5" s="25">
        <v>7326.98</v>
      </c>
      <c r="BI5" s="25">
        <v>7317.2219999999998</v>
      </c>
      <c r="BJ5" s="25">
        <v>7679.6909999999998</v>
      </c>
      <c r="BK5" s="25">
        <v>7697.4459999999999</v>
      </c>
      <c r="BL5" s="25">
        <v>7710.2950000000001</v>
      </c>
      <c r="BM5" s="25">
        <v>7730.7619999999997</v>
      </c>
      <c r="BN5" s="25">
        <v>7905.991</v>
      </c>
      <c r="BO5" s="25">
        <v>7951.3649999999998</v>
      </c>
      <c r="BP5" s="25">
        <v>7995.8850000000002</v>
      </c>
      <c r="BQ5" s="25">
        <v>8132.6580000000004</v>
      </c>
      <c r="BR5" s="25">
        <v>8660.0460000000003</v>
      </c>
      <c r="BS5" s="25">
        <v>8836.2489999999998</v>
      </c>
      <c r="BT5" s="25">
        <v>8930.8029999999999</v>
      </c>
      <c r="BU5" s="25">
        <v>9037.1209999999992</v>
      </c>
      <c r="BV5" s="25">
        <v>9048.82</v>
      </c>
      <c r="BW5" s="25">
        <v>9121.8950000000004</v>
      </c>
      <c r="BX5" s="25">
        <v>9342.25</v>
      </c>
      <c r="BY5" s="25">
        <v>9352.3709999999992</v>
      </c>
      <c r="BZ5" s="25">
        <v>9309.6239999999998</v>
      </c>
      <c r="CA5" s="25">
        <v>9183.6029999999992</v>
      </c>
      <c r="CB5" s="25">
        <v>9184.5720000000001</v>
      </c>
      <c r="CC5" s="25">
        <v>9052.3060000000005</v>
      </c>
      <c r="CD5" s="25">
        <v>9117.0319999999992</v>
      </c>
      <c r="CE5" s="25">
        <v>9059.2620000000006</v>
      </c>
      <c r="CF5" s="25">
        <v>8988.6180000000004</v>
      </c>
      <c r="CG5" s="25">
        <v>8876.2880000000005</v>
      </c>
      <c r="CH5" s="25">
        <v>8734.0609999999997</v>
      </c>
      <c r="CI5" s="25">
        <v>8424.6350000000002</v>
      </c>
      <c r="CJ5" s="25">
        <v>8293.6929999999993</v>
      </c>
      <c r="CK5" s="25">
        <v>7953.3220000000001</v>
      </c>
      <c r="CL5" s="25">
        <v>8157.268</v>
      </c>
      <c r="CM5" s="25">
        <v>8006.8850000000002</v>
      </c>
      <c r="CN5" s="25">
        <v>7582.7089999999998</v>
      </c>
      <c r="CO5" s="25">
        <v>7514.0709999999999</v>
      </c>
      <c r="CP5" s="25">
        <v>7566.3419999999996</v>
      </c>
      <c r="CQ5" s="25">
        <v>7492.1610000000001</v>
      </c>
      <c r="CR5" s="25">
        <v>7451.0370000000003</v>
      </c>
      <c r="CS5" s="25">
        <v>7337.6570000000002</v>
      </c>
      <c r="CT5" s="26"/>
      <c r="CU5" s="26"/>
      <c r="CV5" s="26"/>
      <c r="CW5" s="27"/>
      <c r="CX5" s="28">
        <f t="array" ref="CX5">SUMPRODUCT(B5:CW5*0.25)</f>
        <v>179473.19374999998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73.67</v>
      </c>
      <c r="C8" s="37">
        <v>64.290000000000006</v>
      </c>
      <c r="D8" s="37">
        <v>57.67</v>
      </c>
      <c r="E8" s="37">
        <v>49.34</v>
      </c>
      <c r="F8" s="37">
        <v>68.010000000000005</v>
      </c>
      <c r="G8" s="37">
        <v>60.66</v>
      </c>
      <c r="H8" s="37">
        <v>53.76</v>
      </c>
      <c r="I8" s="37">
        <v>45.13</v>
      </c>
      <c r="J8" s="37">
        <v>58.12</v>
      </c>
      <c r="K8" s="37">
        <v>55.29</v>
      </c>
      <c r="L8" s="37">
        <v>51.96</v>
      </c>
      <c r="M8" s="37">
        <v>58.09</v>
      </c>
      <c r="N8" s="37">
        <v>46.26</v>
      </c>
      <c r="O8" s="37">
        <v>66.239999999999995</v>
      </c>
      <c r="P8" s="37">
        <v>66.67</v>
      </c>
      <c r="Q8" s="37">
        <v>68.239999999999995</v>
      </c>
      <c r="R8" s="37">
        <v>61.12</v>
      </c>
      <c r="S8" s="37">
        <v>68.97</v>
      </c>
      <c r="T8" s="37">
        <v>66.94</v>
      </c>
      <c r="U8" s="37">
        <v>79</v>
      </c>
      <c r="V8" s="37">
        <v>44.71</v>
      </c>
      <c r="W8" s="37">
        <v>61.23</v>
      </c>
      <c r="X8" s="37">
        <v>76.58</v>
      </c>
      <c r="Y8" s="37">
        <v>76.849999999999994</v>
      </c>
      <c r="Z8" s="37">
        <v>55.26</v>
      </c>
      <c r="AA8" s="37">
        <v>62.49</v>
      </c>
      <c r="AB8" s="37">
        <v>52.85</v>
      </c>
      <c r="AC8" s="37">
        <v>73.430000000000007</v>
      </c>
      <c r="AD8" s="37">
        <v>64.48</v>
      </c>
      <c r="AE8" s="37">
        <v>51.12</v>
      </c>
      <c r="AF8" s="37">
        <v>35.950000000000003</v>
      </c>
      <c r="AG8" s="37">
        <v>8.43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-0.01</v>
      </c>
      <c r="AU8" s="37">
        <v>-0.01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0.01</v>
      </c>
      <c r="BP8" s="37">
        <v>75</v>
      </c>
      <c r="BQ8" s="37">
        <v>82.21</v>
      </c>
      <c r="BR8" s="37">
        <v>91.77</v>
      </c>
      <c r="BS8" s="37">
        <v>96.55</v>
      </c>
      <c r="BT8" s="37">
        <v>99.42</v>
      </c>
      <c r="BU8" s="37">
        <v>106.14</v>
      </c>
      <c r="BV8" s="37">
        <v>99.83</v>
      </c>
      <c r="BW8" s="37">
        <v>104.05</v>
      </c>
      <c r="BX8" s="37">
        <v>99.17</v>
      </c>
      <c r="BY8" s="37">
        <v>99.64</v>
      </c>
      <c r="BZ8" s="37">
        <v>99.74</v>
      </c>
      <c r="CA8" s="37">
        <v>96.85</v>
      </c>
      <c r="CB8" s="37">
        <v>97.42</v>
      </c>
      <c r="CC8" s="37">
        <v>92.1</v>
      </c>
      <c r="CD8" s="37">
        <v>95.28</v>
      </c>
      <c r="CE8" s="37">
        <v>94.03</v>
      </c>
      <c r="CF8" s="37">
        <v>85.35</v>
      </c>
      <c r="CG8" s="37">
        <v>86.75</v>
      </c>
      <c r="CH8" s="37">
        <v>85</v>
      </c>
      <c r="CI8" s="37">
        <v>77.739999999999995</v>
      </c>
      <c r="CJ8" s="37">
        <v>77.14</v>
      </c>
      <c r="CK8" s="37">
        <v>72.44</v>
      </c>
      <c r="CL8" s="37">
        <v>85.29</v>
      </c>
      <c r="CM8" s="37">
        <v>83.11</v>
      </c>
      <c r="CN8" s="37">
        <v>72.209999999999994</v>
      </c>
      <c r="CO8" s="37">
        <v>59.43</v>
      </c>
      <c r="CP8" s="37">
        <v>76.5</v>
      </c>
      <c r="CQ8" s="37">
        <v>60.4</v>
      </c>
      <c r="CR8" s="37">
        <v>0.02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45.139375000000001</v>
      </c>
    </row>
    <row r="9" spans="1:102" ht="24.95" customHeight="1" thickBot="1" x14ac:dyDescent="0.25">
      <c r="A9" s="41" t="s">
        <v>6</v>
      </c>
      <c r="B9" s="42">
        <v>61.2425</v>
      </c>
      <c r="C9" s="43">
        <v>61.2425</v>
      </c>
      <c r="D9" s="43">
        <v>61.2425</v>
      </c>
      <c r="E9" s="43">
        <v>61.2425</v>
      </c>
      <c r="F9" s="43">
        <v>56.89</v>
      </c>
      <c r="G9" s="43">
        <v>56.89</v>
      </c>
      <c r="H9" s="43">
        <v>56.89</v>
      </c>
      <c r="I9" s="43">
        <v>56.89</v>
      </c>
      <c r="J9" s="43">
        <v>55.865000000000002</v>
      </c>
      <c r="K9" s="43">
        <v>55.865000000000002</v>
      </c>
      <c r="L9" s="43">
        <v>55.865000000000002</v>
      </c>
      <c r="M9" s="43">
        <v>55.865000000000002</v>
      </c>
      <c r="N9" s="43">
        <v>61.852499999999999</v>
      </c>
      <c r="O9" s="43">
        <v>61.852499999999999</v>
      </c>
      <c r="P9" s="43">
        <v>61.852499999999999</v>
      </c>
      <c r="Q9" s="43">
        <v>61.852499999999999</v>
      </c>
      <c r="R9" s="43">
        <v>69.007499999999993</v>
      </c>
      <c r="S9" s="43">
        <v>69.007499999999993</v>
      </c>
      <c r="T9" s="43">
        <v>69.007499999999993</v>
      </c>
      <c r="U9" s="43">
        <v>69.007499999999993</v>
      </c>
      <c r="V9" s="43">
        <v>64.842500000000001</v>
      </c>
      <c r="W9" s="43">
        <v>64.842500000000001</v>
      </c>
      <c r="X9" s="43">
        <v>64.842500000000001</v>
      </c>
      <c r="Y9" s="43">
        <v>64.842500000000001</v>
      </c>
      <c r="Z9" s="43">
        <v>61.0075</v>
      </c>
      <c r="AA9" s="43">
        <v>61.0075</v>
      </c>
      <c r="AB9" s="43">
        <v>61.0075</v>
      </c>
      <c r="AC9" s="43">
        <v>61.0075</v>
      </c>
      <c r="AD9" s="43">
        <v>39.994999999999997</v>
      </c>
      <c r="AE9" s="43">
        <v>39.994999999999997</v>
      </c>
      <c r="AF9" s="43">
        <v>39.994999999999997</v>
      </c>
      <c r="AG9" s="43">
        <v>39.994999999999997</v>
      </c>
      <c r="AH9" s="43">
        <v>0</v>
      </c>
      <c r="AI9" s="43">
        <v>0</v>
      </c>
      <c r="AJ9" s="43">
        <v>0</v>
      </c>
      <c r="AK9" s="43">
        <v>0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39.307499999999997</v>
      </c>
      <c r="BO9" s="43">
        <v>39.307499999999997</v>
      </c>
      <c r="BP9" s="43">
        <v>39.307499999999997</v>
      </c>
      <c r="BQ9" s="43">
        <v>39.307499999999997</v>
      </c>
      <c r="BR9" s="43">
        <v>98.47</v>
      </c>
      <c r="BS9" s="43">
        <v>98.47</v>
      </c>
      <c r="BT9" s="43">
        <v>98.47</v>
      </c>
      <c r="BU9" s="43">
        <v>98.47</v>
      </c>
      <c r="BV9" s="43">
        <v>100.6725</v>
      </c>
      <c r="BW9" s="43">
        <v>100.6725</v>
      </c>
      <c r="BX9" s="43">
        <v>100.6725</v>
      </c>
      <c r="BY9" s="43">
        <v>100.6725</v>
      </c>
      <c r="BZ9" s="43">
        <v>96.527500000000003</v>
      </c>
      <c r="CA9" s="43">
        <v>96.527500000000003</v>
      </c>
      <c r="CB9" s="43">
        <v>96.527500000000003</v>
      </c>
      <c r="CC9" s="43">
        <v>96.527500000000003</v>
      </c>
      <c r="CD9" s="43">
        <v>90.352500000000006</v>
      </c>
      <c r="CE9" s="43">
        <v>90.352500000000006</v>
      </c>
      <c r="CF9" s="43">
        <v>90.352500000000006</v>
      </c>
      <c r="CG9" s="43">
        <v>90.352500000000006</v>
      </c>
      <c r="CH9" s="43">
        <v>78.08</v>
      </c>
      <c r="CI9" s="43">
        <v>78.08</v>
      </c>
      <c r="CJ9" s="43">
        <v>78.08</v>
      </c>
      <c r="CK9" s="43">
        <v>78.08</v>
      </c>
      <c r="CL9" s="43">
        <v>75.010000000000005</v>
      </c>
      <c r="CM9" s="43">
        <v>75.010000000000005</v>
      </c>
      <c r="CN9" s="43">
        <v>75.010000000000005</v>
      </c>
      <c r="CO9" s="43">
        <v>75.010000000000005</v>
      </c>
      <c r="CP9" s="43">
        <v>34.232500000000002</v>
      </c>
      <c r="CQ9" s="43">
        <v>34.232500000000002</v>
      </c>
      <c r="CR9" s="43">
        <v>34.232500000000002</v>
      </c>
      <c r="CS9" s="43">
        <v>34.232500000000002</v>
      </c>
      <c r="CT9" s="44"/>
      <c r="CU9" s="44"/>
      <c r="CV9" s="44"/>
      <c r="CW9" s="45"/>
      <c r="CX9" s="46">
        <f>IF(SUM(B9:CW9)&lt;&gt;0,AVERAGEIF(B9:CW9,"&lt;&gt;"""),"")</f>
        <v>45.13937499999998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351</v>
      </c>
      <c r="C11" s="53">
        <v>351</v>
      </c>
      <c r="D11" s="53">
        <v>351</v>
      </c>
      <c r="E11" s="53">
        <v>351</v>
      </c>
      <c r="F11" s="53">
        <v>349</v>
      </c>
      <c r="G11" s="53">
        <v>349</v>
      </c>
      <c r="H11" s="53">
        <v>349</v>
      </c>
      <c r="I11" s="53">
        <v>349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348</v>
      </c>
      <c r="W11" s="53">
        <v>348</v>
      </c>
      <c r="X11" s="53">
        <v>348</v>
      </c>
      <c r="Y11" s="53">
        <v>348</v>
      </c>
      <c r="Z11" s="53">
        <v>355</v>
      </c>
      <c r="AA11" s="53">
        <v>355</v>
      </c>
      <c r="AB11" s="53">
        <v>355</v>
      </c>
      <c r="AC11" s="53">
        <v>355</v>
      </c>
      <c r="AD11" s="53">
        <v>362</v>
      </c>
      <c r="AE11" s="53">
        <v>362</v>
      </c>
      <c r="AF11" s="53">
        <v>362</v>
      </c>
      <c r="AG11" s="53">
        <v>362</v>
      </c>
      <c r="AH11" s="53">
        <v>367</v>
      </c>
      <c r="AI11" s="53">
        <v>367</v>
      </c>
      <c r="AJ11" s="53">
        <v>367</v>
      </c>
      <c r="AK11" s="53">
        <v>367</v>
      </c>
      <c r="AL11" s="53">
        <v>364</v>
      </c>
      <c r="AM11" s="53">
        <v>364</v>
      </c>
      <c r="AN11" s="53">
        <v>364</v>
      </c>
      <c r="AO11" s="53">
        <v>364</v>
      </c>
      <c r="AP11" s="53">
        <v>357</v>
      </c>
      <c r="AQ11" s="53">
        <v>357</v>
      </c>
      <c r="AR11" s="53">
        <v>357</v>
      </c>
      <c r="AS11" s="53">
        <v>357</v>
      </c>
      <c r="AT11" s="53">
        <v>362</v>
      </c>
      <c r="AU11" s="53">
        <v>362</v>
      </c>
      <c r="AV11" s="53">
        <v>362</v>
      </c>
      <c r="AW11" s="53">
        <v>362</v>
      </c>
      <c r="AX11" s="53">
        <v>360</v>
      </c>
      <c r="AY11" s="53">
        <v>360</v>
      </c>
      <c r="AZ11" s="53">
        <v>360</v>
      </c>
      <c r="BA11" s="53">
        <v>360</v>
      </c>
      <c r="BB11" s="53">
        <v>359</v>
      </c>
      <c r="BC11" s="53">
        <v>359</v>
      </c>
      <c r="BD11" s="53">
        <v>359</v>
      </c>
      <c r="BE11" s="53">
        <v>359</v>
      </c>
      <c r="BF11" s="53">
        <v>355</v>
      </c>
      <c r="BG11" s="53">
        <v>355</v>
      </c>
      <c r="BH11" s="53">
        <v>355</v>
      </c>
      <c r="BI11" s="53">
        <v>355</v>
      </c>
      <c r="BJ11" s="53">
        <v>353</v>
      </c>
      <c r="BK11" s="53">
        <v>353</v>
      </c>
      <c r="BL11" s="53">
        <v>353</v>
      </c>
      <c r="BM11" s="53">
        <v>353</v>
      </c>
      <c r="BN11" s="53">
        <v>356</v>
      </c>
      <c r="BO11" s="53">
        <v>356</v>
      </c>
      <c r="BP11" s="53">
        <v>356</v>
      </c>
      <c r="BQ11" s="53">
        <v>356</v>
      </c>
      <c r="BR11" s="53">
        <v>357</v>
      </c>
      <c r="BS11" s="53">
        <v>357</v>
      </c>
      <c r="BT11" s="53">
        <v>357</v>
      </c>
      <c r="BU11" s="53">
        <v>357</v>
      </c>
      <c r="BV11" s="53">
        <v>355</v>
      </c>
      <c r="BW11" s="53">
        <v>355</v>
      </c>
      <c r="BX11" s="53">
        <v>355</v>
      </c>
      <c r="BY11" s="53">
        <v>355</v>
      </c>
      <c r="BZ11" s="53">
        <v>356</v>
      </c>
      <c r="CA11" s="53">
        <v>356</v>
      </c>
      <c r="CB11" s="53">
        <v>356</v>
      </c>
      <c r="CC11" s="53">
        <v>356</v>
      </c>
      <c r="CD11" s="53">
        <v>355</v>
      </c>
      <c r="CE11" s="53">
        <v>355</v>
      </c>
      <c r="CF11" s="53">
        <v>355</v>
      </c>
      <c r="CG11" s="53">
        <v>355</v>
      </c>
      <c r="CH11" s="53">
        <v>356</v>
      </c>
      <c r="CI11" s="53">
        <v>356</v>
      </c>
      <c r="CJ11" s="53">
        <v>356</v>
      </c>
      <c r="CK11" s="53">
        <v>356</v>
      </c>
      <c r="CL11" s="53">
        <v>352</v>
      </c>
      <c r="CM11" s="53">
        <v>352</v>
      </c>
      <c r="CN11" s="53">
        <v>352</v>
      </c>
      <c r="CO11" s="53">
        <v>352</v>
      </c>
      <c r="CP11" s="53">
        <v>351</v>
      </c>
      <c r="CQ11" s="53">
        <v>351</v>
      </c>
      <c r="CR11" s="53">
        <v>351</v>
      </c>
      <c r="CS11" s="53">
        <v>351</v>
      </c>
      <c r="CT11" s="54"/>
      <c r="CU11" s="54"/>
      <c r="CV11" s="54"/>
      <c r="CW11" s="55"/>
      <c r="CX11" s="56">
        <f t="array" ref="CX11">SUMPRODUCT(B11:CW11*0.25)</f>
        <v>8500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1309.9000000000001</v>
      </c>
      <c r="C13" s="65">
        <v>1039.9000000000001</v>
      </c>
      <c r="D13" s="65">
        <v>899.9</v>
      </c>
      <c r="E13" s="65">
        <v>649.9</v>
      </c>
      <c r="F13" s="65">
        <v>599.9</v>
      </c>
      <c r="G13" s="65">
        <v>649.9</v>
      </c>
      <c r="H13" s="65">
        <v>684.9</v>
      </c>
      <c r="I13" s="65">
        <v>689.9</v>
      </c>
      <c r="J13" s="65">
        <v>699.9</v>
      </c>
      <c r="K13" s="65">
        <v>739.9</v>
      </c>
      <c r="L13" s="65">
        <v>774.9</v>
      </c>
      <c r="M13" s="65">
        <v>639.9</v>
      </c>
      <c r="N13" s="65">
        <v>513.9</v>
      </c>
      <c r="O13" s="65">
        <v>539.9</v>
      </c>
      <c r="P13" s="65">
        <v>539.9</v>
      </c>
      <c r="Q13" s="65">
        <v>539.9</v>
      </c>
      <c r="R13" s="65">
        <v>569.9</v>
      </c>
      <c r="S13" s="65">
        <v>589.9</v>
      </c>
      <c r="T13" s="65">
        <v>689.9</v>
      </c>
      <c r="U13" s="65">
        <v>699.9</v>
      </c>
      <c r="V13" s="65">
        <v>542.9</v>
      </c>
      <c r="W13" s="65">
        <v>542.9</v>
      </c>
      <c r="X13" s="65">
        <v>542.9</v>
      </c>
      <c r="Y13" s="65">
        <v>542.9</v>
      </c>
      <c r="Z13" s="65">
        <v>542.9</v>
      </c>
      <c r="AA13" s="65">
        <v>542.9</v>
      </c>
      <c r="AB13" s="65">
        <v>542.9</v>
      </c>
      <c r="AC13" s="65">
        <v>542.9</v>
      </c>
      <c r="AD13" s="65">
        <v>542.9</v>
      </c>
      <c r="AE13" s="65">
        <v>516.9</v>
      </c>
      <c r="AF13" s="65">
        <v>409.9</v>
      </c>
      <c r="AG13" s="65">
        <v>302.89999999999998</v>
      </c>
      <c r="AH13" s="65">
        <v>302.89999999999998</v>
      </c>
      <c r="AI13" s="65">
        <v>302.89999999999998</v>
      </c>
      <c r="AJ13" s="65">
        <v>302.89999999999998</v>
      </c>
      <c r="AK13" s="65">
        <v>302.89999999999998</v>
      </c>
      <c r="AL13" s="65">
        <v>302.89999999999998</v>
      </c>
      <c r="AM13" s="65">
        <v>302.89999999999998</v>
      </c>
      <c r="AN13" s="65">
        <v>302.89999999999998</v>
      </c>
      <c r="AO13" s="65">
        <v>302.89999999999998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177.9</v>
      </c>
      <c r="BG13" s="65">
        <v>222.9</v>
      </c>
      <c r="BH13" s="65">
        <v>342.9</v>
      </c>
      <c r="BI13" s="65">
        <v>392.9</v>
      </c>
      <c r="BJ13" s="65">
        <v>594.9</v>
      </c>
      <c r="BK13" s="65">
        <v>614.9</v>
      </c>
      <c r="BL13" s="65">
        <v>699.9</v>
      </c>
      <c r="BM13" s="65">
        <v>899.9</v>
      </c>
      <c r="BN13" s="65">
        <v>929.9</v>
      </c>
      <c r="BO13" s="65">
        <v>944.9</v>
      </c>
      <c r="BP13" s="65">
        <v>1083.2399999999998</v>
      </c>
      <c r="BQ13" s="65">
        <v>1365.423</v>
      </c>
      <c r="BR13" s="65">
        <v>1601.175</v>
      </c>
      <c r="BS13" s="65">
        <v>1823.3320000000001</v>
      </c>
      <c r="BT13" s="65">
        <v>1938.463</v>
      </c>
      <c r="BU13" s="65">
        <v>2054.5880000000002</v>
      </c>
      <c r="BV13" s="65">
        <v>2045.9360000000001</v>
      </c>
      <c r="BW13" s="65">
        <v>2128.1760000000004</v>
      </c>
      <c r="BX13" s="65">
        <v>2359.3650000000002</v>
      </c>
      <c r="BY13" s="65">
        <v>2381.94</v>
      </c>
      <c r="BZ13" s="65">
        <v>2367.7089999999998</v>
      </c>
      <c r="CA13" s="65">
        <v>2254.5859999999998</v>
      </c>
      <c r="CB13" s="65">
        <v>2276.8200000000002</v>
      </c>
      <c r="CC13" s="65">
        <v>2162.4090000000001</v>
      </c>
      <c r="CD13" s="65">
        <v>2226.114</v>
      </c>
      <c r="CE13" s="65">
        <v>2192.0100000000002</v>
      </c>
      <c r="CF13" s="65">
        <v>2151.2399999999998</v>
      </c>
      <c r="CG13" s="65">
        <v>2066.4450000000002</v>
      </c>
      <c r="CH13" s="65">
        <v>2076.221</v>
      </c>
      <c r="CI13" s="65">
        <v>1838.7939999999999</v>
      </c>
      <c r="CJ13" s="65">
        <v>1735.13</v>
      </c>
      <c r="CK13" s="65">
        <v>1422.9</v>
      </c>
      <c r="CL13" s="65">
        <v>1801.33</v>
      </c>
      <c r="CM13" s="65">
        <v>1735.873</v>
      </c>
      <c r="CN13" s="65">
        <v>1422.9</v>
      </c>
      <c r="CO13" s="65">
        <v>1422.9</v>
      </c>
      <c r="CP13" s="65">
        <v>1531.134</v>
      </c>
      <c r="CQ13" s="65">
        <v>1472.9</v>
      </c>
      <c r="CR13" s="65">
        <v>1472.9</v>
      </c>
      <c r="CS13" s="65">
        <v>1472.9</v>
      </c>
      <c r="CT13" s="66"/>
      <c r="CU13" s="66"/>
      <c r="CV13" s="66"/>
      <c r="CW13" s="67"/>
      <c r="CX13" s="68">
        <f t="array" ref="CX13">SUMPRODUCT(B13:CW13*0.25)</f>
        <v>21588.313250000014</v>
      </c>
    </row>
    <row r="14" spans="1:102" ht="24.95" customHeight="1" x14ac:dyDescent="0.2">
      <c r="A14" s="63" t="s">
        <v>11</v>
      </c>
      <c r="B14" s="64">
        <v>2461</v>
      </c>
      <c r="C14" s="65">
        <v>2461</v>
      </c>
      <c r="D14" s="65">
        <v>2361</v>
      </c>
      <c r="E14" s="65">
        <v>2361</v>
      </c>
      <c r="F14" s="65">
        <v>2361</v>
      </c>
      <c r="G14" s="65">
        <v>2361</v>
      </c>
      <c r="H14" s="65">
        <v>2256</v>
      </c>
      <c r="I14" s="65">
        <v>2256</v>
      </c>
      <c r="J14" s="65">
        <v>2256</v>
      </c>
      <c r="K14" s="65">
        <v>2156</v>
      </c>
      <c r="L14" s="65">
        <v>2156</v>
      </c>
      <c r="M14" s="65">
        <v>2156</v>
      </c>
      <c r="N14" s="65">
        <v>2076</v>
      </c>
      <c r="O14" s="65">
        <v>2031</v>
      </c>
      <c r="P14" s="65">
        <v>2031</v>
      </c>
      <c r="Q14" s="65">
        <v>2031</v>
      </c>
      <c r="R14" s="65">
        <v>2023</v>
      </c>
      <c r="S14" s="65">
        <v>2031</v>
      </c>
      <c r="T14" s="65">
        <v>2006</v>
      </c>
      <c r="U14" s="65">
        <v>2031</v>
      </c>
      <c r="V14" s="65">
        <v>2086</v>
      </c>
      <c r="W14" s="65">
        <v>2031</v>
      </c>
      <c r="X14" s="65">
        <v>2031</v>
      </c>
      <c r="Y14" s="65">
        <v>2131</v>
      </c>
      <c r="Z14" s="65">
        <v>2236</v>
      </c>
      <c r="AA14" s="65">
        <v>2236</v>
      </c>
      <c r="AB14" s="65">
        <v>2236</v>
      </c>
      <c r="AC14" s="65">
        <v>2136</v>
      </c>
      <c r="AD14" s="65">
        <v>2125</v>
      </c>
      <c r="AE14" s="65">
        <v>2020</v>
      </c>
      <c r="AF14" s="65">
        <v>1912</v>
      </c>
      <c r="AG14" s="65">
        <v>1912</v>
      </c>
      <c r="AH14" s="65">
        <v>1900</v>
      </c>
      <c r="AI14" s="65">
        <v>1900</v>
      </c>
      <c r="AJ14" s="65">
        <v>1900</v>
      </c>
      <c r="AK14" s="65">
        <v>1585</v>
      </c>
      <c r="AL14" s="65">
        <v>1585</v>
      </c>
      <c r="AM14" s="65">
        <v>1585</v>
      </c>
      <c r="AN14" s="65">
        <v>1508</v>
      </c>
      <c r="AO14" s="65">
        <v>1466</v>
      </c>
      <c r="AP14" s="65">
        <v>1401</v>
      </c>
      <c r="AQ14" s="65">
        <v>1366</v>
      </c>
      <c r="AR14" s="65">
        <v>1366</v>
      </c>
      <c r="AS14" s="65">
        <v>1366</v>
      </c>
      <c r="AT14" s="65">
        <v>1366</v>
      </c>
      <c r="AU14" s="65">
        <v>1366</v>
      </c>
      <c r="AV14" s="65">
        <v>1366</v>
      </c>
      <c r="AW14" s="65">
        <v>1366</v>
      </c>
      <c r="AX14" s="65">
        <v>1314</v>
      </c>
      <c r="AY14" s="65">
        <v>1314</v>
      </c>
      <c r="AZ14" s="65">
        <v>1314</v>
      </c>
      <c r="BA14" s="65">
        <v>1314</v>
      </c>
      <c r="BB14" s="65">
        <v>1288</v>
      </c>
      <c r="BC14" s="65">
        <v>1288</v>
      </c>
      <c r="BD14" s="65">
        <v>1288</v>
      </c>
      <c r="BE14" s="65">
        <v>1288</v>
      </c>
      <c r="BF14" s="65">
        <v>1340</v>
      </c>
      <c r="BG14" s="65">
        <v>1340</v>
      </c>
      <c r="BH14" s="65">
        <v>1340</v>
      </c>
      <c r="BI14" s="65">
        <v>1425</v>
      </c>
      <c r="BJ14" s="65">
        <v>1440</v>
      </c>
      <c r="BK14" s="65">
        <v>1482</v>
      </c>
      <c r="BL14" s="65">
        <v>1800</v>
      </c>
      <c r="BM14" s="65">
        <v>1825</v>
      </c>
      <c r="BN14" s="65">
        <v>1962</v>
      </c>
      <c r="BO14" s="65">
        <v>2117</v>
      </c>
      <c r="BP14" s="65">
        <v>2170</v>
      </c>
      <c r="BQ14" s="65">
        <v>2250</v>
      </c>
      <c r="BR14" s="65">
        <v>2640</v>
      </c>
      <c r="BS14" s="65">
        <v>2640</v>
      </c>
      <c r="BT14" s="65">
        <v>2640</v>
      </c>
      <c r="BU14" s="65">
        <v>2640</v>
      </c>
      <c r="BV14" s="65">
        <v>2640</v>
      </c>
      <c r="BW14" s="65">
        <v>2641</v>
      </c>
      <c r="BX14" s="65">
        <v>2641</v>
      </c>
      <c r="BY14" s="65">
        <v>2641</v>
      </c>
      <c r="BZ14" s="65">
        <v>2641</v>
      </c>
      <c r="CA14" s="65">
        <v>2641</v>
      </c>
      <c r="CB14" s="65">
        <v>2640</v>
      </c>
      <c r="CC14" s="65">
        <v>2640</v>
      </c>
      <c r="CD14" s="65">
        <v>2640</v>
      </c>
      <c r="CE14" s="65">
        <v>2640</v>
      </c>
      <c r="CF14" s="65">
        <v>2640</v>
      </c>
      <c r="CG14" s="65">
        <v>2640</v>
      </c>
      <c r="CH14" s="65">
        <v>2493.125</v>
      </c>
      <c r="CI14" s="65">
        <v>2461</v>
      </c>
      <c r="CJ14" s="65">
        <v>2461</v>
      </c>
      <c r="CK14" s="65">
        <v>2461</v>
      </c>
      <c r="CL14" s="65">
        <v>2329</v>
      </c>
      <c r="CM14" s="65">
        <v>2256</v>
      </c>
      <c r="CN14" s="65">
        <v>2166</v>
      </c>
      <c r="CO14" s="65">
        <v>2116</v>
      </c>
      <c r="CP14" s="65">
        <v>2066</v>
      </c>
      <c r="CQ14" s="65">
        <v>2066</v>
      </c>
      <c r="CR14" s="65">
        <v>2066</v>
      </c>
      <c r="CS14" s="65">
        <v>2046</v>
      </c>
      <c r="CT14" s="66"/>
      <c r="CU14" s="66"/>
      <c r="CV14" s="66"/>
      <c r="CW14" s="67"/>
      <c r="CX14" s="68">
        <f t="array" ref="CX14">SUMPRODUCT(B14:CW14*0.25)</f>
        <v>48369.28125</v>
      </c>
    </row>
    <row r="15" spans="1:102" ht="24.95" customHeight="1" x14ac:dyDescent="0.2">
      <c r="A15" s="69" t="s">
        <v>12</v>
      </c>
      <c r="B15" s="70">
        <v>1972.4459999999999</v>
      </c>
      <c r="C15" s="71">
        <v>1995.989</v>
      </c>
      <c r="D15" s="71">
        <v>2006.8059999999998</v>
      </c>
      <c r="E15" s="71">
        <v>2031.423</v>
      </c>
      <c r="F15" s="71">
        <v>2056.0540000000001</v>
      </c>
      <c r="G15" s="71">
        <v>2082.6239999999998</v>
      </c>
      <c r="H15" s="71">
        <v>2108.5139999999997</v>
      </c>
      <c r="I15" s="71">
        <v>2142.1639999999998</v>
      </c>
      <c r="J15" s="71">
        <v>2184.6549999999997</v>
      </c>
      <c r="K15" s="71">
        <v>2225.0050000000001</v>
      </c>
      <c r="L15" s="71">
        <v>2261.0539999999996</v>
      </c>
      <c r="M15" s="71">
        <v>2294.44</v>
      </c>
      <c r="N15" s="71">
        <v>2319.89</v>
      </c>
      <c r="O15" s="71">
        <v>2359.5749999999998</v>
      </c>
      <c r="P15" s="71">
        <v>2378.2570000000001</v>
      </c>
      <c r="Q15" s="71">
        <v>2412.4770000000003</v>
      </c>
      <c r="R15" s="71">
        <v>2435.9570000000003</v>
      </c>
      <c r="S15" s="71">
        <v>2484.2169999999996</v>
      </c>
      <c r="T15" s="71">
        <v>2519.6039999999998</v>
      </c>
      <c r="U15" s="71">
        <v>2555.9140000000002</v>
      </c>
      <c r="V15" s="71">
        <v>2585.556</v>
      </c>
      <c r="W15" s="71">
        <v>2622.6479999999997</v>
      </c>
      <c r="X15" s="71">
        <v>2657.489</v>
      </c>
      <c r="Y15" s="71">
        <v>2696.5120000000002</v>
      </c>
      <c r="Z15" s="71">
        <v>2755.009</v>
      </c>
      <c r="AA15" s="71">
        <v>2849.4720000000002</v>
      </c>
      <c r="AB15" s="71">
        <v>3010.4720000000002</v>
      </c>
      <c r="AC15" s="71">
        <v>3215.0480000000002</v>
      </c>
      <c r="AD15" s="71">
        <v>3465.5149999999999</v>
      </c>
      <c r="AE15" s="71">
        <v>3743.3780000000002</v>
      </c>
      <c r="AF15" s="71">
        <v>4084.1530000000002</v>
      </c>
      <c r="AG15" s="71">
        <v>4425.3710000000001</v>
      </c>
      <c r="AH15" s="71">
        <v>4185.585</v>
      </c>
      <c r="AI15" s="71">
        <v>4269.9030000000002</v>
      </c>
      <c r="AJ15" s="71">
        <v>4344.7659999999996</v>
      </c>
      <c r="AK15" s="71">
        <v>4733.3009999999995</v>
      </c>
      <c r="AL15" s="71">
        <v>4717.6610000000001</v>
      </c>
      <c r="AM15" s="71">
        <v>4781.2460000000001</v>
      </c>
      <c r="AN15" s="71">
        <v>4918.121000000001</v>
      </c>
      <c r="AO15" s="71">
        <v>5020.7429999999995</v>
      </c>
      <c r="AP15" s="71">
        <v>5270.9759999999997</v>
      </c>
      <c r="AQ15" s="71">
        <v>5365.7849999999999</v>
      </c>
      <c r="AR15" s="71">
        <v>5428.768</v>
      </c>
      <c r="AS15" s="71">
        <v>5488.2759999999989</v>
      </c>
      <c r="AT15" s="71">
        <v>5502.6480000000001</v>
      </c>
      <c r="AU15" s="71">
        <v>5541.8449999999993</v>
      </c>
      <c r="AV15" s="71">
        <v>5569.2179999999998</v>
      </c>
      <c r="AW15" s="71">
        <v>5575.7960000000003</v>
      </c>
      <c r="AX15" s="71">
        <v>5640.8559999999998</v>
      </c>
      <c r="AY15" s="71">
        <v>5607.2570000000005</v>
      </c>
      <c r="AZ15" s="71">
        <v>5542.8550000000005</v>
      </c>
      <c r="BA15" s="71">
        <v>5460.8630000000003</v>
      </c>
      <c r="BB15" s="71">
        <v>5414.2469999999994</v>
      </c>
      <c r="BC15" s="71">
        <v>5333.7460000000001</v>
      </c>
      <c r="BD15" s="71">
        <v>5262.8580000000002</v>
      </c>
      <c r="BE15" s="71">
        <v>5214.4859999999999</v>
      </c>
      <c r="BF15" s="71">
        <v>5098.643</v>
      </c>
      <c r="BG15" s="71">
        <v>5015.442</v>
      </c>
      <c r="BH15" s="71">
        <v>4870.08</v>
      </c>
      <c r="BI15" s="71">
        <v>4725.322000000001</v>
      </c>
      <c r="BJ15" s="71">
        <v>4849.7910000000002</v>
      </c>
      <c r="BK15" s="71">
        <v>4805.5460000000003</v>
      </c>
      <c r="BL15" s="71">
        <v>4415.3949999999995</v>
      </c>
      <c r="BM15" s="71">
        <v>4210.8619999999992</v>
      </c>
      <c r="BN15" s="71">
        <v>4063.0909999999999</v>
      </c>
      <c r="BO15" s="71">
        <v>3938.4649999999997</v>
      </c>
      <c r="BP15" s="71">
        <v>3791.645</v>
      </c>
      <c r="BQ15" s="71">
        <v>3566.2350000000001</v>
      </c>
      <c r="BR15" s="71">
        <v>3442.8710000000001</v>
      </c>
      <c r="BS15" s="71">
        <v>3396.9169999999999</v>
      </c>
      <c r="BT15" s="71">
        <v>3376.34</v>
      </c>
      <c r="BU15" s="71">
        <v>3366.5329999999999</v>
      </c>
      <c r="BV15" s="71">
        <v>3364.884</v>
      </c>
      <c r="BW15" s="71">
        <v>3354.7190000000001</v>
      </c>
      <c r="BX15" s="71">
        <v>3343.8849999999998</v>
      </c>
      <c r="BY15" s="71">
        <v>3331.431</v>
      </c>
      <c r="BZ15" s="71">
        <v>3302.915</v>
      </c>
      <c r="CA15" s="71">
        <v>3290.0169999999998</v>
      </c>
      <c r="CB15" s="71">
        <v>3269.752</v>
      </c>
      <c r="CC15" s="71">
        <v>3251.8969999999999</v>
      </c>
      <c r="CD15" s="71">
        <v>3234.9180000000001</v>
      </c>
      <c r="CE15" s="71">
        <v>3211.252</v>
      </c>
      <c r="CF15" s="71">
        <v>3181.3780000000002</v>
      </c>
      <c r="CG15" s="71">
        <v>3153.8429999999998</v>
      </c>
      <c r="CH15" s="71">
        <v>3097.7149999999997</v>
      </c>
      <c r="CI15" s="71">
        <v>3057.8410000000003</v>
      </c>
      <c r="CJ15" s="71">
        <v>3030.5630000000001</v>
      </c>
      <c r="CK15" s="71">
        <v>3002.422</v>
      </c>
      <c r="CL15" s="71">
        <v>2975.9380000000001</v>
      </c>
      <c r="CM15" s="71">
        <v>2964.0120000000002</v>
      </c>
      <c r="CN15" s="71">
        <v>2942.8090000000002</v>
      </c>
      <c r="CO15" s="71">
        <v>2924.1709999999998</v>
      </c>
      <c r="CP15" s="71">
        <v>2901.2079999999996</v>
      </c>
      <c r="CQ15" s="71">
        <v>2885.261</v>
      </c>
      <c r="CR15" s="71">
        <v>2844.1369999999997</v>
      </c>
      <c r="CS15" s="71">
        <v>2750.7569999999996</v>
      </c>
      <c r="CT15" s="72"/>
      <c r="CU15" s="72"/>
      <c r="CV15" s="72"/>
      <c r="CW15" s="73"/>
      <c r="CX15" s="74">
        <f t="array" ref="CX15">SUMPRODUCT(B15:CW15*0.25)</f>
        <v>87182.599250000014</v>
      </c>
    </row>
    <row r="16" spans="1:102" ht="24.95" customHeight="1" x14ac:dyDescent="0.2">
      <c r="A16" s="69" t="s">
        <v>13</v>
      </c>
      <c r="B16" s="70">
        <v>44</v>
      </c>
      <c r="C16" s="71">
        <v>44</v>
      </c>
      <c r="D16" s="71">
        <v>44</v>
      </c>
      <c r="E16" s="71">
        <v>44</v>
      </c>
      <c r="F16" s="71">
        <v>46</v>
      </c>
      <c r="G16" s="71">
        <v>46</v>
      </c>
      <c r="H16" s="71">
        <v>46</v>
      </c>
      <c r="I16" s="71">
        <v>46</v>
      </c>
      <c r="J16" s="71">
        <v>47</v>
      </c>
      <c r="K16" s="71">
        <v>47</v>
      </c>
      <c r="L16" s="71">
        <v>47</v>
      </c>
      <c r="M16" s="71">
        <v>47</v>
      </c>
      <c r="N16" s="71">
        <v>45</v>
      </c>
      <c r="O16" s="71">
        <v>45</v>
      </c>
      <c r="P16" s="71">
        <v>45</v>
      </c>
      <c r="Q16" s="71">
        <v>45</v>
      </c>
      <c r="R16" s="71">
        <v>38</v>
      </c>
      <c r="S16" s="71">
        <v>38</v>
      </c>
      <c r="T16" s="71">
        <v>38</v>
      </c>
      <c r="U16" s="71">
        <v>38</v>
      </c>
      <c r="V16" s="71">
        <v>29</v>
      </c>
      <c r="W16" s="71">
        <v>29</v>
      </c>
      <c r="X16" s="71">
        <v>29</v>
      </c>
      <c r="Y16" s="71">
        <v>29</v>
      </c>
      <c r="Z16" s="71">
        <v>26</v>
      </c>
      <c r="AA16" s="71">
        <v>26</v>
      </c>
      <c r="AB16" s="71">
        <v>26</v>
      </c>
      <c r="AC16" s="71">
        <v>26</v>
      </c>
      <c r="AD16" s="71">
        <v>35</v>
      </c>
      <c r="AE16" s="71">
        <v>35</v>
      </c>
      <c r="AF16" s="71">
        <v>35</v>
      </c>
      <c r="AG16" s="71">
        <v>35</v>
      </c>
      <c r="AH16" s="71">
        <v>48</v>
      </c>
      <c r="AI16" s="71">
        <v>48</v>
      </c>
      <c r="AJ16" s="71">
        <v>48</v>
      </c>
      <c r="AK16" s="71">
        <v>48</v>
      </c>
      <c r="AL16" s="71">
        <v>59</v>
      </c>
      <c r="AM16" s="71">
        <v>59</v>
      </c>
      <c r="AN16" s="71">
        <v>59</v>
      </c>
      <c r="AO16" s="71">
        <v>59</v>
      </c>
      <c r="AP16" s="71">
        <v>64</v>
      </c>
      <c r="AQ16" s="71">
        <v>64</v>
      </c>
      <c r="AR16" s="71">
        <v>64</v>
      </c>
      <c r="AS16" s="71">
        <v>64</v>
      </c>
      <c r="AT16" s="71">
        <v>68</v>
      </c>
      <c r="AU16" s="71">
        <v>68</v>
      </c>
      <c r="AV16" s="71">
        <v>68</v>
      </c>
      <c r="AW16" s="71">
        <v>68</v>
      </c>
      <c r="AX16" s="71">
        <v>70</v>
      </c>
      <c r="AY16" s="71">
        <v>70</v>
      </c>
      <c r="AZ16" s="71">
        <v>70</v>
      </c>
      <c r="BA16" s="71">
        <v>70</v>
      </c>
      <c r="BB16" s="71">
        <v>73</v>
      </c>
      <c r="BC16" s="71">
        <v>73</v>
      </c>
      <c r="BD16" s="71">
        <v>73</v>
      </c>
      <c r="BE16" s="71">
        <v>73</v>
      </c>
      <c r="BF16" s="71">
        <v>74</v>
      </c>
      <c r="BG16" s="71">
        <v>74</v>
      </c>
      <c r="BH16" s="71">
        <v>74</v>
      </c>
      <c r="BI16" s="71">
        <v>74</v>
      </c>
      <c r="BJ16" s="71">
        <v>77</v>
      </c>
      <c r="BK16" s="71">
        <v>77</v>
      </c>
      <c r="BL16" s="71">
        <v>77</v>
      </c>
      <c r="BM16" s="71">
        <v>77</v>
      </c>
      <c r="BN16" s="71">
        <v>82</v>
      </c>
      <c r="BO16" s="71">
        <v>82</v>
      </c>
      <c r="BP16" s="71">
        <v>82</v>
      </c>
      <c r="BQ16" s="71">
        <v>82</v>
      </c>
      <c r="BR16" s="71">
        <v>90</v>
      </c>
      <c r="BS16" s="71">
        <v>90</v>
      </c>
      <c r="BT16" s="71">
        <v>90</v>
      </c>
      <c r="BU16" s="71">
        <v>90</v>
      </c>
      <c r="BV16" s="71">
        <v>99</v>
      </c>
      <c r="BW16" s="71">
        <v>99</v>
      </c>
      <c r="BX16" s="71">
        <v>99</v>
      </c>
      <c r="BY16" s="71">
        <v>99</v>
      </c>
      <c r="BZ16" s="71">
        <v>106</v>
      </c>
      <c r="CA16" s="71">
        <v>106</v>
      </c>
      <c r="CB16" s="71">
        <v>106</v>
      </c>
      <c r="CC16" s="71">
        <v>106</v>
      </c>
      <c r="CD16" s="71">
        <v>111</v>
      </c>
      <c r="CE16" s="71">
        <v>111</v>
      </c>
      <c r="CF16" s="71">
        <v>111</v>
      </c>
      <c r="CG16" s="71">
        <v>111</v>
      </c>
      <c r="CH16" s="71">
        <v>117</v>
      </c>
      <c r="CI16" s="71">
        <v>117</v>
      </c>
      <c r="CJ16" s="71">
        <v>117</v>
      </c>
      <c r="CK16" s="71">
        <v>117</v>
      </c>
      <c r="CL16" s="71">
        <v>123</v>
      </c>
      <c r="CM16" s="71">
        <v>123</v>
      </c>
      <c r="CN16" s="71">
        <v>123</v>
      </c>
      <c r="CO16" s="71">
        <v>123</v>
      </c>
      <c r="CP16" s="71">
        <v>128</v>
      </c>
      <c r="CQ16" s="71">
        <v>128</v>
      </c>
      <c r="CR16" s="71">
        <v>128</v>
      </c>
      <c r="CS16" s="71">
        <v>128</v>
      </c>
      <c r="CT16" s="72"/>
      <c r="CU16" s="72"/>
      <c r="CV16" s="72"/>
      <c r="CW16" s="73"/>
      <c r="CX16" s="74">
        <f t="array" ref="CX16">SUMPRODUCT(B16:CW16*0.25)</f>
        <v>1699</v>
      </c>
    </row>
    <row r="17" spans="1:102" ht="30" customHeight="1" thickBot="1" x14ac:dyDescent="0.25">
      <c r="A17" s="75" t="s">
        <v>14</v>
      </c>
      <c r="B17" s="76">
        <f>SUM(B11:B16)</f>
        <v>6138.3459999999995</v>
      </c>
      <c r="C17" s="77">
        <f t="shared" ref="C17:BN17" si="0">SUM(C11:C16)</f>
        <v>5891.8890000000001</v>
      </c>
      <c r="D17" s="77">
        <f t="shared" si="0"/>
        <v>5662.7060000000001</v>
      </c>
      <c r="E17" s="77">
        <f t="shared" si="0"/>
        <v>5437.3230000000003</v>
      </c>
      <c r="F17" s="77">
        <f t="shared" si="0"/>
        <v>5411.9539999999997</v>
      </c>
      <c r="G17" s="77">
        <f t="shared" si="0"/>
        <v>5488.5239999999994</v>
      </c>
      <c r="H17" s="77">
        <f t="shared" si="0"/>
        <v>5444.4139999999998</v>
      </c>
      <c r="I17" s="77">
        <f t="shared" si="0"/>
        <v>5483.0640000000003</v>
      </c>
      <c r="J17" s="77">
        <f t="shared" si="0"/>
        <v>5527.5550000000003</v>
      </c>
      <c r="K17" s="77">
        <f t="shared" si="0"/>
        <v>5507.9050000000007</v>
      </c>
      <c r="L17" s="77">
        <f t="shared" si="0"/>
        <v>5578.9539999999997</v>
      </c>
      <c r="M17" s="77">
        <f t="shared" si="0"/>
        <v>5477.34</v>
      </c>
      <c r="N17" s="77">
        <f t="shared" si="0"/>
        <v>5294.79</v>
      </c>
      <c r="O17" s="77">
        <f t="shared" si="0"/>
        <v>5315.4750000000004</v>
      </c>
      <c r="P17" s="77">
        <f t="shared" si="0"/>
        <v>5334.1570000000002</v>
      </c>
      <c r="Q17" s="77">
        <f t="shared" si="0"/>
        <v>5368.3770000000004</v>
      </c>
      <c r="R17" s="77">
        <f t="shared" si="0"/>
        <v>5406.857</v>
      </c>
      <c r="S17" s="77">
        <f t="shared" si="0"/>
        <v>5483.1170000000002</v>
      </c>
      <c r="T17" s="77">
        <f t="shared" si="0"/>
        <v>5593.5039999999999</v>
      </c>
      <c r="U17" s="77">
        <f t="shared" si="0"/>
        <v>5664.8140000000003</v>
      </c>
      <c r="V17" s="77">
        <f t="shared" si="0"/>
        <v>5591.4560000000001</v>
      </c>
      <c r="W17" s="77">
        <f t="shared" si="0"/>
        <v>5573.5479999999998</v>
      </c>
      <c r="X17" s="77">
        <f t="shared" si="0"/>
        <v>5608.3890000000001</v>
      </c>
      <c r="Y17" s="77">
        <f t="shared" si="0"/>
        <v>5747.4120000000003</v>
      </c>
      <c r="Z17" s="77">
        <f t="shared" si="0"/>
        <v>5914.9089999999997</v>
      </c>
      <c r="AA17" s="77">
        <f t="shared" si="0"/>
        <v>6009.3720000000003</v>
      </c>
      <c r="AB17" s="77">
        <f t="shared" si="0"/>
        <v>6170.3720000000003</v>
      </c>
      <c r="AC17" s="77">
        <f t="shared" si="0"/>
        <v>6274.9480000000003</v>
      </c>
      <c r="AD17" s="77">
        <f t="shared" si="0"/>
        <v>6530.415</v>
      </c>
      <c r="AE17" s="77">
        <f t="shared" si="0"/>
        <v>6677.2780000000002</v>
      </c>
      <c r="AF17" s="77">
        <f t="shared" si="0"/>
        <v>6803.0529999999999</v>
      </c>
      <c r="AG17" s="77">
        <f t="shared" si="0"/>
        <v>7037.2710000000006</v>
      </c>
      <c r="AH17" s="77">
        <f t="shared" si="0"/>
        <v>6803.4850000000006</v>
      </c>
      <c r="AI17" s="77">
        <f t="shared" si="0"/>
        <v>6887.8029999999999</v>
      </c>
      <c r="AJ17" s="77">
        <f t="shared" si="0"/>
        <v>6962.6659999999993</v>
      </c>
      <c r="AK17" s="77">
        <f t="shared" si="0"/>
        <v>7036.2009999999991</v>
      </c>
      <c r="AL17" s="77">
        <f t="shared" si="0"/>
        <v>7028.5609999999997</v>
      </c>
      <c r="AM17" s="77">
        <f t="shared" si="0"/>
        <v>7092.1460000000006</v>
      </c>
      <c r="AN17" s="77">
        <f t="shared" si="0"/>
        <v>7152.0210000000006</v>
      </c>
      <c r="AO17" s="77">
        <f t="shared" si="0"/>
        <v>7212.643</v>
      </c>
      <c r="AP17" s="77">
        <f t="shared" si="0"/>
        <v>7220.8760000000002</v>
      </c>
      <c r="AQ17" s="77">
        <f t="shared" si="0"/>
        <v>7280.6849999999995</v>
      </c>
      <c r="AR17" s="77">
        <f t="shared" si="0"/>
        <v>7343.6679999999997</v>
      </c>
      <c r="AS17" s="77">
        <f t="shared" si="0"/>
        <v>7403.1759999999995</v>
      </c>
      <c r="AT17" s="77">
        <f t="shared" si="0"/>
        <v>7426.5480000000007</v>
      </c>
      <c r="AU17" s="77">
        <f t="shared" si="0"/>
        <v>7465.744999999999</v>
      </c>
      <c r="AV17" s="77">
        <f t="shared" si="0"/>
        <v>7493.1180000000004</v>
      </c>
      <c r="AW17" s="77">
        <f t="shared" si="0"/>
        <v>7499.6959999999999</v>
      </c>
      <c r="AX17" s="77">
        <f t="shared" si="0"/>
        <v>7512.7559999999994</v>
      </c>
      <c r="AY17" s="77">
        <f t="shared" si="0"/>
        <v>7479.1570000000011</v>
      </c>
      <c r="AZ17" s="77">
        <f t="shared" si="0"/>
        <v>7414.755000000001</v>
      </c>
      <c r="BA17" s="77">
        <f t="shared" si="0"/>
        <v>7332.7630000000008</v>
      </c>
      <c r="BB17" s="77">
        <f t="shared" si="0"/>
        <v>7262.146999999999</v>
      </c>
      <c r="BC17" s="77">
        <f t="shared" si="0"/>
        <v>7181.6460000000006</v>
      </c>
      <c r="BD17" s="77">
        <f t="shared" si="0"/>
        <v>7110.7579999999998</v>
      </c>
      <c r="BE17" s="77">
        <f t="shared" si="0"/>
        <v>7062.3860000000004</v>
      </c>
      <c r="BF17" s="77">
        <f t="shared" si="0"/>
        <v>7045.5429999999997</v>
      </c>
      <c r="BG17" s="77">
        <f t="shared" si="0"/>
        <v>7007.3420000000006</v>
      </c>
      <c r="BH17" s="77">
        <f t="shared" si="0"/>
        <v>6981.98</v>
      </c>
      <c r="BI17" s="77">
        <f t="shared" si="0"/>
        <v>6972.2220000000016</v>
      </c>
      <c r="BJ17" s="77">
        <f t="shared" si="0"/>
        <v>7314.6910000000007</v>
      </c>
      <c r="BK17" s="77">
        <f t="shared" si="0"/>
        <v>7332.4459999999999</v>
      </c>
      <c r="BL17" s="77">
        <f t="shared" si="0"/>
        <v>7345.2950000000001</v>
      </c>
      <c r="BM17" s="77">
        <f t="shared" si="0"/>
        <v>7365.7619999999988</v>
      </c>
      <c r="BN17" s="77">
        <f t="shared" si="0"/>
        <v>7392.991</v>
      </c>
      <c r="BO17" s="77">
        <f t="shared" ref="BO17:CW17" si="1">SUM(BO11:BO16)</f>
        <v>7438.3649999999998</v>
      </c>
      <c r="BP17" s="77">
        <f t="shared" si="1"/>
        <v>7482.8850000000002</v>
      </c>
      <c r="BQ17" s="77">
        <f t="shared" si="1"/>
        <v>7619.6579999999994</v>
      </c>
      <c r="BR17" s="77">
        <f t="shared" si="1"/>
        <v>8131.0460000000003</v>
      </c>
      <c r="BS17" s="77">
        <f t="shared" si="1"/>
        <v>8307.2489999999998</v>
      </c>
      <c r="BT17" s="77">
        <f t="shared" si="1"/>
        <v>8401.8029999999999</v>
      </c>
      <c r="BU17" s="77">
        <f t="shared" si="1"/>
        <v>8508.1209999999992</v>
      </c>
      <c r="BV17" s="77">
        <f t="shared" si="1"/>
        <v>8504.82</v>
      </c>
      <c r="BW17" s="77">
        <f t="shared" si="1"/>
        <v>8577.8950000000004</v>
      </c>
      <c r="BX17" s="77">
        <f t="shared" si="1"/>
        <v>8798.25</v>
      </c>
      <c r="BY17" s="77">
        <f t="shared" si="1"/>
        <v>8808.371000000001</v>
      </c>
      <c r="BZ17" s="77">
        <f t="shared" si="1"/>
        <v>8773.6239999999998</v>
      </c>
      <c r="CA17" s="77">
        <f t="shared" si="1"/>
        <v>8647.6029999999992</v>
      </c>
      <c r="CB17" s="77">
        <f t="shared" si="1"/>
        <v>8648.5720000000001</v>
      </c>
      <c r="CC17" s="77">
        <f t="shared" si="1"/>
        <v>8516.3060000000005</v>
      </c>
      <c r="CD17" s="77">
        <f t="shared" si="1"/>
        <v>8567.0319999999992</v>
      </c>
      <c r="CE17" s="77">
        <f t="shared" si="1"/>
        <v>8509.2620000000006</v>
      </c>
      <c r="CF17" s="77">
        <f t="shared" si="1"/>
        <v>8438.6180000000004</v>
      </c>
      <c r="CG17" s="77">
        <f t="shared" si="1"/>
        <v>8326.2880000000005</v>
      </c>
      <c r="CH17" s="77">
        <f t="shared" si="1"/>
        <v>8140.0609999999997</v>
      </c>
      <c r="CI17" s="77">
        <f t="shared" si="1"/>
        <v>7830.6350000000002</v>
      </c>
      <c r="CJ17" s="77">
        <f t="shared" si="1"/>
        <v>7699.6930000000002</v>
      </c>
      <c r="CK17" s="77">
        <f t="shared" si="1"/>
        <v>7359.3220000000001</v>
      </c>
      <c r="CL17" s="77">
        <f t="shared" si="1"/>
        <v>7581.268</v>
      </c>
      <c r="CM17" s="77">
        <f t="shared" si="1"/>
        <v>7430.8850000000002</v>
      </c>
      <c r="CN17" s="77">
        <f t="shared" si="1"/>
        <v>7006.7090000000007</v>
      </c>
      <c r="CO17" s="77">
        <f t="shared" si="1"/>
        <v>6938.0709999999999</v>
      </c>
      <c r="CP17" s="77">
        <f t="shared" si="1"/>
        <v>6977.3419999999996</v>
      </c>
      <c r="CQ17" s="77">
        <f t="shared" si="1"/>
        <v>6903.1610000000001</v>
      </c>
      <c r="CR17" s="77">
        <f t="shared" si="1"/>
        <v>6862.0370000000003</v>
      </c>
      <c r="CS17" s="77">
        <f t="shared" si="1"/>
        <v>6748.6569999999992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167339.19375000003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4769.8999999999996</v>
      </c>
      <c r="C30" s="88">
        <v>4586.8999999999996</v>
      </c>
      <c r="D30" s="88">
        <v>4431.8999999999996</v>
      </c>
      <c r="E30" s="88">
        <v>4185.8999999999996</v>
      </c>
      <c r="F30" s="88">
        <v>4136.8999999999996</v>
      </c>
      <c r="G30" s="88">
        <v>4142.8999999999996</v>
      </c>
      <c r="H30" s="88">
        <v>4048.9</v>
      </c>
      <c r="I30" s="88">
        <v>4064.9</v>
      </c>
      <c r="J30" s="88">
        <v>4076.9</v>
      </c>
      <c r="K30" s="88">
        <v>3994.9</v>
      </c>
      <c r="L30" s="88">
        <v>4009.9</v>
      </c>
      <c r="M30" s="88">
        <v>4022.9</v>
      </c>
      <c r="N30" s="88">
        <v>3949.9</v>
      </c>
      <c r="O30" s="88">
        <v>3915.9</v>
      </c>
      <c r="P30" s="88">
        <v>3927.9</v>
      </c>
      <c r="Q30" s="88">
        <v>3941.9</v>
      </c>
      <c r="R30" s="88">
        <v>3941.9</v>
      </c>
      <c r="S30" s="88">
        <v>3962.9</v>
      </c>
      <c r="T30" s="88">
        <v>3948.9</v>
      </c>
      <c r="U30" s="88">
        <v>3983.9</v>
      </c>
      <c r="V30" s="88">
        <v>4036.9</v>
      </c>
      <c r="W30" s="88">
        <v>3993.9</v>
      </c>
      <c r="X30" s="88">
        <v>4009.9</v>
      </c>
      <c r="Y30" s="88">
        <v>4130.8999999999996</v>
      </c>
      <c r="Z30" s="88">
        <v>4265.05</v>
      </c>
      <c r="AA30" s="88">
        <v>4302.05</v>
      </c>
      <c r="AB30" s="88">
        <v>4351.05</v>
      </c>
      <c r="AC30" s="88">
        <v>4313.05</v>
      </c>
      <c r="AD30" s="88">
        <v>4381.8900000000003</v>
      </c>
      <c r="AE30" s="88">
        <v>4360.8900000000003</v>
      </c>
      <c r="AF30" s="88">
        <v>4345.8900000000003</v>
      </c>
      <c r="AG30" s="88">
        <v>4447.8900000000003</v>
      </c>
      <c r="AH30" s="88">
        <v>4552.22</v>
      </c>
      <c r="AI30" s="88">
        <v>4655.22</v>
      </c>
      <c r="AJ30" s="88">
        <v>4750.22</v>
      </c>
      <c r="AK30" s="88">
        <v>4520.22</v>
      </c>
      <c r="AL30" s="88">
        <v>4555.82</v>
      </c>
      <c r="AM30" s="88">
        <v>4627.82</v>
      </c>
      <c r="AN30" s="88">
        <v>4616.82</v>
      </c>
      <c r="AO30" s="88">
        <v>4634.82</v>
      </c>
      <c r="AP30" s="88">
        <v>4623.9399999999996</v>
      </c>
      <c r="AQ30" s="88">
        <v>4634.9399999999996</v>
      </c>
      <c r="AR30" s="88">
        <v>4671.9399999999996</v>
      </c>
      <c r="AS30" s="88">
        <v>4699.9399999999996</v>
      </c>
      <c r="AT30" s="88">
        <v>4727.54</v>
      </c>
      <c r="AU30" s="88">
        <v>4743.54</v>
      </c>
      <c r="AV30" s="88">
        <v>4755.54</v>
      </c>
      <c r="AW30" s="88">
        <v>4755.54</v>
      </c>
      <c r="AX30" s="88">
        <v>4703.6499999999996</v>
      </c>
      <c r="AY30" s="88">
        <v>4702.6499999999996</v>
      </c>
      <c r="AZ30" s="88">
        <v>4691.6499999999996</v>
      </c>
      <c r="BA30" s="88">
        <v>4672.6499999999996</v>
      </c>
      <c r="BB30" s="88">
        <v>4607.99</v>
      </c>
      <c r="BC30" s="88">
        <v>4574.99</v>
      </c>
      <c r="BD30" s="88">
        <v>4535.99</v>
      </c>
      <c r="BE30" s="88">
        <v>4491.99</v>
      </c>
      <c r="BF30" s="88">
        <v>4490.0200000000004</v>
      </c>
      <c r="BG30" s="88">
        <v>4437.0200000000004</v>
      </c>
      <c r="BH30" s="88">
        <v>4379.0200000000004</v>
      </c>
      <c r="BI30" s="88">
        <v>4403.0200000000004</v>
      </c>
      <c r="BJ30" s="88">
        <v>4354.47</v>
      </c>
      <c r="BK30" s="88">
        <v>4324.47</v>
      </c>
      <c r="BL30" s="88">
        <v>4563.47</v>
      </c>
      <c r="BM30" s="88">
        <v>4501.47</v>
      </c>
      <c r="BN30" s="88">
        <v>4619.72</v>
      </c>
      <c r="BO30" s="88">
        <v>4693.72</v>
      </c>
      <c r="BP30" s="88">
        <v>4718.72</v>
      </c>
      <c r="BQ30" s="88">
        <v>4902.72</v>
      </c>
      <c r="BR30" s="88">
        <v>5125.8999999999996</v>
      </c>
      <c r="BS30" s="88">
        <v>5216.8999999999996</v>
      </c>
      <c r="BT30" s="88">
        <v>5202.8999999999996</v>
      </c>
      <c r="BU30" s="88">
        <v>5201.8999999999996</v>
      </c>
      <c r="BV30" s="88">
        <v>5348.9</v>
      </c>
      <c r="BW30" s="88">
        <v>5349.9</v>
      </c>
      <c r="BX30" s="88">
        <v>5694.9</v>
      </c>
      <c r="BY30" s="88">
        <v>5694.9</v>
      </c>
      <c r="BZ30" s="88">
        <v>5697.9</v>
      </c>
      <c r="CA30" s="88">
        <v>5692.9</v>
      </c>
      <c r="CB30" s="88">
        <v>5685.9</v>
      </c>
      <c r="CC30" s="88">
        <v>5679.9</v>
      </c>
      <c r="CD30" s="88">
        <v>5687.9</v>
      </c>
      <c r="CE30" s="88">
        <v>5678.9</v>
      </c>
      <c r="CF30" s="88">
        <v>5669.9</v>
      </c>
      <c r="CG30" s="88">
        <v>5563.9</v>
      </c>
      <c r="CH30" s="88">
        <v>5558.9</v>
      </c>
      <c r="CI30" s="88">
        <v>5546.9</v>
      </c>
      <c r="CJ30" s="88">
        <v>5436.9</v>
      </c>
      <c r="CK30" s="88">
        <v>5228.8999999999996</v>
      </c>
      <c r="CL30" s="88">
        <v>5017.8999999999996</v>
      </c>
      <c r="CM30" s="88">
        <v>5009.8999999999996</v>
      </c>
      <c r="CN30" s="88">
        <v>4861.8999999999996</v>
      </c>
      <c r="CO30" s="88">
        <v>4803.8999999999996</v>
      </c>
      <c r="CP30" s="88">
        <v>4761.8999999999996</v>
      </c>
      <c r="CQ30" s="88">
        <v>4754.8999999999996</v>
      </c>
      <c r="CR30" s="88">
        <v>4746.8999999999996</v>
      </c>
      <c r="CS30" s="88">
        <v>4719.8999999999996</v>
      </c>
      <c r="CT30" s="89"/>
      <c r="CU30" s="89"/>
      <c r="CV30" s="89"/>
      <c r="CW30" s="90"/>
      <c r="CX30" s="91">
        <f t="array" ref="CX30">SUMPRODUCT(B30:CW30*0.25)</f>
        <v>111880.7600000001</v>
      </c>
    </row>
    <row r="31" spans="1:102" ht="24.95" customHeight="1" x14ac:dyDescent="0.2">
      <c r="A31" s="92" t="s">
        <v>26</v>
      </c>
      <c r="B31" s="93">
        <v>1310.4459999999999</v>
      </c>
      <c r="C31" s="94">
        <v>1326.989</v>
      </c>
      <c r="D31" s="94">
        <v>1332.806</v>
      </c>
      <c r="E31" s="94">
        <v>1353.423</v>
      </c>
      <c r="F31" s="94">
        <v>1377.0540000000001</v>
      </c>
      <c r="G31" s="94">
        <v>1397.624</v>
      </c>
      <c r="H31" s="94">
        <v>1412.5139999999999</v>
      </c>
      <c r="I31" s="94">
        <v>1430.164</v>
      </c>
      <c r="J31" s="94">
        <v>1452.655</v>
      </c>
      <c r="K31" s="94">
        <v>1475.0050000000001</v>
      </c>
      <c r="L31" s="94">
        <v>1496.0540000000001</v>
      </c>
      <c r="M31" s="94">
        <v>1516.44</v>
      </c>
      <c r="N31" s="94">
        <v>1532.89</v>
      </c>
      <c r="O31" s="94">
        <v>1561.575</v>
      </c>
      <c r="P31" s="94">
        <v>1568.2570000000001</v>
      </c>
      <c r="Q31" s="94">
        <v>1588.4770000000001</v>
      </c>
      <c r="R31" s="94">
        <v>1596.9570000000001</v>
      </c>
      <c r="S31" s="94">
        <v>1632.2170000000001</v>
      </c>
      <c r="T31" s="94">
        <v>1656.604</v>
      </c>
      <c r="U31" s="94">
        <v>1682.914</v>
      </c>
      <c r="V31" s="94">
        <v>1716.556</v>
      </c>
      <c r="W31" s="94">
        <v>1741.6479999999999</v>
      </c>
      <c r="X31" s="94">
        <v>1760.489</v>
      </c>
      <c r="Y31" s="94">
        <v>1778.5119999999999</v>
      </c>
      <c r="Z31" s="94">
        <v>1834.8589999999999</v>
      </c>
      <c r="AA31" s="94">
        <v>1892.3219999999999</v>
      </c>
      <c r="AB31" s="94">
        <v>2004.3219999999999</v>
      </c>
      <c r="AC31" s="94">
        <v>2146.8980000000001</v>
      </c>
      <c r="AD31" s="94">
        <v>2307.5250000000001</v>
      </c>
      <c r="AE31" s="94">
        <v>2501.3879999999999</v>
      </c>
      <c r="AF31" s="94">
        <v>2749.163</v>
      </c>
      <c r="AG31" s="94">
        <v>2988.3809999999999</v>
      </c>
      <c r="AH31" s="94">
        <v>2593.2649999999999</v>
      </c>
      <c r="AI31" s="94">
        <v>2574.5830000000001</v>
      </c>
      <c r="AJ31" s="94">
        <v>2554.4459999999999</v>
      </c>
      <c r="AK31" s="94">
        <v>2857.9810000000002</v>
      </c>
      <c r="AL31" s="94">
        <v>2641.741</v>
      </c>
      <c r="AM31" s="94">
        <v>2633.326</v>
      </c>
      <c r="AN31" s="94">
        <v>2704.201</v>
      </c>
      <c r="AO31" s="94">
        <v>2746.8229999999999</v>
      </c>
      <c r="AP31" s="94">
        <v>2949.9360000000001</v>
      </c>
      <c r="AQ31" s="94">
        <v>2998.7449999999999</v>
      </c>
      <c r="AR31" s="94">
        <v>3024.7280000000001</v>
      </c>
      <c r="AS31" s="94">
        <v>3056.2359999999999</v>
      </c>
      <c r="AT31" s="94">
        <v>3109.0079999999998</v>
      </c>
      <c r="AU31" s="94">
        <v>3132.2049999999999</v>
      </c>
      <c r="AV31" s="94">
        <v>3147.578</v>
      </c>
      <c r="AW31" s="94">
        <v>3154.1559999999999</v>
      </c>
      <c r="AX31" s="94">
        <v>3194.1060000000002</v>
      </c>
      <c r="AY31" s="94">
        <v>3161.5070000000001</v>
      </c>
      <c r="AZ31" s="94">
        <v>3108.105</v>
      </c>
      <c r="BA31" s="94">
        <v>3045.1129999999998</v>
      </c>
      <c r="BB31" s="94">
        <v>3017.1570000000002</v>
      </c>
      <c r="BC31" s="94">
        <v>2969.6559999999999</v>
      </c>
      <c r="BD31" s="94">
        <v>2937.768</v>
      </c>
      <c r="BE31" s="94">
        <v>2933.3960000000002</v>
      </c>
      <c r="BF31" s="94">
        <v>2850.5230000000001</v>
      </c>
      <c r="BG31" s="94">
        <v>2820.3220000000001</v>
      </c>
      <c r="BH31" s="94">
        <v>2732.96</v>
      </c>
      <c r="BI31" s="94">
        <v>2649.2020000000002</v>
      </c>
      <c r="BJ31" s="94">
        <v>2858.221</v>
      </c>
      <c r="BK31" s="94">
        <v>2885.9760000000001</v>
      </c>
      <c r="BL31" s="94">
        <v>2574.8249999999998</v>
      </c>
      <c r="BM31" s="94">
        <v>2457.2919999999999</v>
      </c>
      <c r="BN31" s="94">
        <v>2484.2710000000002</v>
      </c>
      <c r="BO31" s="94">
        <v>2440.645</v>
      </c>
      <c r="BP31" s="94">
        <v>2459.165</v>
      </c>
      <c r="BQ31" s="94">
        <v>2411.9380000000001</v>
      </c>
      <c r="BR31" s="94">
        <v>2659.1460000000002</v>
      </c>
      <c r="BS31" s="94">
        <v>2744.3490000000002</v>
      </c>
      <c r="BT31" s="94">
        <v>2852.9029999999998</v>
      </c>
      <c r="BU31" s="94">
        <v>2960.221</v>
      </c>
      <c r="BV31" s="94">
        <v>2824.92</v>
      </c>
      <c r="BW31" s="94">
        <v>2896.9949999999999</v>
      </c>
      <c r="BX31" s="94">
        <v>2772.35</v>
      </c>
      <c r="BY31" s="94">
        <v>2782.471</v>
      </c>
      <c r="BZ31" s="94">
        <v>2736.7240000000002</v>
      </c>
      <c r="CA31" s="94">
        <v>2615.703</v>
      </c>
      <c r="CB31" s="94">
        <v>2623.672</v>
      </c>
      <c r="CC31" s="94">
        <v>2497.4059999999999</v>
      </c>
      <c r="CD31" s="94">
        <v>2554.1320000000001</v>
      </c>
      <c r="CE31" s="94">
        <v>2505.3620000000001</v>
      </c>
      <c r="CF31" s="94">
        <v>2443.7179999999998</v>
      </c>
      <c r="CG31" s="94">
        <v>2437.3879999999999</v>
      </c>
      <c r="CH31" s="94">
        <v>2330.1610000000001</v>
      </c>
      <c r="CI31" s="94">
        <v>2032.7349999999999</v>
      </c>
      <c r="CJ31" s="94">
        <v>2011.7929999999999</v>
      </c>
      <c r="CK31" s="94">
        <v>1879.422</v>
      </c>
      <c r="CL31" s="94">
        <v>2294.3679999999999</v>
      </c>
      <c r="CM31" s="94">
        <v>2101.9849999999997</v>
      </c>
      <c r="CN31" s="94">
        <v>1825.809</v>
      </c>
      <c r="CO31" s="94">
        <v>1815.171</v>
      </c>
      <c r="CP31" s="94">
        <v>1859.442</v>
      </c>
      <c r="CQ31" s="94">
        <v>1792.261</v>
      </c>
      <c r="CR31" s="94">
        <v>1759.1369999999999</v>
      </c>
      <c r="CS31" s="94">
        <v>1672.7570000000001</v>
      </c>
      <c r="CT31" s="95"/>
      <c r="CU31" s="95"/>
      <c r="CV31" s="95"/>
      <c r="CW31" s="96"/>
      <c r="CX31" s="97">
        <f t="array" ref="CX31">SUMPRODUCT(B31:CW31*0.25)</f>
        <v>55819.183749999975</v>
      </c>
    </row>
    <row r="32" spans="1:102" ht="24.95" customHeight="1" x14ac:dyDescent="0.2">
      <c r="A32" s="101" t="s">
        <v>27</v>
      </c>
      <c r="B32" s="98">
        <v>632</v>
      </c>
      <c r="C32" s="99">
        <v>552</v>
      </c>
      <c r="D32" s="99">
        <v>472</v>
      </c>
      <c r="E32" s="99">
        <v>472</v>
      </c>
      <c r="F32" s="99">
        <v>472</v>
      </c>
      <c r="G32" s="99">
        <v>522</v>
      </c>
      <c r="H32" s="99">
        <v>557</v>
      </c>
      <c r="I32" s="99">
        <v>562</v>
      </c>
      <c r="J32" s="99">
        <v>572</v>
      </c>
      <c r="K32" s="99">
        <v>612</v>
      </c>
      <c r="L32" s="99">
        <v>647</v>
      </c>
      <c r="M32" s="99">
        <v>512</v>
      </c>
      <c r="N32" s="99">
        <v>386</v>
      </c>
      <c r="O32" s="99">
        <v>412</v>
      </c>
      <c r="P32" s="99">
        <v>412</v>
      </c>
      <c r="Q32" s="99">
        <v>412</v>
      </c>
      <c r="R32" s="99">
        <v>442</v>
      </c>
      <c r="S32" s="99">
        <v>462</v>
      </c>
      <c r="T32" s="99">
        <v>562</v>
      </c>
      <c r="U32" s="99">
        <v>572</v>
      </c>
      <c r="V32" s="99">
        <v>415</v>
      </c>
      <c r="W32" s="99">
        <v>415</v>
      </c>
      <c r="X32" s="99">
        <v>415</v>
      </c>
      <c r="Y32" s="99">
        <v>415</v>
      </c>
      <c r="Z32" s="99">
        <v>415</v>
      </c>
      <c r="AA32" s="99">
        <v>415</v>
      </c>
      <c r="AB32" s="99">
        <v>415</v>
      </c>
      <c r="AC32" s="99">
        <v>415</v>
      </c>
      <c r="AD32" s="99">
        <v>415</v>
      </c>
      <c r="AE32" s="99">
        <v>389</v>
      </c>
      <c r="AF32" s="99">
        <v>282</v>
      </c>
      <c r="AG32" s="99">
        <v>175</v>
      </c>
      <c r="AH32" s="99">
        <v>175</v>
      </c>
      <c r="AI32" s="99">
        <v>175</v>
      </c>
      <c r="AJ32" s="99">
        <v>175</v>
      </c>
      <c r="AK32" s="99">
        <v>175</v>
      </c>
      <c r="AL32" s="99">
        <v>175</v>
      </c>
      <c r="AM32" s="99">
        <v>175</v>
      </c>
      <c r="AN32" s="99">
        <v>175</v>
      </c>
      <c r="AO32" s="99">
        <v>175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50</v>
      </c>
      <c r="BG32" s="99">
        <v>95</v>
      </c>
      <c r="BH32" s="99">
        <v>215</v>
      </c>
      <c r="BI32" s="99">
        <v>265</v>
      </c>
      <c r="BJ32" s="99">
        <v>467</v>
      </c>
      <c r="BK32" s="99">
        <v>487</v>
      </c>
      <c r="BL32" s="99">
        <v>572</v>
      </c>
      <c r="BM32" s="99">
        <v>772</v>
      </c>
      <c r="BN32" s="99">
        <v>802</v>
      </c>
      <c r="BO32" s="99">
        <v>817</v>
      </c>
      <c r="BP32" s="99">
        <v>818</v>
      </c>
      <c r="BQ32" s="99">
        <v>818</v>
      </c>
      <c r="BR32" s="99">
        <v>875</v>
      </c>
      <c r="BS32" s="99">
        <v>875</v>
      </c>
      <c r="BT32" s="99">
        <v>875</v>
      </c>
      <c r="BU32" s="99">
        <v>875</v>
      </c>
      <c r="BV32" s="99">
        <v>875</v>
      </c>
      <c r="BW32" s="99">
        <v>875</v>
      </c>
      <c r="BX32" s="99">
        <v>875</v>
      </c>
      <c r="BY32" s="99">
        <v>875</v>
      </c>
      <c r="BZ32" s="99">
        <v>875</v>
      </c>
      <c r="CA32" s="99">
        <v>875</v>
      </c>
      <c r="CB32" s="99">
        <v>875</v>
      </c>
      <c r="CC32" s="99">
        <v>875</v>
      </c>
      <c r="CD32" s="99">
        <v>875</v>
      </c>
      <c r="CE32" s="99">
        <v>875</v>
      </c>
      <c r="CF32" s="99">
        <v>875</v>
      </c>
      <c r="CG32" s="99">
        <v>875</v>
      </c>
      <c r="CH32" s="99">
        <v>845</v>
      </c>
      <c r="CI32" s="99">
        <v>845</v>
      </c>
      <c r="CJ32" s="99">
        <v>845</v>
      </c>
      <c r="CK32" s="99">
        <v>845</v>
      </c>
      <c r="CL32" s="99">
        <v>845</v>
      </c>
      <c r="CM32" s="99">
        <v>895</v>
      </c>
      <c r="CN32" s="99">
        <v>895</v>
      </c>
      <c r="CO32" s="99">
        <v>895</v>
      </c>
      <c r="CP32" s="99">
        <v>945</v>
      </c>
      <c r="CQ32" s="99">
        <v>945</v>
      </c>
      <c r="CR32" s="99">
        <v>945</v>
      </c>
      <c r="CS32" s="99">
        <v>945</v>
      </c>
      <c r="CT32" s="100"/>
      <c r="CU32" s="100"/>
      <c r="CV32" s="100"/>
      <c r="CW32" s="102"/>
      <c r="CX32" s="103">
        <f t="array" ref="CX32">SUMPRODUCT(B32:CW32*0.25)</f>
        <v>11773.25</v>
      </c>
    </row>
    <row r="33" spans="1:102" ht="30" customHeight="1" thickBot="1" x14ac:dyDescent="0.25">
      <c r="A33" s="75" t="s">
        <v>28</v>
      </c>
      <c r="B33" s="76">
        <f>SUM(B30:B32)</f>
        <v>6712.3459999999995</v>
      </c>
      <c r="C33" s="77">
        <f t="shared" ref="C33:BN33" si="5">SUM(C30:C32)</f>
        <v>6465.8889999999992</v>
      </c>
      <c r="D33" s="77">
        <f t="shared" si="5"/>
        <v>6236.7060000000001</v>
      </c>
      <c r="E33" s="77">
        <f t="shared" si="5"/>
        <v>6011.3229999999994</v>
      </c>
      <c r="F33" s="77">
        <f t="shared" si="5"/>
        <v>5985.9539999999997</v>
      </c>
      <c r="G33" s="77">
        <f t="shared" si="5"/>
        <v>6062.5239999999994</v>
      </c>
      <c r="H33" s="77">
        <f t="shared" si="5"/>
        <v>6018.4139999999998</v>
      </c>
      <c r="I33" s="77">
        <f t="shared" si="5"/>
        <v>6057.0640000000003</v>
      </c>
      <c r="J33" s="77">
        <f t="shared" si="5"/>
        <v>6101.5550000000003</v>
      </c>
      <c r="K33" s="77">
        <f t="shared" si="5"/>
        <v>6081.9050000000007</v>
      </c>
      <c r="L33" s="77">
        <f t="shared" si="5"/>
        <v>6152.9539999999997</v>
      </c>
      <c r="M33" s="77">
        <f t="shared" si="5"/>
        <v>6051.34</v>
      </c>
      <c r="N33" s="77">
        <f t="shared" si="5"/>
        <v>5868.79</v>
      </c>
      <c r="O33" s="77">
        <f t="shared" si="5"/>
        <v>5889.4750000000004</v>
      </c>
      <c r="P33" s="77">
        <f t="shared" si="5"/>
        <v>5908.1570000000002</v>
      </c>
      <c r="Q33" s="77">
        <f t="shared" si="5"/>
        <v>5942.3770000000004</v>
      </c>
      <c r="R33" s="77">
        <f t="shared" si="5"/>
        <v>5980.857</v>
      </c>
      <c r="S33" s="77">
        <f t="shared" si="5"/>
        <v>6057.1170000000002</v>
      </c>
      <c r="T33" s="77">
        <f t="shared" si="5"/>
        <v>6167.5039999999999</v>
      </c>
      <c r="U33" s="77">
        <f t="shared" si="5"/>
        <v>6238.8140000000003</v>
      </c>
      <c r="V33" s="77">
        <f t="shared" si="5"/>
        <v>6168.4560000000001</v>
      </c>
      <c r="W33" s="77">
        <f t="shared" si="5"/>
        <v>6150.5479999999998</v>
      </c>
      <c r="X33" s="77">
        <f t="shared" si="5"/>
        <v>6185.3890000000001</v>
      </c>
      <c r="Y33" s="77">
        <f t="shared" si="5"/>
        <v>6324.4119999999994</v>
      </c>
      <c r="Z33" s="77">
        <f t="shared" si="5"/>
        <v>6514.9089999999997</v>
      </c>
      <c r="AA33" s="77">
        <f t="shared" si="5"/>
        <v>6609.3720000000003</v>
      </c>
      <c r="AB33" s="77">
        <f t="shared" si="5"/>
        <v>6770.3720000000003</v>
      </c>
      <c r="AC33" s="77">
        <f t="shared" si="5"/>
        <v>6874.9480000000003</v>
      </c>
      <c r="AD33" s="77">
        <f t="shared" si="5"/>
        <v>7104.4150000000009</v>
      </c>
      <c r="AE33" s="77">
        <f t="shared" si="5"/>
        <v>7251.2780000000002</v>
      </c>
      <c r="AF33" s="77">
        <f t="shared" si="5"/>
        <v>7377.0529999999999</v>
      </c>
      <c r="AG33" s="77">
        <f t="shared" si="5"/>
        <v>7611.2710000000006</v>
      </c>
      <c r="AH33" s="77">
        <f t="shared" si="5"/>
        <v>7320.4850000000006</v>
      </c>
      <c r="AI33" s="77">
        <f t="shared" si="5"/>
        <v>7404.8029999999999</v>
      </c>
      <c r="AJ33" s="77">
        <f t="shared" si="5"/>
        <v>7479.6660000000002</v>
      </c>
      <c r="AK33" s="77">
        <f t="shared" si="5"/>
        <v>7553.2010000000009</v>
      </c>
      <c r="AL33" s="77">
        <f t="shared" si="5"/>
        <v>7372.5609999999997</v>
      </c>
      <c r="AM33" s="77">
        <f t="shared" si="5"/>
        <v>7436.1459999999997</v>
      </c>
      <c r="AN33" s="77">
        <f t="shared" si="5"/>
        <v>7496.0209999999997</v>
      </c>
      <c r="AO33" s="77">
        <f t="shared" si="5"/>
        <v>7556.643</v>
      </c>
      <c r="AP33" s="77">
        <f t="shared" si="5"/>
        <v>7573.8760000000002</v>
      </c>
      <c r="AQ33" s="77">
        <f t="shared" si="5"/>
        <v>7633.6849999999995</v>
      </c>
      <c r="AR33" s="77">
        <f t="shared" si="5"/>
        <v>7696.6679999999997</v>
      </c>
      <c r="AS33" s="77">
        <f t="shared" si="5"/>
        <v>7756.1759999999995</v>
      </c>
      <c r="AT33" s="77">
        <f t="shared" si="5"/>
        <v>7836.5479999999998</v>
      </c>
      <c r="AU33" s="77">
        <f t="shared" si="5"/>
        <v>7875.7449999999999</v>
      </c>
      <c r="AV33" s="77">
        <f t="shared" si="5"/>
        <v>7903.1180000000004</v>
      </c>
      <c r="AW33" s="77">
        <f t="shared" si="5"/>
        <v>7909.6959999999999</v>
      </c>
      <c r="AX33" s="77">
        <f t="shared" si="5"/>
        <v>7897.7559999999994</v>
      </c>
      <c r="AY33" s="77">
        <f t="shared" si="5"/>
        <v>7864.1569999999992</v>
      </c>
      <c r="AZ33" s="77">
        <f t="shared" si="5"/>
        <v>7799.7549999999992</v>
      </c>
      <c r="BA33" s="77">
        <f t="shared" si="5"/>
        <v>7717.762999999999</v>
      </c>
      <c r="BB33" s="77">
        <f t="shared" si="5"/>
        <v>7625.1469999999999</v>
      </c>
      <c r="BC33" s="77">
        <f t="shared" si="5"/>
        <v>7544.6459999999997</v>
      </c>
      <c r="BD33" s="77">
        <f t="shared" si="5"/>
        <v>7473.7579999999998</v>
      </c>
      <c r="BE33" s="77">
        <f t="shared" si="5"/>
        <v>7425.3860000000004</v>
      </c>
      <c r="BF33" s="77">
        <f t="shared" si="5"/>
        <v>7390.5430000000006</v>
      </c>
      <c r="BG33" s="77">
        <f t="shared" si="5"/>
        <v>7352.3420000000006</v>
      </c>
      <c r="BH33" s="77">
        <f t="shared" si="5"/>
        <v>7326.9800000000005</v>
      </c>
      <c r="BI33" s="77">
        <f t="shared" si="5"/>
        <v>7317.2220000000007</v>
      </c>
      <c r="BJ33" s="77">
        <f t="shared" si="5"/>
        <v>7679.6910000000007</v>
      </c>
      <c r="BK33" s="77">
        <f t="shared" si="5"/>
        <v>7697.4459999999999</v>
      </c>
      <c r="BL33" s="77">
        <f t="shared" si="5"/>
        <v>7710.2950000000001</v>
      </c>
      <c r="BM33" s="77">
        <f t="shared" si="5"/>
        <v>7730.7620000000006</v>
      </c>
      <c r="BN33" s="77">
        <f t="shared" si="5"/>
        <v>7905.991</v>
      </c>
      <c r="BO33" s="77">
        <f t="shared" ref="BO33:CW33" si="6">SUM(BO30:BO32)</f>
        <v>7951.3649999999998</v>
      </c>
      <c r="BP33" s="77">
        <f t="shared" si="6"/>
        <v>7995.8850000000002</v>
      </c>
      <c r="BQ33" s="77">
        <f t="shared" si="6"/>
        <v>8132.6580000000004</v>
      </c>
      <c r="BR33" s="77">
        <f t="shared" si="6"/>
        <v>8660.0460000000003</v>
      </c>
      <c r="BS33" s="77">
        <f t="shared" si="6"/>
        <v>8836.2489999999998</v>
      </c>
      <c r="BT33" s="77">
        <f t="shared" si="6"/>
        <v>8930.8029999999999</v>
      </c>
      <c r="BU33" s="77">
        <f t="shared" si="6"/>
        <v>9037.1209999999992</v>
      </c>
      <c r="BV33" s="77">
        <f t="shared" si="6"/>
        <v>9048.82</v>
      </c>
      <c r="BW33" s="77">
        <f t="shared" si="6"/>
        <v>9121.8950000000004</v>
      </c>
      <c r="BX33" s="77">
        <f t="shared" si="6"/>
        <v>9342.25</v>
      </c>
      <c r="BY33" s="77">
        <f t="shared" si="6"/>
        <v>9352.3709999999992</v>
      </c>
      <c r="BZ33" s="77">
        <f t="shared" si="6"/>
        <v>9309.6239999999998</v>
      </c>
      <c r="CA33" s="77">
        <f t="shared" si="6"/>
        <v>9183.6029999999992</v>
      </c>
      <c r="CB33" s="77">
        <f t="shared" si="6"/>
        <v>9184.5720000000001</v>
      </c>
      <c r="CC33" s="77">
        <f t="shared" si="6"/>
        <v>9052.3060000000005</v>
      </c>
      <c r="CD33" s="77">
        <f t="shared" si="6"/>
        <v>9117.0319999999992</v>
      </c>
      <c r="CE33" s="77">
        <f t="shared" si="6"/>
        <v>9059.2619999999988</v>
      </c>
      <c r="CF33" s="77">
        <f t="shared" si="6"/>
        <v>8988.6179999999986</v>
      </c>
      <c r="CG33" s="77">
        <f t="shared" si="6"/>
        <v>8876.2880000000005</v>
      </c>
      <c r="CH33" s="77">
        <f t="shared" si="6"/>
        <v>8734.0609999999997</v>
      </c>
      <c r="CI33" s="77">
        <f t="shared" si="6"/>
        <v>8424.6349999999984</v>
      </c>
      <c r="CJ33" s="77">
        <f t="shared" si="6"/>
        <v>8293.6929999999993</v>
      </c>
      <c r="CK33" s="77">
        <f t="shared" si="6"/>
        <v>7953.3220000000001</v>
      </c>
      <c r="CL33" s="77">
        <f t="shared" si="6"/>
        <v>8157.268</v>
      </c>
      <c r="CM33" s="77">
        <f t="shared" si="6"/>
        <v>8006.8849999999993</v>
      </c>
      <c r="CN33" s="77">
        <f t="shared" si="6"/>
        <v>7582.7089999999998</v>
      </c>
      <c r="CO33" s="77">
        <f t="shared" si="6"/>
        <v>7514.0709999999999</v>
      </c>
      <c r="CP33" s="77">
        <f t="shared" si="6"/>
        <v>7566.3419999999996</v>
      </c>
      <c r="CQ33" s="77">
        <f t="shared" si="6"/>
        <v>7492.1610000000001</v>
      </c>
      <c r="CR33" s="77">
        <f t="shared" si="6"/>
        <v>7451.0369999999994</v>
      </c>
      <c r="CS33" s="77">
        <f t="shared" si="6"/>
        <v>7337.6569999999992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179473.19375000006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500</v>
      </c>
      <c r="AE36" s="115">
        <v>500</v>
      </c>
      <c r="AF36" s="115">
        <v>500</v>
      </c>
      <c r="AG36" s="115">
        <v>500</v>
      </c>
      <c r="AH36" s="115">
        <v>461</v>
      </c>
      <c r="AI36" s="115">
        <v>461</v>
      </c>
      <c r="AJ36" s="115">
        <v>461</v>
      </c>
      <c r="AK36" s="115">
        <v>461</v>
      </c>
      <c r="AL36" s="115">
        <v>344</v>
      </c>
      <c r="AM36" s="115">
        <v>344</v>
      </c>
      <c r="AN36" s="115">
        <v>344</v>
      </c>
      <c r="AO36" s="115">
        <v>344</v>
      </c>
      <c r="AP36" s="115">
        <v>353</v>
      </c>
      <c r="AQ36" s="115">
        <v>353</v>
      </c>
      <c r="AR36" s="115">
        <v>353</v>
      </c>
      <c r="AS36" s="115">
        <v>353</v>
      </c>
      <c r="AT36" s="115">
        <v>410</v>
      </c>
      <c r="AU36" s="115">
        <v>410</v>
      </c>
      <c r="AV36" s="115">
        <v>410</v>
      </c>
      <c r="AW36" s="115">
        <v>410</v>
      </c>
      <c r="AX36" s="115">
        <v>385</v>
      </c>
      <c r="AY36" s="115">
        <v>385</v>
      </c>
      <c r="AZ36" s="115">
        <v>385</v>
      </c>
      <c r="BA36" s="115">
        <v>385</v>
      </c>
      <c r="BB36" s="115">
        <v>363</v>
      </c>
      <c r="BC36" s="115">
        <v>363</v>
      </c>
      <c r="BD36" s="115">
        <v>363</v>
      </c>
      <c r="BE36" s="115">
        <v>363</v>
      </c>
      <c r="BF36" s="115">
        <v>345</v>
      </c>
      <c r="BG36" s="115">
        <v>345</v>
      </c>
      <c r="BH36" s="115">
        <v>345</v>
      </c>
      <c r="BI36" s="115">
        <v>345</v>
      </c>
      <c r="BJ36" s="115">
        <v>360</v>
      </c>
      <c r="BK36" s="115">
        <v>360</v>
      </c>
      <c r="BL36" s="115">
        <v>360</v>
      </c>
      <c r="BM36" s="115">
        <v>360</v>
      </c>
      <c r="BN36" s="115">
        <v>450</v>
      </c>
      <c r="BO36" s="115">
        <v>450</v>
      </c>
      <c r="BP36" s="115">
        <v>450</v>
      </c>
      <c r="BQ36" s="115">
        <v>450</v>
      </c>
      <c r="BR36" s="115">
        <v>450</v>
      </c>
      <c r="BS36" s="115">
        <v>450</v>
      </c>
      <c r="BT36" s="115">
        <v>450</v>
      </c>
      <c r="BU36" s="115">
        <v>450</v>
      </c>
      <c r="BV36" s="115">
        <v>450</v>
      </c>
      <c r="BW36" s="115">
        <v>450</v>
      </c>
      <c r="BX36" s="115">
        <v>450</v>
      </c>
      <c r="BY36" s="115">
        <v>450</v>
      </c>
      <c r="BZ36" s="115">
        <v>446</v>
      </c>
      <c r="CA36" s="115">
        <v>446</v>
      </c>
      <c r="CB36" s="115">
        <v>446</v>
      </c>
      <c r="CC36" s="115">
        <v>446</v>
      </c>
      <c r="CD36" s="115">
        <v>450</v>
      </c>
      <c r="CE36" s="115">
        <v>450</v>
      </c>
      <c r="CF36" s="115">
        <v>450</v>
      </c>
      <c r="CG36" s="115">
        <v>450</v>
      </c>
      <c r="CH36" s="115">
        <v>500</v>
      </c>
      <c r="CI36" s="115">
        <v>500</v>
      </c>
      <c r="CJ36" s="115">
        <v>500</v>
      </c>
      <c r="CK36" s="115">
        <v>500</v>
      </c>
      <c r="CL36" s="115">
        <v>476</v>
      </c>
      <c r="CM36" s="115">
        <v>476</v>
      </c>
      <c r="CN36" s="115">
        <v>476</v>
      </c>
      <c r="CO36" s="115">
        <v>476</v>
      </c>
      <c r="CP36" s="115">
        <v>499</v>
      </c>
      <c r="CQ36" s="115">
        <v>499</v>
      </c>
      <c r="CR36" s="115">
        <v>499</v>
      </c>
      <c r="CS36" s="115">
        <v>499</v>
      </c>
      <c r="CT36" s="116"/>
      <c r="CU36" s="116"/>
      <c r="CV36" s="116"/>
      <c r="CW36" s="117"/>
      <c r="CX36" s="91">
        <f t="array" ref="CX36">SUMPRODUCT(B36:CW36*0.25)</f>
        <v>10742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>
        <v>3</v>
      </c>
      <c r="AI37" s="120">
        <v>3</v>
      </c>
      <c r="AJ37" s="120">
        <v>3</v>
      </c>
      <c r="AK37" s="120">
        <v>3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74</v>
      </c>
      <c r="C39" s="120">
        <v>74</v>
      </c>
      <c r="D39" s="120">
        <v>74</v>
      </c>
      <c r="E39" s="120">
        <v>74</v>
      </c>
      <c r="F39" s="120">
        <v>74</v>
      </c>
      <c r="G39" s="120">
        <v>74</v>
      </c>
      <c r="H39" s="120">
        <v>74</v>
      </c>
      <c r="I39" s="120">
        <v>74</v>
      </c>
      <c r="J39" s="120">
        <v>74</v>
      </c>
      <c r="K39" s="120">
        <v>74</v>
      </c>
      <c r="L39" s="120">
        <v>74</v>
      </c>
      <c r="M39" s="120">
        <v>74</v>
      </c>
      <c r="N39" s="120">
        <v>74</v>
      </c>
      <c r="O39" s="120">
        <v>74</v>
      </c>
      <c r="P39" s="120">
        <v>74</v>
      </c>
      <c r="Q39" s="120">
        <v>74</v>
      </c>
      <c r="R39" s="120">
        <v>74</v>
      </c>
      <c r="S39" s="120">
        <v>74</v>
      </c>
      <c r="T39" s="120">
        <v>74</v>
      </c>
      <c r="U39" s="120">
        <v>74</v>
      </c>
      <c r="V39" s="120">
        <v>77</v>
      </c>
      <c r="W39" s="120">
        <v>77</v>
      </c>
      <c r="X39" s="120">
        <v>77</v>
      </c>
      <c r="Y39" s="120">
        <v>77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74</v>
      </c>
      <c r="AE39" s="120">
        <v>74</v>
      </c>
      <c r="AF39" s="120">
        <v>74</v>
      </c>
      <c r="AG39" s="120">
        <v>74</v>
      </c>
      <c r="AH39" s="120">
        <v>53</v>
      </c>
      <c r="AI39" s="120">
        <v>53</v>
      </c>
      <c r="AJ39" s="120">
        <v>53</v>
      </c>
      <c r="AK39" s="120">
        <v>53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</v>
      </c>
      <c r="BK39" s="120">
        <v>5</v>
      </c>
      <c r="BL39" s="120">
        <v>5</v>
      </c>
      <c r="BM39" s="120">
        <v>5</v>
      </c>
      <c r="BN39" s="120">
        <v>63</v>
      </c>
      <c r="BO39" s="120">
        <v>63</v>
      </c>
      <c r="BP39" s="120">
        <v>63</v>
      </c>
      <c r="BQ39" s="120">
        <v>63</v>
      </c>
      <c r="BR39" s="120">
        <v>79</v>
      </c>
      <c r="BS39" s="120">
        <v>79</v>
      </c>
      <c r="BT39" s="120">
        <v>79</v>
      </c>
      <c r="BU39" s="120">
        <v>79</v>
      </c>
      <c r="BV39" s="120">
        <v>94</v>
      </c>
      <c r="BW39" s="120">
        <v>94</v>
      </c>
      <c r="BX39" s="120">
        <v>94</v>
      </c>
      <c r="BY39" s="120">
        <v>94</v>
      </c>
      <c r="BZ39" s="120">
        <v>90</v>
      </c>
      <c r="CA39" s="120">
        <v>90</v>
      </c>
      <c r="CB39" s="120">
        <v>90</v>
      </c>
      <c r="CC39" s="120">
        <v>90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94</v>
      </c>
      <c r="CI39" s="120">
        <v>94</v>
      </c>
      <c r="CJ39" s="120">
        <v>94</v>
      </c>
      <c r="CK39" s="120">
        <v>94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90</v>
      </c>
      <c r="CQ39" s="120">
        <v>90</v>
      </c>
      <c r="CR39" s="120">
        <v>90</v>
      </c>
      <c r="CS39" s="120">
        <v>90</v>
      </c>
      <c r="CT39" s="122"/>
      <c r="CU39" s="122"/>
      <c r="CV39" s="122"/>
      <c r="CW39" s="121"/>
      <c r="CX39" s="97">
        <f t="array" ref="CX39">SUMPRODUCT(B39:CW39*0.25)</f>
        <v>1389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574</v>
      </c>
      <c r="C41" s="107">
        <f t="shared" ref="C41:BN41" si="7">SUM(C36:C40)</f>
        <v>574</v>
      </c>
      <c r="D41" s="107">
        <f t="shared" si="7"/>
        <v>574</v>
      </c>
      <c r="E41" s="107">
        <f t="shared" si="7"/>
        <v>574</v>
      </c>
      <c r="F41" s="107">
        <f t="shared" si="7"/>
        <v>574</v>
      </c>
      <c r="G41" s="107">
        <f t="shared" si="7"/>
        <v>574</v>
      </c>
      <c r="H41" s="107">
        <f t="shared" si="7"/>
        <v>574</v>
      </c>
      <c r="I41" s="107">
        <f t="shared" si="7"/>
        <v>574</v>
      </c>
      <c r="J41" s="107">
        <f t="shared" si="7"/>
        <v>574</v>
      </c>
      <c r="K41" s="107">
        <f t="shared" si="7"/>
        <v>574</v>
      </c>
      <c r="L41" s="107">
        <f t="shared" si="7"/>
        <v>574</v>
      </c>
      <c r="M41" s="107">
        <f t="shared" si="7"/>
        <v>574</v>
      </c>
      <c r="N41" s="107">
        <f t="shared" si="7"/>
        <v>574</v>
      </c>
      <c r="O41" s="107">
        <f t="shared" si="7"/>
        <v>574</v>
      </c>
      <c r="P41" s="107">
        <f t="shared" si="7"/>
        <v>574</v>
      </c>
      <c r="Q41" s="107">
        <f t="shared" si="7"/>
        <v>574</v>
      </c>
      <c r="R41" s="107">
        <f t="shared" si="7"/>
        <v>574</v>
      </c>
      <c r="S41" s="107">
        <f t="shared" si="7"/>
        <v>574</v>
      </c>
      <c r="T41" s="107">
        <f t="shared" si="7"/>
        <v>574</v>
      </c>
      <c r="U41" s="107">
        <f t="shared" si="7"/>
        <v>574</v>
      </c>
      <c r="V41" s="107">
        <f t="shared" si="7"/>
        <v>577</v>
      </c>
      <c r="W41" s="107">
        <f t="shared" si="7"/>
        <v>577</v>
      </c>
      <c r="X41" s="107">
        <f t="shared" si="7"/>
        <v>577</v>
      </c>
      <c r="Y41" s="107">
        <f t="shared" si="7"/>
        <v>577</v>
      </c>
      <c r="Z41" s="107">
        <f t="shared" si="7"/>
        <v>600</v>
      </c>
      <c r="AA41" s="107">
        <f t="shared" si="7"/>
        <v>600</v>
      </c>
      <c r="AB41" s="107">
        <f t="shared" si="7"/>
        <v>600</v>
      </c>
      <c r="AC41" s="107">
        <f t="shared" si="7"/>
        <v>600</v>
      </c>
      <c r="AD41" s="107">
        <f t="shared" si="7"/>
        <v>574</v>
      </c>
      <c r="AE41" s="107">
        <f t="shared" si="7"/>
        <v>574</v>
      </c>
      <c r="AF41" s="107">
        <f t="shared" si="7"/>
        <v>574</v>
      </c>
      <c r="AG41" s="107">
        <f t="shared" si="7"/>
        <v>574</v>
      </c>
      <c r="AH41" s="107">
        <f t="shared" si="7"/>
        <v>517</v>
      </c>
      <c r="AI41" s="107">
        <f t="shared" si="7"/>
        <v>517</v>
      </c>
      <c r="AJ41" s="107">
        <f t="shared" si="7"/>
        <v>517</v>
      </c>
      <c r="AK41" s="107">
        <f t="shared" si="7"/>
        <v>517</v>
      </c>
      <c r="AL41" s="107">
        <f t="shared" si="7"/>
        <v>344</v>
      </c>
      <c r="AM41" s="107">
        <f t="shared" si="7"/>
        <v>344</v>
      </c>
      <c r="AN41" s="107">
        <f t="shared" si="7"/>
        <v>344</v>
      </c>
      <c r="AO41" s="107">
        <f t="shared" si="7"/>
        <v>344</v>
      </c>
      <c r="AP41" s="107">
        <f t="shared" si="7"/>
        <v>353</v>
      </c>
      <c r="AQ41" s="107">
        <f t="shared" si="7"/>
        <v>353</v>
      </c>
      <c r="AR41" s="107">
        <f t="shared" si="7"/>
        <v>353</v>
      </c>
      <c r="AS41" s="107">
        <f t="shared" si="7"/>
        <v>353</v>
      </c>
      <c r="AT41" s="107">
        <f t="shared" si="7"/>
        <v>410</v>
      </c>
      <c r="AU41" s="107">
        <f t="shared" si="7"/>
        <v>410</v>
      </c>
      <c r="AV41" s="107">
        <f t="shared" si="7"/>
        <v>410</v>
      </c>
      <c r="AW41" s="107">
        <f t="shared" si="7"/>
        <v>410</v>
      </c>
      <c r="AX41" s="107">
        <f t="shared" si="7"/>
        <v>385</v>
      </c>
      <c r="AY41" s="107">
        <f t="shared" si="7"/>
        <v>385</v>
      </c>
      <c r="AZ41" s="107">
        <f t="shared" si="7"/>
        <v>385</v>
      </c>
      <c r="BA41" s="107">
        <f t="shared" si="7"/>
        <v>385</v>
      </c>
      <c r="BB41" s="107">
        <f t="shared" si="7"/>
        <v>363</v>
      </c>
      <c r="BC41" s="107">
        <f t="shared" si="7"/>
        <v>363</v>
      </c>
      <c r="BD41" s="107">
        <f t="shared" si="7"/>
        <v>363</v>
      </c>
      <c r="BE41" s="107">
        <f t="shared" si="7"/>
        <v>363</v>
      </c>
      <c r="BF41" s="107">
        <f t="shared" si="7"/>
        <v>345</v>
      </c>
      <c r="BG41" s="107">
        <f t="shared" si="7"/>
        <v>345</v>
      </c>
      <c r="BH41" s="107">
        <f t="shared" si="7"/>
        <v>345</v>
      </c>
      <c r="BI41" s="107">
        <f t="shared" si="7"/>
        <v>345</v>
      </c>
      <c r="BJ41" s="107">
        <f t="shared" si="7"/>
        <v>365</v>
      </c>
      <c r="BK41" s="107">
        <f t="shared" si="7"/>
        <v>365</v>
      </c>
      <c r="BL41" s="107">
        <f t="shared" si="7"/>
        <v>365</v>
      </c>
      <c r="BM41" s="107">
        <f t="shared" si="7"/>
        <v>365</v>
      </c>
      <c r="BN41" s="107">
        <f t="shared" si="7"/>
        <v>513</v>
      </c>
      <c r="BO41" s="107">
        <f t="shared" ref="BO41:CW41" si="8">SUM(BO36:BO40)</f>
        <v>513</v>
      </c>
      <c r="BP41" s="107">
        <f t="shared" si="8"/>
        <v>513</v>
      </c>
      <c r="BQ41" s="107">
        <f t="shared" si="8"/>
        <v>513</v>
      </c>
      <c r="BR41" s="107">
        <f t="shared" si="8"/>
        <v>529</v>
      </c>
      <c r="BS41" s="107">
        <f t="shared" si="8"/>
        <v>529</v>
      </c>
      <c r="BT41" s="107">
        <f t="shared" si="8"/>
        <v>529</v>
      </c>
      <c r="BU41" s="107">
        <f t="shared" si="8"/>
        <v>529</v>
      </c>
      <c r="BV41" s="107">
        <f t="shared" si="8"/>
        <v>544</v>
      </c>
      <c r="BW41" s="107">
        <f t="shared" si="8"/>
        <v>544</v>
      </c>
      <c r="BX41" s="107">
        <f t="shared" si="8"/>
        <v>544</v>
      </c>
      <c r="BY41" s="107">
        <f t="shared" si="8"/>
        <v>544</v>
      </c>
      <c r="BZ41" s="107">
        <f t="shared" si="8"/>
        <v>536</v>
      </c>
      <c r="CA41" s="107">
        <f t="shared" si="8"/>
        <v>536</v>
      </c>
      <c r="CB41" s="107">
        <f t="shared" si="8"/>
        <v>536</v>
      </c>
      <c r="CC41" s="107">
        <f t="shared" si="8"/>
        <v>536</v>
      </c>
      <c r="CD41" s="107">
        <f t="shared" si="8"/>
        <v>550</v>
      </c>
      <c r="CE41" s="107">
        <f t="shared" si="8"/>
        <v>550</v>
      </c>
      <c r="CF41" s="107">
        <f t="shared" si="8"/>
        <v>550</v>
      </c>
      <c r="CG41" s="107">
        <f t="shared" si="8"/>
        <v>550</v>
      </c>
      <c r="CH41" s="107">
        <f t="shared" si="8"/>
        <v>594</v>
      </c>
      <c r="CI41" s="107">
        <f t="shared" si="8"/>
        <v>594</v>
      </c>
      <c r="CJ41" s="107">
        <f t="shared" si="8"/>
        <v>594</v>
      </c>
      <c r="CK41" s="107">
        <f t="shared" si="8"/>
        <v>594</v>
      </c>
      <c r="CL41" s="107">
        <f t="shared" si="8"/>
        <v>576</v>
      </c>
      <c r="CM41" s="107">
        <f t="shared" si="8"/>
        <v>576</v>
      </c>
      <c r="CN41" s="107">
        <f t="shared" si="8"/>
        <v>576</v>
      </c>
      <c r="CO41" s="107">
        <f t="shared" si="8"/>
        <v>576</v>
      </c>
      <c r="CP41" s="107">
        <f t="shared" si="8"/>
        <v>589</v>
      </c>
      <c r="CQ41" s="107">
        <f t="shared" si="8"/>
        <v>589</v>
      </c>
      <c r="CR41" s="107">
        <f t="shared" si="8"/>
        <v>589</v>
      </c>
      <c r="CS41" s="107">
        <f t="shared" si="8"/>
        <v>589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12134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6712.3459999999995</v>
      </c>
      <c r="C53" s="107">
        <f t="shared" ref="C53:BN53" si="13">C17+C27+C41</f>
        <v>6465.8890000000001</v>
      </c>
      <c r="D53" s="107">
        <f t="shared" si="13"/>
        <v>6236.7060000000001</v>
      </c>
      <c r="E53" s="107">
        <f t="shared" si="13"/>
        <v>6011.3230000000003</v>
      </c>
      <c r="F53" s="107">
        <f t="shared" si="13"/>
        <v>5985.9539999999997</v>
      </c>
      <c r="G53" s="107">
        <f t="shared" si="13"/>
        <v>6062.5239999999994</v>
      </c>
      <c r="H53" s="107">
        <f t="shared" si="13"/>
        <v>6018.4139999999998</v>
      </c>
      <c r="I53" s="107">
        <f t="shared" si="13"/>
        <v>6057.0640000000003</v>
      </c>
      <c r="J53" s="107">
        <f t="shared" si="13"/>
        <v>6101.5550000000003</v>
      </c>
      <c r="K53" s="107">
        <f t="shared" si="13"/>
        <v>6081.9050000000007</v>
      </c>
      <c r="L53" s="107">
        <f t="shared" si="13"/>
        <v>6152.9539999999997</v>
      </c>
      <c r="M53" s="107">
        <f t="shared" si="13"/>
        <v>6051.34</v>
      </c>
      <c r="N53" s="107">
        <f t="shared" si="13"/>
        <v>5868.79</v>
      </c>
      <c r="O53" s="107">
        <f t="shared" si="13"/>
        <v>5889.4750000000004</v>
      </c>
      <c r="P53" s="107">
        <f t="shared" si="13"/>
        <v>5908.1570000000002</v>
      </c>
      <c r="Q53" s="107">
        <f t="shared" si="13"/>
        <v>5942.3770000000004</v>
      </c>
      <c r="R53" s="107">
        <f t="shared" si="13"/>
        <v>5980.857</v>
      </c>
      <c r="S53" s="107">
        <f t="shared" si="13"/>
        <v>6057.1170000000002</v>
      </c>
      <c r="T53" s="107">
        <f t="shared" si="13"/>
        <v>6167.5039999999999</v>
      </c>
      <c r="U53" s="107">
        <f t="shared" si="13"/>
        <v>6238.8140000000003</v>
      </c>
      <c r="V53" s="107">
        <f t="shared" si="13"/>
        <v>6168.4560000000001</v>
      </c>
      <c r="W53" s="107">
        <f t="shared" si="13"/>
        <v>6150.5479999999998</v>
      </c>
      <c r="X53" s="107">
        <f t="shared" si="13"/>
        <v>6185.3890000000001</v>
      </c>
      <c r="Y53" s="107">
        <f t="shared" si="13"/>
        <v>6324.4120000000003</v>
      </c>
      <c r="Z53" s="107">
        <f t="shared" si="13"/>
        <v>6514.9089999999997</v>
      </c>
      <c r="AA53" s="107">
        <f t="shared" si="13"/>
        <v>6609.3720000000003</v>
      </c>
      <c r="AB53" s="107">
        <f t="shared" si="13"/>
        <v>6770.3720000000003</v>
      </c>
      <c r="AC53" s="107">
        <f t="shared" si="13"/>
        <v>6874.9480000000003</v>
      </c>
      <c r="AD53" s="107">
        <f t="shared" si="13"/>
        <v>7104.415</v>
      </c>
      <c r="AE53" s="107">
        <f t="shared" si="13"/>
        <v>7251.2780000000002</v>
      </c>
      <c r="AF53" s="107">
        <f t="shared" si="13"/>
        <v>7377.0529999999999</v>
      </c>
      <c r="AG53" s="107">
        <f t="shared" si="13"/>
        <v>7611.2710000000006</v>
      </c>
      <c r="AH53" s="107">
        <f t="shared" si="13"/>
        <v>7320.4850000000006</v>
      </c>
      <c r="AI53" s="107">
        <f t="shared" si="13"/>
        <v>7404.8029999999999</v>
      </c>
      <c r="AJ53" s="107">
        <f t="shared" si="13"/>
        <v>7479.6659999999993</v>
      </c>
      <c r="AK53" s="107">
        <f t="shared" si="13"/>
        <v>7553.2009999999991</v>
      </c>
      <c r="AL53" s="107">
        <f t="shared" si="13"/>
        <v>7372.5609999999997</v>
      </c>
      <c r="AM53" s="107">
        <f t="shared" si="13"/>
        <v>7436.1460000000006</v>
      </c>
      <c r="AN53" s="107">
        <f t="shared" si="13"/>
        <v>7496.0210000000006</v>
      </c>
      <c r="AO53" s="107">
        <f t="shared" si="13"/>
        <v>7556.643</v>
      </c>
      <c r="AP53" s="107">
        <f t="shared" si="13"/>
        <v>7573.8760000000002</v>
      </c>
      <c r="AQ53" s="107">
        <f t="shared" si="13"/>
        <v>7633.6849999999995</v>
      </c>
      <c r="AR53" s="107">
        <f t="shared" si="13"/>
        <v>7696.6679999999997</v>
      </c>
      <c r="AS53" s="107">
        <f t="shared" si="13"/>
        <v>7756.1759999999995</v>
      </c>
      <c r="AT53" s="107">
        <f t="shared" si="13"/>
        <v>7836.5480000000007</v>
      </c>
      <c r="AU53" s="107">
        <f t="shared" si="13"/>
        <v>7875.744999999999</v>
      </c>
      <c r="AV53" s="107">
        <f t="shared" si="13"/>
        <v>7903.1180000000004</v>
      </c>
      <c r="AW53" s="107">
        <f t="shared" si="13"/>
        <v>7909.6959999999999</v>
      </c>
      <c r="AX53" s="107">
        <f t="shared" si="13"/>
        <v>7897.7559999999994</v>
      </c>
      <c r="AY53" s="107">
        <f t="shared" si="13"/>
        <v>7864.1570000000011</v>
      </c>
      <c r="AZ53" s="107">
        <f t="shared" si="13"/>
        <v>7799.755000000001</v>
      </c>
      <c r="BA53" s="107">
        <f t="shared" si="13"/>
        <v>7717.7630000000008</v>
      </c>
      <c r="BB53" s="107">
        <f t="shared" si="13"/>
        <v>7625.146999999999</v>
      </c>
      <c r="BC53" s="107">
        <f t="shared" si="13"/>
        <v>7544.6460000000006</v>
      </c>
      <c r="BD53" s="107">
        <f t="shared" si="13"/>
        <v>7473.7579999999998</v>
      </c>
      <c r="BE53" s="107">
        <f t="shared" si="13"/>
        <v>7425.3860000000004</v>
      </c>
      <c r="BF53" s="107">
        <f t="shared" si="13"/>
        <v>7390.5429999999997</v>
      </c>
      <c r="BG53" s="107">
        <f t="shared" si="13"/>
        <v>7352.3420000000006</v>
      </c>
      <c r="BH53" s="107">
        <f t="shared" si="13"/>
        <v>7326.98</v>
      </c>
      <c r="BI53" s="107">
        <f t="shared" si="13"/>
        <v>7317.2220000000016</v>
      </c>
      <c r="BJ53" s="107">
        <f t="shared" si="13"/>
        <v>7679.6910000000007</v>
      </c>
      <c r="BK53" s="107">
        <f t="shared" si="13"/>
        <v>7697.4459999999999</v>
      </c>
      <c r="BL53" s="107">
        <f t="shared" si="13"/>
        <v>7710.2950000000001</v>
      </c>
      <c r="BM53" s="107">
        <f t="shared" si="13"/>
        <v>7730.7619999999988</v>
      </c>
      <c r="BN53" s="107">
        <f t="shared" si="13"/>
        <v>7905.991</v>
      </c>
      <c r="BO53" s="107">
        <f t="shared" ref="BO53:CX53" si="14">BO17+BO27+BO41</f>
        <v>7951.3649999999998</v>
      </c>
      <c r="BP53" s="107">
        <f t="shared" si="14"/>
        <v>7995.8850000000002</v>
      </c>
      <c r="BQ53" s="107">
        <f t="shared" si="14"/>
        <v>8132.6579999999994</v>
      </c>
      <c r="BR53" s="107">
        <f t="shared" si="14"/>
        <v>8660.0460000000003</v>
      </c>
      <c r="BS53" s="107">
        <f t="shared" si="14"/>
        <v>8836.2489999999998</v>
      </c>
      <c r="BT53" s="107">
        <f t="shared" si="14"/>
        <v>8930.8029999999999</v>
      </c>
      <c r="BU53" s="107">
        <f t="shared" si="14"/>
        <v>9037.1209999999992</v>
      </c>
      <c r="BV53" s="107">
        <f t="shared" si="14"/>
        <v>9048.82</v>
      </c>
      <c r="BW53" s="107">
        <f t="shared" si="14"/>
        <v>9121.8950000000004</v>
      </c>
      <c r="BX53" s="107">
        <f t="shared" si="14"/>
        <v>9342.25</v>
      </c>
      <c r="BY53" s="107">
        <f t="shared" si="14"/>
        <v>9352.371000000001</v>
      </c>
      <c r="BZ53" s="107">
        <f t="shared" si="14"/>
        <v>9309.6239999999998</v>
      </c>
      <c r="CA53" s="107">
        <f t="shared" si="14"/>
        <v>9183.6029999999992</v>
      </c>
      <c r="CB53" s="107">
        <f t="shared" si="14"/>
        <v>9184.5720000000001</v>
      </c>
      <c r="CC53" s="107">
        <f t="shared" si="14"/>
        <v>9052.3060000000005</v>
      </c>
      <c r="CD53" s="107">
        <f t="shared" si="14"/>
        <v>9117.0319999999992</v>
      </c>
      <c r="CE53" s="107">
        <f t="shared" si="14"/>
        <v>9059.2620000000006</v>
      </c>
      <c r="CF53" s="107">
        <f t="shared" si="14"/>
        <v>8988.6180000000004</v>
      </c>
      <c r="CG53" s="107">
        <f t="shared" si="14"/>
        <v>8876.2880000000005</v>
      </c>
      <c r="CH53" s="107">
        <f t="shared" si="14"/>
        <v>8734.0609999999997</v>
      </c>
      <c r="CI53" s="107">
        <f t="shared" si="14"/>
        <v>8424.6350000000002</v>
      </c>
      <c r="CJ53" s="107">
        <f t="shared" si="14"/>
        <v>8293.6929999999993</v>
      </c>
      <c r="CK53" s="107">
        <f t="shared" si="14"/>
        <v>7953.3220000000001</v>
      </c>
      <c r="CL53" s="107">
        <f t="shared" si="14"/>
        <v>8157.268</v>
      </c>
      <c r="CM53" s="107">
        <f t="shared" si="14"/>
        <v>8006.8850000000002</v>
      </c>
      <c r="CN53" s="107">
        <f t="shared" si="14"/>
        <v>7582.7090000000007</v>
      </c>
      <c r="CO53" s="107">
        <f t="shared" si="14"/>
        <v>7514.0709999999999</v>
      </c>
      <c r="CP53" s="107">
        <f t="shared" si="14"/>
        <v>7566.3419999999996</v>
      </c>
      <c r="CQ53" s="107">
        <f t="shared" si="14"/>
        <v>7492.1610000000001</v>
      </c>
      <c r="CR53" s="107">
        <f t="shared" si="14"/>
        <v>7451.0370000000003</v>
      </c>
      <c r="CS53" s="107">
        <f t="shared" si="14"/>
        <v>7337.6569999999992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179473.19375000003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6712.3140000000003</v>
      </c>
      <c r="C5" s="25">
        <v>6465.9359999999997</v>
      </c>
      <c r="D5" s="25">
        <v>6236.6620000000003</v>
      </c>
      <c r="E5" s="25">
        <v>6011.36</v>
      </c>
      <c r="F5" s="25">
        <v>5985.9719999999998</v>
      </c>
      <c r="G5" s="25">
        <v>6062.5389999999998</v>
      </c>
      <c r="H5" s="25">
        <v>6018.4210000000003</v>
      </c>
      <c r="I5" s="25">
        <v>6057.107</v>
      </c>
      <c r="J5" s="25">
        <v>6101.5119999999997</v>
      </c>
      <c r="K5" s="25">
        <v>6081.9139999999998</v>
      </c>
      <c r="L5" s="25">
        <v>6152.97</v>
      </c>
      <c r="M5" s="25">
        <v>6051.29</v>
      </c>
      <c r="N5" s="25">
        <v>5868.83</v>
      </c>
      <c r="O5" s="25">
        <v>5889.5209999999997</v>
      </c>
      <c r="P5" s="25">
        <v>5908.1580000000004</v>
      </c>
      <c r="Q5" s="25">
        <v>5942.4179999999997</v>
      </c>
      <c r="R5" s="25">
        <v>5980.8109999999997</v>
      </c>
      <c r="S5" s="25">
        <v>6057.1350000000002</v>
      </c>
      <c r="T5" s="25">
        <v>6167.4549999999999</v>
      </c>
      <c r="U5" s="25">
        <v>6238.7790000000005</v>
      </c>
      <c r="V5" s="25">
        <v>6168.4070000000002</v>
      </c>
      <c r="W5" s="25">
        <v>6150.5820000000003</v>
      </c>
      <c r="X5" s="25">
        <v>6185.4129999999996</v>
      </c>
      <c r="Y5" s="25">
        <v>6324.4110000000001</v>
      </c>
      <c r="Z5" s="25">
        <v>6514.893</v>
      </c>
      <c r="AA5" s="25">
        <v>6609.34</v>
      </c>
      <c r="AB5" s="25">
        <v>6770.3760000000002</v>
      </c>
      <c r="AC5" s="25">
        <v>6874.9709999999995</v>
      </c>
      <c r="AD5" s="25">
        <v>7104.4340000000002</v>
      </c>
      <c r="AE5" s="25">
        <v>7251.3220000000001</v>
      </c>
      <c r="AF5" s="25">
        <v>7377.0150000000003</v>
      </c>
      <c r="AG5" s="25">
        <v>7611.2960000000003</v>
      </c>
      <c r="AH5" s="25">
        <v>7320.4849999999997</v>
      </c>
      <c r="AI5" s="25">
        <v>7404.8029999999999</v>
      </c>
      <c r="AJ5" s="25">
        <v>7479.6660000000002</v>
      </c>
      <c r="AK5" s="25">
        <v>7553.201</v>
      </c>
      <c r="AL5" s="25">
        <v>7372.5609999999997</v>
      </c>
      <c r="AM5" s="25">
        <v>7436.1459999999997</v>
      </c>
      <c r="AN5" s="25">
        <v>7496.0209999999997</v>
      </c>
      <c r="AO5" s="25">
        <v>7556.643</v>
      </c>
      <c r="AP5" s="25">
        <v>7573.8760000000002</v>
      </c>
      <c r="AQ5" s="25">
        <v>7633.6850000000004</v>
      </c>
      <c r="AR5" s="25">
        <v>7696.6679999999997</v>
      </c>
      <c r="AS5" s="25">
        <v>7756.1760000000004</v>
      </c>
      <c r="AT5" s="25">
        <v>7836.5479999999998</v>
      </c>
      <c r="AU5" s="25">
        <v>7875.7449999999999</v>
      </c>
      <c r="AV5" s="25">
        <v>7903.1180000000004</v>
      </c>
      <c r="AW5" s="25">
        <v>7909.6959999999999</v>
      </c>
      <c r="AX5" s="25">
        <v>7897.7560000000003</v>
      </c>
      <c r="AY5" s="25">
        <v>7864.1570000000002</v>
      </c>
      <c r="AZ5" s="25">
        <v>7799.7550000000001</v>
      </c>
      <c r="BA5" s="25">
        <v>7717.7629999999999</v>
      </c>
      <c r="BB5" s="25">
        <v>7625.1469999999999</v>
      </c>
      <c r="BC5" s="25">
        <v>7544.6459999999997</v>
      </c>
      <c r="BD5" s="25">
        <v>7473.7579999999998</v>
      </c>
      <c r="BE5" s="25">
        <v>7425.3860000000004</v>
      </c>
      <c r="BF5" s="25">
        <v>7390.5429999999997</v>
      </c>
      <c r="BG5" s="25">
        <v>7352.3419999999996</v>
      </c>
      <c r="BH5" s="25">
        <v>7326.98</v>
      </c>
      <c r="BI5" s="25">
        <v>7317.2219999999998</v>
      </c>
      <c r="BJ5" s="25">
        <v>7679.6909999999998</v>
      </c>
      <c r="BK5" s="25">
        <v>7697.4459999999999</v>
      </c>
      <c r="BL5" s="25">
        <v>7710.2950000000001</v>
      </c>
      <c r="BM5" s="25">
        <v>7730.7619999999997</v>
      </c>
      <c r="BN5" s="25">
        <v>7905.991</v>
      </c>
      <c r="BO5" s="25">
        <v>7951.3649999999998</v>
      </c>
      <c r="BP5" s="25">
        <v>7995.8850000000002</v>
      </c>
      <c r="BQ5" s="25">
        <v>8132.6580000000004</v>
      </c>
      <c r="BR5" s="25">
        <v>8660.0460000000003</v>
      </c>
      <c r="BS5" s="25">
        <v>8836.2489999999998</v>
      </c>
      <c r="BT5" s="25">
        <v>8930.8250000000007</v>
      </c>
      <c r="BU5" s="25">
        <v>9037.1370000000006</v>
      </c>
      <c r="BV5" s="25">
        <v>9048.8250000000007</v>
      </c>
      <c r="BW5" s="25">
        <v>9121.902</v>
      </c>
      <c r="BX5" s="25">
        <v>9342.25</v>
      </c>
      <c r="BY5" s="25">
        <v>9352.3709999999992</v>
      </c>
      <c r="BZ5" s="25">
        <v>9309.6180000000004</v>
      </c>
      <c r="CA5" s="25">
        <v>9183.5619999999999</v>
      </c>
      <c r="CB5" s="25">
        <v>9184.58</v>
      </c>
      <c r="CC5" s="25">
        <v>9052.3209999999999</v>
      </c>
      <c r="CD5" s="25">
        <v>9116.9959999999992</v>
      </c>
      <c r="CE5" s="25">
        <v>9059.2620000000006</v>
      </c>
      <c r="CF5" s="25">
        <v>8988.6180000000004</v>
      </c>
      <c r="CG5" s="25">
        <v>8876.2880000000005</v>
      </c>
      <c r="CH5" s="25">
        <v>8734.1059999999998</v>
      </c>
      <c r="CI5" s="25">
        <v>8424.6260000000002</v>
      </c>
      <c r="CJ5" s="25">
        <v>8293.7259999999987</v>
      </c>
      <c r="CK5" s="25">
        <v>7953.3159999999998</v>
      </c>
      <c r="CL5" s="25">
        <v>8157.268</v>
      </c>
      <c r="CM5" s="25">
        <v>8006.8950000000004</v>
      </c>
      <c r="CN5" s="25">
        <v>7582.6819999999998</v>
      </c>
      <c r="CO5" s="25">
        <v>7514.1170000000002</v>
      </c>
      <c r="CP5" s="25">
        <v>7566.3130000000001</v>
      </c>
      <c r="CQ5" s="25">
        <v>7492.17</v>
      </c>
      <c r="CR5" s="25">
        <v>7451.0370000000003</v>
      </c>
      <c r="CS5" s="25">
        <v>7337.6570000000002</v>
      </c>
      <c r="CT5" s="26"/>
      <c r="CU5" s="26"/>
      <c r="CV5" s="26"/>
      <c r="CW5" s="27"/>
      <c r="CX5" s="28">
        <f t="array" ref="CX5">SUMPRODUCT(B5:CW5*0.25)</f>
        <v>179473.22825000004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73.67</v>
      </c>
      <c r="C8" s="37">
        <v>64.290000000000006</v>
      </c>
      <c r="D8" s="37">
        <v>57.67</v>
      </c>
      <c r="E8" s="37">
        <v>49.34</v>
      </c>
      <c r="F8" s="37">
        <v>68.010000000000005</v>
      </c>
      <c r="G8" s="37">
        <v>60.66</v>
      </c>
      <c r="H8" s="37">
        <v>53.76</v>
      </c>
      <c r="I8" s="37">
        <v>45.13</v>
      </c>
      <c r="J8" s="37">
        <v>58.12</v>
      </c>
      <c r="K8" s="37">
        <v>55.29</v>
      </c>
      <c r="L8" s="37">
        <v>51.96</v>
      </c>
      <c r="M8" s="37">
        <v>58.09</v>
      </c>
      <c r="N8" s="37">
        <v>46.26</v>
      </c>
      <c r="O8" s="37">
        <v>66.239999999999995</v>
      </c>
      <c r="P8" s="37">
        <v>66.67</v>
      </c>
      <c r="Q8" s="37">
        <v>68.239999999999995</v>
      </c>
      <c r="R8" s="37">
        <v>61.12</v>
      </c>
      <c r="S8" s="37">
        <v>68.97</v>
      </c>
      <c r="T8" s="37">
        <v>66.94</v>
      </c>
      <c r="U8" s="37">
        <v>79</v>
      </c>
      <c r="V8" s="37">
        <v>44.71</v>
      </c>
      <c r="W8" s="37">
        <v>61.23</v>
      </c>
      <c r="X8" s="37">
        <v>76.58</v>
      </c>
      <c r="Y8" s="37">
        <v>76.849999999999994</v>
      </c>
      <c r="Z8" s="37">
        <v>55.26</v>
      </c>
      <c r="AA8" s="37">
        <v>62.49</v>
      </c>
      <c r="AB8" s="37">
        <v>52.85</v>
      </c>
      <c r="AC8" s="37">
        <v>73.430000000000007</v>
      </c>
      <c r="AD8" s="37">
        <v>64.48</v>
      </c>
      <c r="AE8" s="37">
        <v>51.12</v>
      </c>
      <c r="AF8" s="37">
        <v>35.950000000000003</v>
      </c>
      <c r="AG8" s="37">
        <v>8.43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-0.01</v>
      </c>
      <c r="AU8" s="37">
        <v>-0.01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0.01</v>
      </c>
      <c r="BP8" s="37">
        <v>75</v>
      </c>
      <c r="BQ8" s="37">
        <v>82.21</v>
      </c>
      <c r="BR8" s="37">
        <v>91.77</v>
      </c>
      <c r="BS8" s="37">
        <v>96.55</v>
      </c>
      <c r="BT8" s="37">
        <v>99.42</v>
      </c>
      <c r="BU8" s="37">
        <v>106.14</v>
      </c>
      <c r="BV8" s="37">
        <v>99.83</v>
      </c>
      <c r="BW8" s="37">
        <v>104.05</v>
      </c>
      <c r="BX8" s="37">
        <v>99.17</v>
      </c>
      <c r="BY8" s="37">
        <v>99.64</v>
      </c>
      <c r="BZ8" s="37">
        <v>99.74</v>
      </c>
      <c r="CA8" s="37">
        <v>96.85</v>
      </c>
      <c r="CB8" s="37">
        <v>97.42</v>
      </c>
      <c r="CC8" s="37">
        <v>92.1</v>
      </c>
      <c r="CD8" s="37">
        <v>95.28</v>
      </c>
      <c r="CE8" s="37">
        <v>94.03</v>
      </c>
      <c r="CF8" s="37">
        <v>85.35</v>
      </c>
      <c r="CG8" s="37">
        <v>86.75</v>
      </c>
      <c r="CH8" s="37">
        <v>85</v>
      </c>
      <c r="CI8" s="37">
        <v>77.739999999999995</v>
      </c>
      <c r="CJ8" s="37">
        <v>77.14</v>
      </c>
      <c r="CK8" s="37">
        <v>72.44</v>
      </c>
      <c r="CL8" s="37">
        <v>85.29</v>
      </c>
      <c r="CM8" s="37">
        <v>83.11</v>
      </c>
      <c r="CN8" s="37">
        <v>72.209999999999994</v>
      </c>
      <c r="CO8" s="37">
        <v>59.43</v>
      </c>
      <c r="CP8" s="37">
        <v>76.5</v>
      </c>
      <c r="CQ8" s="37">
        <v>60.4</v>
      </c>
      <c r="CR8" s="37">
        <v>0.02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45.139375000000001</v>
      </c>
    </row>
    <row r="9" spans="1:102" ht="24.95" customHeight="1" thickBot="1" x14ac:dyDescent="0.25">
      <c r="A9" s="41" t="s">
        <v>6</v>
      </c>
      <c r="B9" s="42">
        <v>61.2425</v>
      </c>
      <c r="C9" s="43">
        <v>61.2425</v>
      </c>
      <c r="D9" s="43">
        <v>61.2425</v>
      </c>
      <c r="E9" s="43">
        <v>61.2425</v>
      </c>
      <c r="F9" s="43">
        <v>56.89</v>
      </c>
      <c r="G9" s="43">
        <v>56.89</v>
      </c>
      <c r="H9" s="43">
        <v>56.89</v>
      </c>
      <c r="I9" s="43">
        <v>56.89</v>
      </c>
      <c r="J9" s="43">
        <v>55.865000000000002</v>
      </c>
      <c r="K9" s="43">
        <v>55.865000000000002</v>
      </c>
      <c r="L9" s="43">
        <v>55.865000000000002</v>
      </c>
      <c r="M9" s="43">
        <v>55.865000000000002</v>
      </c>
      <c r="N9" s="43">
        <v>61.852499999999999</v>
      </c>
      <c r="O9" s="43">
        <v>61.852499999999999</v>
      </c>
      <c r="P9" s="43">
        <v>61.852499999999999</v>
      </c>
      <c r="Q9" s="43">
        <v>61.852499999999999</v>
      </c>
      <c r="R9" s="43">
        <v>69.007499999999993</v>
      </c>
      <c r="S9" s="43">
        <v>69.007499999999993</v>
      </c>
      <c r="T9" s="43">
        <v>69.007499999999993</v>
      </c>
      <c r="U9" s="43">
        <v>69.007499999999993</v>
      </c>
      <c r="V9" s="43">
        <v>64.842500000000001</v>
      </c>
      <c r="W9" s="43">
        <v>64.842500000000001</v>
      </c>
      <c r="X9" s="43">
        <v>64.842500000000001</v>
      </c>
      <c r="Y9" s="43">
        <v>64.842500000000001</v>
      </c>
      <c r="Z9" s="43">
        <v>61.0075</v>
      </c>
      <c r="AA9" s="43">
        <v>61.0075</v>
      </c>
      <c r="AB9" s="43">
        <v>61.0075</v>
      </c>
      <c r="AC9" s="43">
        <v>61.0075</v>
      </c>
      <c r="AD9" s="43">
        <v>39.994999999999997</v>
      </c>
      <c r="AE9" s="43">
        <v>39.994999999999997</v>
      </c>
      <c r="AF9" s="43">
        <v>39.994999999999997</v>
      </c>
      <c r="AG9" s="43">
        <v>39.994999999999997</v>
      </c>
      <c r="AH9" s="43">
        <v>0</v>
      </c>
      <c r="AI9" s="43">
        <v>0</v>
      </c>
      <c r="AJ9" s="43">
        <v>0</v>
      </c>
      <c r="AK9" s="43">
        <v>0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39.307499999999997</v>
      </c>
      <c r="BO9" s="43">
        <v>39.307499999999997</v>
      </c>
      <c r="BP9" s="43">
        <v>39.307499999999997</v>
      </c>
      <c r="BQ9" s="43">
        <v>39.307499999999997</v>
      </c>
      <c r="BR9" s="43">
        <v>98.47</v>
      </c>
      <c r="BS9" s="43">
        <v>98.47</v>
      </c>
      <c r="BT9" s="43">
        <v>98.47</v>
      </c>
      <c r="BU9" s="43">
        <v>98.47</v>
      </c>
      <c r="BV9" s="43">
        <v>100.6725</v>
      </c>
      <c r="BW9" s="43">
        <v>100.6725</v>
      </c>
      <c r="BX9" s="43">
        <v>100.6725</v>
      </c>
      <c r="BY9" s="43">
        <v>100.6725</v>
      </c>
      <c r="BZ9" s="43">
        <v>96.527500000000003</v>
      </c>
      <c r="CA9" s="43">
        <v>96.527500000000003</v>
      </c>
      <c r="CB9" s="43">
        <v>96.527500000000003</v>
      </c>
      <c r="CC9" s="43">
        <v>96.527500000000003</v>
      </c>
      <c r="CD9" s="43">
        <v>90.352500000000006</v>
      </c>
      <c r="CE9" s="43">
        <v>90.352500000000006</v>
      </c>
      <c r="CF9" s="43">
        <v>90.352500000000006</v>
      </c>
      <c r="CG9" s="43">
        <v>90.352500000000006</v>
      </c>
      <c r="CH9" s="43">
        <v>78.08</v>
      </c>
      <c r="CI9" s="43">
        <v>78.08</v>
      </c>
      <c r="CJ9" s="43">
        <v>78.08</v>
      </c>
      <c r="CK9" s="43">
        <v>78.08</v>
      </c>
      <c r="CL9" s="43">
        <v>75.010000000000005</v>
      </c>
      <c r="CM9" s="43">
        <v>75.010000000000005</v>
      </c>
      <c r="CN9" s="43">
        <v>75.010000000000005</v>
      </c>
      <c r="CO9" s="43">
        <v>75.010000000000005</v>
      </c>
      <c r="CP9" s="43">
        <v>34.232500000000002</v>
      </c>
      <c r="CQ9" s="43">
        <v>34.232500000000002</v>
      </c>
      <c r="CR9" s="43">
        <v>34.232500000000002</v>
      </c>
      <c r="CS9" s="43">
        <v>34.232500000000002</v>
      </c>
      <c r="CT9" s="44"/>
      <c r="CU9" s="44"/>
      <c r="CV9" s="44"/>
      <c r="CW9" s="45"/>
      <c r="CX9" s="46">
        <f>IF(SUM(B9:CW9)&lt;&gt;0,AVERAGEIF(B9:CW9,"&lt;&gt;"""),"")</f>
        <v>45.13937499999998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53.972000000000001</v>
      </c>
      <c r="AB15" s="71">
        <v>52.491999999999997</v>
      </c>
      <c r="AC15" s="71">
        <v>50.107999999999997</v>
      </c>
      <c r="AD15" s="71">
        <v>47.015999999999998</v>
      </c>
      <c r="AE15" s="71">
        <v>43.832000000000001</v>
      </c>
      <c r="AF15" s="71">
        <v>40.692</v>
      </c>
      <c r="AG15" s="71">
        <v>37.372</v>
      </c>
      <c r="AH15" s="71">
        <v>33.823999999999998</v>
      </c>
      <c r="AI15" s="71">
        <v>30.504000000000001</v>
      </c>
      <c r="AJ15" s="71">
        <v>27.66</v>
      </c>
      <c r="AK15" s="71">
        <v>25.288</v>
      </c>
      <c r="AL15" s="71">
        <v>23.216000000000001</v>
      </c>
      <c r="AM15" s="71">
        <v>21.24</v>
      </c>
      <c r="AN15" s="71">
        <v>18.591999999999999</v>
      </c>
      <c r="AO15" s="71">
        <v>14.616</v>
      </c>
      <c r="AP15" s="71">
        <v>9.8320000000000007</v>
      </c>
      <c r="AQ15" s="71">
        <v>6.1440000000000001</v>
      </c>
      <c r="AR15" s="71">
        <v>4.1399999999999997</v>
      </c>
      <c r="AS15" s="71">
        <v>3.2240000000000002</v>
      </c>
      <c r="AT15" s="71">
        <v>2.6760000000000002</v>
      </c>
      <c r="AU15" s="71">
        <v>2.3239999999999998</v>
      </c>
      <c r="AV15" s="71">
        <v>2.032</v>
      </c>
      <c r="AW15" s="71">
        <v>1.8120000000000001</v>
      </c>
      <c r="AX15" s="71">
        <v>1.8160000000000001</v>
      </c>
      <c r="AY15" s="71">
        <v>1.8560000000000001</v>
      </c>
      <c r="AZ15" s="71">
        <v>1.532</v>
      </c>
      <c r="BA15" s="71">
        <v>0.56399999999999995</v>
      </c>
      <c r="BB15" s="71"/>
      <c r="BC15" s="71"/>
      <c r="BD15" s="71">
        <v>1.236</v>
      </c>
      <c r="BE15" s="71">
        <v>4.4960000000000004</v>
      </c>
      <c r="BF15" s="71">
        <v>8.64</v>
      </c>
      <c r="BG15" s="71">
        <v>12.704000000000001</v>
      </c>
      <c r="BH15" s="71">
        <v>16.776</v>
      </c>
      <c r="BI15" s="71">
        <v>21.271999999999998</v>
      </c>
      <c r="BJ15" s="71">
        <v>26.155999999999999</v>
      </c>
      <c r="BK15" s="71">
        <v>30.744</v>
      </c>
      <c r="BL15" s="71">
        <v>35.32</v>
      </c>
      <c r="BM15" s="71">
        <v>40.42</v>
      </c>
      <c r="BN15" s="71">
        <v>45.688000000000002</v>
      </c>
      <c r="BO15" s="71">
        <v>49.695999999999998</v>
      </c>
      <c r="BP15" s="71">
        <v>52.188000000000002</v>
      </c>
      <c r="BQ15" s="71">
        <v>53.692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968.10100000000023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53.972000000000001</v>
      </c>
      <c r="AB17" s="77">
        <f t="shared" si="0"/>
        <v>52.491999999999997</v>
      </c>
      <c r="AC17" s="77">
        <f t="shared" si="0"/>
        <v>50.107999999999997</v>
      </c>
      <c r="AD17" s="77">
        <f t="shared" si="0"/>
        <v>47.015999999999998</v>
      </c>
      <c r="AE17" s="77">
        <f t="shared" si="0"/>
        <v>43.832000000000001</v>
      </c>
      <c r="AF17" s="77">
        <f t="shared" si="0"/>
        <v>40.692</v>
      </c>
      <c r="AG17" s="77">
        <f t="shared" si="0"/>
        <v>37.372</v>
      </c>
      <c r="AH17" s="77">
        <f t="shared" si="0"/>
        <v>33.823999999999998</v>
      </c>
      <c r="AI17" s="77">
        <f t="shared" si="0"/>
        <v>30.504000000000001</v>
      </c>
      <c r="AJ17" s="77">
        <f t="shared" si="0"/>
        <v>27.66</v>
      </c>
      <c r="AK17" s="77">
        <f t="shared" si="0"/>
        <v>25.288</v>
      </c>
      <c r="AL17" s="77">
        <f t="shared" si="0"/>
        <v>23.216000000000001</v>
      </c>
      <c r="AM17" s="77">
        <f t="shared" si="0"/>
        <v>21.24</v>
      </c>
      <c r="AN17" s="77">
        <f t="shared" si="0"/>
        <v>18.591999999999999</v>
      </c>
      <c r="AO17" s="77">
        <f t="shared" si="0"/>
        <v>14.616</v>
      </c>
      <c r="AP17" s="77">
        <f t="shared" si="0"/>
        <v>9.8320000000000007</v>
      </c>
      <c r="AQ17" s="77">
        <f t="shared" si="0"/>
        <v>6.1440000000000001</v>
      </c>
      <c r="AR17" s="77">
        <f t="shared" si="0"/>
        <v>4.1399999999999997</v>
      </c>
      <c r="AS17" s="77">
        <f t="shared" si="0"/>
        <v>3.2240000000000002</v>
      </c>
      <c r="AT17" s="77">
        <f t="shared" si="0"/>
        <v>2.6760000000000002</v>
      </c>
      <c r="AU17" s="77">
        <f t="shared" si="0"/>
        <v>2.3239999999999998</v>
      </c>
      <c r="AV17" s="77">
        <f t="shared" si="0"/>
        <v>2.032</v>
      </c>
      <c r="AW17" s="77">
        <f t="shared" si="0"/>
        <v>1.8120000000000001</v>
      </c>
      <c r="AX17" s="77">
        <f t="shared" si="0"/>
        <v>1.8160000000000001</v>
      </c>
      <c r="AY17" s="77">
        <f t="shared" si="0"/>
        <v>1.8560000000000001</v>
      </c>
      <c r="AZ17" s="77">
        <f t="shared" si="0"/>
        <v>1.532</v>
      </c>
      <c r="BA17" s="77">
        <f t="shared" si="0"/>
        <v>0.56399999999999995</v>
      </c>
      <c r="BB17" s="77">
        <f t="shared" si="0"/>
        <v>0</v>
      </c>
      <c r="BC17" s="77">
        <f t="shared" si="0"/>
        <v>0</v>
      </c>
      <c r="BD17" s="77">
        <f t="shared" si="0"/>
        <v>1.236</v>
      </c>
      <c r="BE17" s="77">
        <f t="shared" si="0"/>
        <v>4.4960000000000004</v>
      </c>
      <c r="BF17" s="77">
        <f t="shared" si="0"/>
        <v>8.64</v>
      </c>
      <c r="BG17" s="77">
        <f t="shared" si="0"/>
        <v>12.704000000000001</v>
      </c>
      <c r="BH17" s="77">
        <f t="shared" si="0"/>
        <v>16.776</v>
      </c>
      <c r="BI17" s="77">
        <f t="shared" si="0"/>
        <v>21.271999999999998</v>
      </c>
      <c r="BJ17" s="77">
        <f t="shared" si="0"/>
        <v>26.155999999999999</v>
      </c>
      <c r="BK17" s="77">
        <f t="shared" si="0"/>
        <v>30.744</v>
      </c>
      <c r="BL17" s="77">
        <f t="shared" si="0"/>
        <v>35.32</v>
      </c>
      <c r="BM17" s="77">
        <f t="shared" si="0"/>
        <v>40.42</v>
      </c>
      <c r="BN17" s="77">
        <f t="shared" si="0"/>
        <v>45.688000000000002</v>
      </c>
      <c r="BO17" s="77">
        <f t="shared" ref="BO17:CW17" si="1">SUM(BO11:BO16)</f>
        <v>49.695999999999998</v>
      </c>
      <c r="BP17" s="77">
        <f t="shared" si="1"/>
        <v>52.188000000000002</v>
      </c>
      <c r="BQ17" s="77">
        <f t="shared" si="1"/>
        <v>53.692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968.10100000000023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805.22</v>
      </c>
      <c r="C20" s="88">
        <v>805.60699999999997</v>
      </c>
      <c r="D20" s="88">
        <v>805.59699999999998</v>
      </c>
      <c r="E20" s="88">
        <v>805.34699999999998</v>
      </c>
      <c r="F20" s="88">
        <v>807.46600000000001</v>
      </c>
      <c r="G20" s="88">
        <v>805.32399999999996</v>
      </c>
      <c r="H20" s="88">
        <v>804.755</v>
      </c>
      <c r="I20" s="88">
        <v>804.54899999999998</v>
      </c>
      <c r="J20" s="88">
        <v>772.92899999999997</v>
      </c>
      <c r="K20" s="88">
        <v>772.45700000000011</v>
      </c>
      <c r="L20" s="88">
        <v>772.40000000000009</v>
      </c>
      <c r="M20" s="88">
        <v>772.529</v>
      </c>
      <c r="N20" s="88">
        <v>766.24599999999987</v>
      </c>
      <c r="O20" s="88">
        <v>766.03500000000008</v>
      </c>
      <c r="P20" s="88">
        <v>765.54499999999996</v>
      </c>
      <c r="Q20" s="88">
        <v>765.56600000000003</v>
      </c>
      <c r="R20" s="88">
        <v>762.37699999999995</v>
      </c>
      <c r="S20" s="88">
        <v>762.21199999999999</v>
      </c>
      <c r="T20" s="88">
        <v>762.26600000000008</v>
      </c>
      <c r="U20" s="88">
        <v>761.82300000000009</v>
      </c>
      <c r="V20" s="88">
        <v>756.63400000000001</v>
      </c>
      <c r="W20" s="88">
        <v>756.81599999999992</v>
      </c>
      <c r="X20" s="88">
        <v>755.84699999999998</v>
      </c>
      <c r="Y20" s="88">
        <v>754.04399999999998</v>
      </c>
      <c r="Z20" s="88">
        <v>749.274</v>
      </c>
      <c r="AA20" s="88">
        <v>748.24899999999991</v>
      </c>
      <c r="AB20" s="88">
        <v>748.279</v>
      </c>
      <c r="AC20" s="88">
        <v>747.88300000000004</v>
      </c>
      <c r="AD20" s="88">
        <v>741.625</v>
      </c>
      <c r="AE20" s="88">
        <v>741.08300000000008</v>
      </c>
      <c r="AF20" s="88">
        <v>740.54600000000005</v>
      </c>
      <c r="AG20" s="88">
        <v>740.89400000000001</v>
      </c>
      <c r="AH20" s="88">
        <v>741.93100000000004</v>
      </c>
      <c r="AI20" s="88">
        <v>741.76200000000006</v>
      </c>
      <c r="AJ20" s="88">
        <v>740.76599999999996</v>
      </c>
      <c r="AK20" s="88">
        <v>741.27700000000004</v>
      </c>
      <c r="AL20" s="88">
        <v>790.02600000000007</v>
      </c>
      <c r="AM20" s="88">
        <v>791.01800000000003</v>
      </c>
      <c r="AN20" s="88">
        <v>790.21900000000005</v>
      </c>
      <c r="AO20" s="88">
        <v>789.98</v>
      </c>
      <c r="AP20" s="88">
        <v>789.16399999999999</v>
      </c>
      <c r="AQ20" s="88">
        <v>790.04</v>
      </c>
      <c r="AR20" s="88">
        <v>789.34799999999996</v>
      </c>
      <c r="AS20" s="88">
        <v>789.46800000000007</v>
      </c>
      <c r="AT20" s="88">
        <v>778.61500000000001</v>
      </c>
      <c r="AU20" s="88">
        <v>778.82799999999997</v>
      </c>
      <c r="AV20" s="88">
        <v>778.44600000000003</v>
      </c>
      <c r="AW20" s="88">
        <v>778.66000000000008</v>
      </c>
      <c r="AX20" s="88">
        <v>786.99699999999996</v>
      </c>
      <c r="AY20" s="88">
        <v>788.053</v>
      </c>
      <c r="AZ20" s="88">
        <v>788.16899999999998</v>
      </c>
      <c r="BA20" s="88">
        <v>788.56500000000005</v>
      </c>
      <c r="BB20" s="88">
        <v>786.35199999999986</v>
      </c>
      <c r="BC20" s="88">
        <v>788.05799999999999</v>
      </c>
      <c r="BD20" s="88">
        <v>788.226</v>
      </c>
      <c r="BE20" s="88">
        <v>788.20100000000002</v>
      </c>
      <c r="BF20" s="88">
        <v>785.96300000000008</v>
      </c>
      <c r="BG20" s="88">
        <v>785.96300000000008</v>
      </c>
      <c r="BH20" s="88">
        <v>786</v>
      </c>
      <c r="BI20" s="88">
        <v>785.923</v>
      </c>
      <c r="BJ20" s="88">
        <v>779.63800000000003</v>
      </c>
      <c r="BK20" s="88">
        <v>779.35300000000007</v>
      </c>
      <c r="BL20" s="88">
        <v>780.92800000000011</v>
      </c>
      <c r="BM20" s="88">
        <v>781.67100000000005</v>
      </c>
      <c r="BN20" s="88">
        <v>767.57500000000005</v>
      </c>
      <c r="BO20" s="88">
        <v>768.10899999999992</v>
      </c>
      <c r="BP20" s="88">
        <v>756.79</v>
      </c>
      <c r="BQ20" s="88">
        <v>756.12799999999993</v>
      </c>
      <c r="BR20" s="88">
        <v>689.15899999999999</v>
      </c>
      <c r="BS20" s="88">
        <v>689.18999999999994</v>
      </c>
      <c r="BT20" s="88">
        <v>689.52299999999991</v>
      </c>
      <c r="BU20" s="88">
        <v>689.96400000000006</v>
      </c>
      <c r="BV20" s="88">
        <v>711.39600000000007</v>
      </c>
      <c r="BW20" s="88">
        <v>711.17499999999995</v>
      </c>
      <c r="BX20" s="88">
        <v>711.09500000000003</v>
      </c>
      <c r="BY20" s="88">
        <v>710.49099999999999</v>
      </c>
      <c r="BZ20" s="88">
        <v>750.11</v>
      </c>
      <c r="CA20" s="88">
        <v>750.25599999999997</v>
      </c>
      <c r="CB20" s="88">
        <v>750.15899999999999</v>
      </c>
      <c r="CC20" s="88">
        <v>750.26400000000001</v>
      </c>
      <c r="CD20" s="88">
        <v>745.6930000000001</v>
      </c>
      <c r="CE20" s="88">
        <v>745.57</v>
      </c>
      <c r="CF20" s="88">
        <v>746.07999999999993</v>
      </c>
      <c r="CG20" s="88">
        <v>745.98699999999997</v>
      </c>
      <c r="CH20" s="88">
        <v>761.95999999999992</v>
      </c>
      <c r="CI20" s="88">
        <v>761.65</v>
      </c>
      <c r="CJ20" s="88">
        <v>761.46199999999999</v>
      </c>
      <c r="CK20" s="88">
        <v>761.64600000000007</v>
      </c>
      <c r="CL20" s="88">
        <v>759.95600000000002</v>
      </c>
      <c r="CM20" s="88">
        <v>759.9860000000001</v>
      </c>
      <c r="CN20" s="88">
        <v>760.84400000000005</v>
      </c>
      <c r="CO20" s="88">
        <v>761.15699999999993</v>
      </c>
      <c r="CP20" s="88">
        <v>799.10500000000002</v>
      </c>
      <c r="CQ20" s="88">
        <v>799.24400000000003</v>
      </c>
      <c r="CR20" s="88">
        <v>799.447</v>
      </c>
      <c r="CS20" s="88">
        <v>799.80799999999999</v>
      </c>
      <c r="CT20" s="89"/>
      <c r="CU20" s="89"/>
      <c r="CV20" s="89"/>
      <c r="CW20" s="90"/>
      <c r="CX20" s="91">
        <f t="array" ref="CX20">SUMPRODUCT(B20:CW20*0.25)</f>
        <v>18379.002750000011</v>
      </c>
    </row>
    <row r="21" spans="1:102" ht="24.95" customHeight="1" x14ac:dyDescent="0.2">
      <c r="A21" s="92" t="s">
        <v>17</v>
      </c>
      <c r="B21" s="93">
        <v>839.94100000000003</v>
      </c>
      <c r="C21" s="94">
        <v>839.32499999999993</v>
      </c>
      <c r="D21" s="94">
        <v>840.90499999999986</v>
      </c>
      <c r="E21" s="94">
        <v>838.29499999999985</v>
      </c>
      <c r="F21" s="94">
        <v>815.00300000000004</v>
      </c>
      <c r="G21" s="94">
        <v>819.53100000000006</v>
      </c>
      <c r="H21" s="94">
        <v>816.18200000000002</v>
      </c>
      <c r="I21" s="94">
        <v>813.53300000000013</v>
      </c>
      <c r="J21" s="94">
        <v>809.255</v>
      </c>
      <c r="K21" s="94">
        <v>807.90700000000004</v>
      </c>
      <c r="L21" s="94">
        <v>803.0440000000001</v>
      </c>
      <c r="M21" s="94">
        <v>796.53100000000006</v>
      </c>
      <c r="N21" s="94">
        <v>804.9899999999999</v>
      </c>
      <c r="O21" s="94">
        <v>797.82900000000006</v>
      </c>
      <c r="P21" s="94">
        <v>795.58500000000015</v>
      </c>
      <c r="Q21" s="94">
        <v>796.30399999999986</v>
      </c>
      <c r="R21" s="94">
        <v>803.01799999999992</v>
      </c>
      <c r="S21" s="94">
        <v>801.46100000000001</v>
      </c>
      <c r="T21" s="94">
        <v>802.85699999999997</v>
      </c>
      <c r="U21" s="94">
        <v>805.18899999999996</v>
      </c>
      <c r="V21" s="94">
        <v>826.25299999999993</v>
      </c>
      <c r="W21" s="94">
        <v>828.59699999999998</v>
      </c>
      <c r="X21" s="94">
        <v>821.50699999999995</v>
      </c>
      <c r="Y21" s="94">
        <v>820.55899999999997</v>
      </c>
      <c r="Z21" s="94">
        <v>839.47</v>
      </c>
      <c r="AA21" s="94">
        <v>838.36799999999994</v>
      </c>
      <c r="AB21" s="94">
        <v>839.56299999999999</v>
      </c>
      <c r="AC21" s="94">
        <v>836.36500000000001</v>
      </c>
      <c r="AD21" s="94">
        <v>828.20199999999988</v>
      </c>
      <c r="AE21" s="94">
        <v>832.07100000000003</v>
      </c>
      <c r="AF21" s="94">
        <v>833.48899999999992</v>
      </c>
      <c r="AG21" s="94">
        <v>847.101</v>
      </c>
      <c r="AH21" s="94">
        <v>806.36800000000005</v>
      </c>
      <c r="AI21" s="94">
        <v>806.66300000000012</v>
      </c>
      <c r="AJ21" s="94">
        <v>807.04499999999996</v>
      </c>
      <c r="AK21" s="94">
        <v>804.93399999999986</v>
      </c>
      <c r="AL21" s="94">
        <v>753.93399999999997</v>
      </c>
      <c r="AM21" s="94">
        <v>751.9910000000001</v>
      </c>
      <c r="AN21" s="94">
        <v>750.72199999999998</v>
      </c>
      <c r="AO21" s="94">
        <v>739.90899999999999</v>
      </c>
      <c r="AP21" s="94">
        <v>715.13900000000012</v>
      </c>
      <c r="AQ21" s="94">
        <v>715.05300000000011</v>
      </c>
      <c r="AR21" s="94">
        <v>714.88400000000001</v>
      </c>
      <c r="AS21" s="94">
        <v>714.53399999999999</v>
      </c>
      <c r="AT21" s="94">
        <v>706.73299999999995</v>
      </c>
      <c r="AU21" s="94">
        <v>705.654</v>
      </c>
      <c r="AV21" s="94">
        <v>704.61700000000008</v>
      </c>
      <c r="AW21" s="94">
        <v>705.35800000000006</v>
      </c>
      <c r="AX21" s="94">
        <v>713.51800000000003</v>
      </c>
      <c r="AY21" s="94">
        <v>714.91700000000003</v>
      </c>
      <c r="AZ21" s="94">
        <v>710.524</v>
      </c>
      <c r="BA21" s="94">
        <v>706.05900000000008</v>
      </c>
      <c r="BB21" s="94">
        <v>716.38900000000001</v>
      </c>
      <c r="BC21" s="94">
        <v>714.71199999999988</v>
      </c>
      <c r="BD21" s="94">
        <v>713.64599999999996</v>
      </c>
      <c r="BE21" s="94">
        <v>712.96500000000003</v>
      </c>
      <c r="BF21" s="94">
        <v>727.39699999999993</v>
      </c>
      <c r="BG21" s="94">
        <v>727.26299999999992</v>
      </c>
      <c r="BH21" s="94">
        <v>728.91700000000003</v>
      </c>
      <c r="BI21" s="94">
        <v>733.48099999999999</v>
      </c>
      <c r="BJ21" s="94">
        <v>756.21399999999994</v>
      </c>
      <c r="BK21" s="94">
        <v>779.88700000000017</v>
      </c>
      <c r="BL21" s="94">
        <v>784.49599999999998</v>
      </c>
      <c r="BM21" s="94">
        <v>790.70300000000009</v>
      </c>
      <c r="BN21" s="94">
        <v>844.02099999999996</v>
      </c>
      <c r="BO21" s="94">
        <v>846.90300000000025</v>
      </c>
      <c r="BP21" s="94">
        <v>837.92099999999994</v>
      </c>
      <c r="BQ21" s="94">
        <v>845.85900000000015</v>
      </c>
      <c r="BR21" s="94">
        <v>862.3689999999998</v>
      </c>
      <c r="BS21" s="94">
        <v>870.7589999999999</v>
      </c>
      <c r="BT21" s="94">
        <v>876.93600000000015</v>
      </c>
      <c r="BU21" s="94">
        <v>877.52700000000016</v>
      </c>
      <c r="BV21" s="94">
        <v>878.94200000000023</v>
      </c>
      <c r="BW21" s="94">
        <v>876.25300000000004</v>
      </c>
      <c r="BX21" s="94">
        <v>881.83100000000013</v>
      </c>
      <c r="BY21" s="94">
        <v>881.61400000000015</v>
      </c>
      <c r="BZ21" s="94">
        <v>877.78200000000004</v>
      </c>
      <c r="CA21" s="94">
        <v>877.13100000000009</v>
      </c>
      <c r="CB21" s="94">
        <v>873.63700000000006</v>
      </c>
      <c r="CC21" s="94">
        <v>870.21600000000001</v>
      </c>
      <c r="CD21" s="94">
        <v>870.29700000000003</v>
      </c>
      <c r="CE21" s="94">
        <v>867.01900000000012</v>
      </c>
      <c r="CF21" s="94">
        <v>866.27400000000011</v>
      </c>
      <c r="CG21" s="94">
        <v>860.4</v>
      </c>
      <c r="CH21" s="94">
        <v>856.45500000000004</v>
      </c>
      <c r="CI21" s="94">
        <v>853.59900000000005</v>
      </c>
      <c r="CJ21" s="94">
        <v>849.50099999999998</v>
      </c>
      <c r="CK21" s="94">
        <v>845.56099999999992</v>
      </c>
      <c r="CL21" s="94">
        <v>842.16599999999994</v>
      </c>
      <c r="CM21" s="94">
        <v>838.15800000000002</v>
      </c>
      <c r="CN21" s="94">
        <v>839.51199999999994</v>
      </c>
      <c r="CO21" s="94">
        <v>835.33899999999994</v>
      </c>
      <c r="CP21" s="94">
        <v>826.98400000000004</v>
      </c>
      <c r="CQ21" s="94">
        <v>826.84299999999996</v>
      </c>
      <c r="CR21" s="94">
        <v>839.79</v>
      </c>
      <c r="CS21" s="94">
        <v>835.93299999999988</v>
      </c>
      <c r="CT21" s="95"/>
      <c r="CU21" s="95"/>
      <c r="CV21" s="95"/>
      <c r="CW21" s="96"/>
      <c r="CX21" s="97">
        <f t="array" ref="CX21">SUMPRODUCT(B21:CW21*0.25)</f>
        <v>19326.597000000002</v>
      </c>
    </row>
    <row r="22" spans="1:102" ht="24.95" customHeight="1" x14ac:dyDescent="0.2">
      <c r="A22" s="92" t="s">
        <v>18</v>
      </c>
      <c r="B22" s="98">
        <v>2898.1529999999993</v>
      </c>
      <c r="C22" s="99">
        <v>2850.1040000000003</v>
      </c>
      <c r="D22" s="99">
        <v>2808.56</v>
      </c>
      <c r="E22" s="99">
        <v>2778.4179999999997</v>
      </c>
      <c r="F22" s="99">
        <v>2760.6029999999996</v>
      </c>
      <c r="G22" s="99">
        <v>2752.7840000000001</v>
      </c>
      <c r="H22" s="99">
        <v>2737.7840000000001</v>
      </c>
      <c r="I22" s="99">
        <v>2708.2249999999999</v>
      </c>
      <c r="J22" s="99">
        <v>2690.6280000000002</v>
      </c>
      <c r="K22" s="99">
        <v>2653.35</v>
      </c>
      <c r="L22" s="99">
        <v>2620.2259999999997</v>
      </c>
      <c r="M22" s="99">
        <v>2591.63</v>
      </c>
      <c r="N22" s="99">
        <v>2567.8940000000002</v>
      </c>
      <c r="O22" s="99">
        <v>2544.0570000000002</v>
      </c>
      <c r="P22" s="99">
        <v>2508.3279999999995</v>
      </c>
      <c r="Q22" s="99">
        <v>2507.9479999999999</v>
      </c>
      <c r="R22" s="99">
        <v>2512.616</v>
      </c>
      <c r="S22" s="99">
        <v>2490.6619999999998</v>
      </c>
      <c r="T22" s="99">
        <v>2505.9320000000002</v>
      </c>
      <c r="U22" s="99">
        <v>2541.2669999999998</v>
      </c>
      <c r="V22" s="99">
        <v>2617.4199999999996</v>
      </c>
      <c r="W22" s="99">
        <v>2657.6689999999999</v>
      </c>
      <c r="X22" s="99">
        <v>2663.259</v>
      </c>
      <c r="Y22" s="99">
        <v>2690.7079999999996</v>
      </c>
      <c r="Z22" s="99">
        <v>2774.549</v>
      </c>
      <c r="AA22" s="99">
        <v>2803.5509999999999</v>
      </c>
      <c r="AB22" s="99">
        <v>2875.5419999999999</v>
      </c>
      <c r="AC22" s="99">
        <v>2908.2149999999997</v>
      </c>
      <c r="AD22" s="99">
        <v>3009.9910000000004</v>
      </c>
      <c r="AE22" s="99">
        <v>3120.4359999999997</v>
      </c>
      <c r="AF22" s="99">
        <v>3223.0879999999997</v>
      </c>
      <c r="AG22" s="99">
        <v>3325.9290000000001</v>
      </c>
      <c r="AH22" s="99">
        <v>3427.3620000000001</v>
      </c>
      <c r="AI22" s="99">
        <v>3516.8739999999993</v>
      </c>
      <c r="AJ22" s="99">
        <v>3597.1950000000002</v>
      </c>
      <c r="AK22" s="99">
        <v>3676.7019999999993</v>
      </c>
      <c r="AL22" s="99">
        <v>3679.3849999999998</v>
      </c>
      <c r="AM22" s="99">
        <v>3747.8970000000004</v>
      </c>
      <c r="AN22" s="99">
        <v>3813.4879999999998</v>
      </c>
      <c r="AO22" s="99">
        <v>3890.1379999999999</v>
      </c>
      <c r="AP22" s="99">
        <v>3971.741</v>
      </c>
      <c r="AQ22" s="99">
        <v>4034.4479999999999</v>
      </c>
      <c r="AR22" s="99">
        <v>4100.2960000000003</v>
      </c>
      <c r="AS22" s="99">
        <v>4160.95</v>
      </c>
      <c r="AT22" s="99">
        <v>4267.5240000000013</v>
      </c>
      <c r="AU22" s="99">
        <v>4306.9389999999994</v>
      </c>
      <c r="AV22" s="99">
        <v>4336.0230000000001</v>
      </c>
      <c r="AW22" s="99">
        <v>4341.8660000000009</v>
      </c>
      <c r="AX22" s="99">
        <v>4315.4250000000002</v>
      </c>
      <c r="AY22" s="99">
        <v>4279.3310000000001</v>
      </c>
      <c r="AZ22" s="99">
        <v>4220.5300000000007</v>
      </c>
      <c r="BA22" s="99">
        <v>4144.5749999999998</v>
      </c>
      <c r="BB22" s="99">
        <v>4055.4060000000004</v>
      </c>
      <c r="BC22" s="99">
        <v>3974.8759999999997</v>
      </c>
      <c r="BD22" s="99">
        <v>3903.6500000000005</v>
      </c>
      <c r="BE22" s="99">
        <v>3851.7240000000002</v>
      </c>
      <c r="BF22" s="99">
        <v>3790.5429999999992</v>
      </c>
      <c r="BG22" s="99">
        <v>3745.4119999999998</v>
      </c>
      <c r="BH22" s="99">
        <v>3712.2869999999998</v>
      </c>
      <c r="BI22" s="99">
        <v>3689.5459999999998</v>
      </c>
      <c r="BJ22" s="99">
        <v>3751.6829999999995</v>
      </c>
      <c r="BK22" s="99">
        <v>3737.462</v>
      </c>
      <c r="BL22" s="99">
        <v>3735.5509999999995</v>
      </c>
      <c r="BM22" s="99">
        <v>3738.9679999999998</v>
      </c>
      <c r="BN22" s="99">
        <v>3836.7069999999999</v>
      </c>
      <c r="BO22" s="99">
        <v>3869.6569999999997</v>
      </c>
      <c r="BP22" s="99">
        <v>3925.9859999999999</v>
      </c>
      <c r="BQ22" s="99">
        <v>4047.9789999999998</v>
      </c>
      <c r="BR22" s="99">
        <v>4205.518</v>
      </c>
      <c r="BS22" s="99">
        <v>4367.3</v>
      </c>
      <c r="BT22" s="99">
        <v>4517.366</v>
      </c>
      <c r="BU22" s="99">
        <v>4607.4459999999999</v>
      </c>
      <c r="BV22" s="99">
        <v>4662.1869999999999</v>
      </c>
      <c r="BW22" s="99">
        <v>4728.2740000000003</v>
      </c>
      <c r="BX22" s="99">
        <v>4778.3239999999996</v>
      </c>
      <c r="BY22" s="99">
        <v>4789.2660000000005</v>
      </c>
      <c r="BZ22" s="99">
        <v>4775.6260000000002</v>
      </c>
      <c r="CA22" s="99">
        <v>4744.7749999999996</v>
      </c>
      <c r="CB22" s="99">
        <v>4692.0840000000007</v>
      </c>
      <c r="CC22" s="99">
        <v>4633.6409999999996</v>
      </c>
      <c r="CD22" s="99">
        <v>4562.9060000000009</v>
      </c>
      <c r="CE22" s="99">
        <v>4485.6730000000007</v>
      </c>
      <c r="CF22" s="99">
        <v>4417.2640000000001</v>
      </c>
      <c r="CG22" s="99">
        <v>4312.9009999999998</v>
      </c>
      <c r="CH22" s="99">
        <v>4216.991</v>
      </c>
      <c r="CI22" s="99">
        <v>4113.4769999999999</v>
      </c>
      <c r="CJ22" s="99">
        <v>4000.4630000000002</v>
      </c>
      <c r="CK22" s="99">
        <v>3885.4090000000001</v>
      </c>
      <c r="CL22" s="99">
        <v>3725.1459999999997</v>
      </c>
      <c r="CM22" s="99">
        <v>3619.1509999999994</v>
      </c>
      <c r="CN22" s="99">
        <v>3523.7260000000001</v>
      </c>
      <c r="CO22" s="99">
        <v>3417.4210000000003</v>
      </c>
      <c r="CP22" s="99">
        <v>3247.8239999999996</v>
      </c>
      <c r="CQ22" s="99">
        <v>3152.183</v>
      </c>
      <c r="CR22" s="99">
        <v>3074.8</v>
      </c>
      <c r="CS22" s="99">
        <v>2967.9159999999997</v>
      </c>
      <c r="CT22" s="100"/>
      <c r="CU22" s="100"/>
      <c r="CV22" s="100"/>
      <c r="CW22" s="96"/>
      <c r="CX22" s="97">
        <f t="array" ref="CX22">SUMPRODUCT(B22:CW22*0.25)</f>
        <v>86280.17750000002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107</v>
      </c>
      <c r="C24" s="94">
        <v>105</v>
      </c>
      <c r="D24" s="94">
        <v>104</v>
      </c>
      <c r="E24" s="94">
        <v>104</v>
      </c>
      <c r="F24" s="94">
        <v>104</v>
      </c>
      <c r="G24" s="94">
        <v>104</v>
      </c>
      <c r="H24" s="94">
        <v>103</v>
      </c>
      <c r="I24" s="94">
        <v>102</v>
      </c>
      <c r="J24" s="94">
        <v>100</v>
      </c>
      <c r="K24" s="94">
        <v>99</v>
      </c>
      <c r="L24" s="94">
        <v>98</v>
      </c>
      <c r="M24" s="94">
        <v>97</v>
      </c>
      <c r="N24" s="94">
        <v>96</v>
      </c>
      <c r="O24" s="94">
        <v>96</v>
      </c>
      <c r="P24" s="94">
        <v>96</v>
      </c>
      <c r="Q24" s="94">
        <v>96</v>
      </c>
      <c r="R24" s="94">
        <v>96</v>
      </c>
      <c r="S24" s="94">
        <v>97</v>
      </c>
      <c r="T24" s="94">
        <v>98</v>
      </c>
      <c r="U24" s="94">
        <v>99</v>
      </c>
      <c r="V24" s="94">
        <v>100</v>
      </c>
      <c r="W24" s="94">
        <v>101</v>
      </c>
      <c r="X24" s="94">
        <v>102</v>
      </c>
      <c r="Y24" s="94">
        <v>102</v>
      </c>
      <c r="Z24" s="94">
        <v>102</v>
      </c>
      <c r="AA24" s="94">
        <v>102</v>
      </c>
      <c r="AB24" s="94">
        <v>102</v>
      </c>
      <c r="AC24" s="94">
        <v>101</v>
      </c>
      <c r="AD24" s="94">
        <v>101</v>
      </c>
      <c r="AE24" s="94">
        <v>100</v>
      </c>
      <c r="AF24" s="94">
        <v>98</v>
      </c>
      <c r="AG24" s="94">
        <v>96</v>
      </c>
      <c r="AH24" s="94">
        <v>93</v>
      </c>
      <c r="AI24" s="94">
        <v>91</v>
      </c>
      <c r="AJ24" s="94">
        <v>89</v>
      </c>
      <c r="AK24" s="94">
        <v>87</v>
      </c>
      <c r="AL24" s="94">
        <v>86</v>
      </c>
      <c r="AM24" s="94">
        <v>84</v>
      </c>
      <c r="AN24" s="94">
        <v>83</v>
      </c>
      <c r="AO24" s="94">
        <v>82</v>
      </c>
      <c r="AP24" s="94">
        <v>80</v>
      </c>
      <c r="AQ24" s="94">
        <v>80</v>
      </c>
      <c r="AR24" s="94">
        <v>80</v>
      </c>
      <c r="AS24" s="94">
        <v>80</v>
      </c>
      <c r="AT24" s="94">
        <v>81</v>
      </c>
      <c r="AU24" s="94">
        <v>82</v>
      </c>
      <c r="AV24" s="94">
        <v>82</v>
      </c>
      <c r="AW24" s="94">
        <v>82</v>
      </c>
      <c r="AX24" s="94">
        <v>82</v>
      </c>
      <c r="AY24" s="94">
        <v>82</v>
      </c>
      <c r="AZ24" s="94">
        <v>81</v>
      </c>
      <c r="BA24" s="94">
        <v>80</v>
      </c>
      <c r="BB24" s="94">
        <v>78</v>
      </c>
      <c r="BC24" s="94">
        <v>78</v>
      </c>
      <c r="BD24" s="94">
        <v>78</v>
      </c>
      <c r="BE24" s="94">
        <v>79</v>
      </c>
      <c r="BF24" s="94">
        <v>80</v>
      </c>
      <c r="BG24" s="94">
        <v>83</v>
      </c>
      <c r="BH24" s="94">
        <v>85</v>
      </c>
      <c r="BI24" s="94">
        <v>89</v>
      </c>
      <c r="BJ24" s="94">
        <v>92</v>
      </c>
      <c r="BK24" s="94">
        <v>96</v>
      </c>
      <c r="BL24" s="94">
        <v>100</v>
      </c>
      <c r="BM24" s="94">
        <v>105</v>
      </c>
      <c r="BN24" s="94">
        <v>109</v>
      </c>
      <c r="BO24" s="94">
        <v>114</v>
      </c>
      <c r="BP24" s="94">
        <v>120</v>
      </c>
      <c r="BQ24" s="94">
        <v>126</v>
      </c>
      <c r="BR24" s="94">
        <v>133</v>
      </c>
      <c r="BS24" s="94">
        <v>139</v>
      </c>
      <c r="BT24" s="94">
        <v>144</v>
      </c>
      <c r="BU24" s="94">
        <v>148</v>
      </c>
      <c r="BV24" s="94">
        <v>150</v>
      </c>
      <c r="BW24" s="94">
        <v>152</v>
      </c>
      <c r="BX24" s="94">
        <v>154</v>
      </c>
      <c r="BY24" s="94">
        <v>154</v>
      </c>
      <c r="BZ24" s="94">
        <v>153</v>
      </c>
      <c r="CA24" s="94">
        <v>152</v>
      </c>
      <c r="CB24" s="94">
        <v>151</v>
      </c>
      <c r="CC24" s="94">
        <v>149</v>
      </c>
      <c r="CD24" s="94">
        <v>147</v>
      </c>
      <c r="CE24" s="94">
        <v>144</v>
      </c>
      <c r="CF24" s="94">
        <v>142</v>
      </c>
      <c r="CG24" s="94">
        <v>140</v>
      </c>
      <c r="CH24" s="94">
        <v>137</v>
      </c>
      <c r="CI24" s="94">
        <v>134</v>
      </c>
      <c r="CJ24" s="94">
        <v>132</v>
      </c>
      <c r="CK24" s="94">
        <v>129</v>
      </c>
      <c r="CL24" s="94">
        <v>126</v>
      </c>
      <c r="CM24" s="94">
        <v>123</v>
      </c>
      <c r="CN24" s="94">
        <v>121</v>
      </c>
      <c r="CO24" s="94">
        <v>119</v>
      </c>
      <c r="CP24" s="94">
        <v>117</v>
      </c>
      <c r="CQ24" s="94">
        <v>114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2553</v>
      </c>
    </row>
    <row r="25" spans="1:102" ht="24.95" customHeight="1" x14ac:dyDescent="0.2">
      <c r="A25" s="104" t="s">
        <v>21</v>
      </c>
      <c r="B25" s="94">
        <v>210</v>
      </c>
      <c r="C25" s="94">
        <v>210</v>
      </c>
      <c r="D25" s="94">
        <v>210</v>
      </c>
      <c r="E25" s="94">
        <v>210</v>
      </c>
      <c r="F25" s="94">
        <v>202</v>
      </c>
      <c r="G25" s="94">
        <v>202</v>
      </c>
      <c r="H25" s="94">
        <v>202</v>
      </c>
      <c r="I25" s="94">
        <v>202</v>
      </c>
      <c r="J25" s="94">
        <v>196</v>
      </c>
      <c r="K25" s="94">
        <v>196</v>
      </c>
      <c r="L25" s="94">
        <v>196</v>
      </c>
      <c r="M25" s="94">
        <v>196</v>
      </c>
      <c r="N25" s="94">
        <v>194.00000000000003</v>
      </c>
      <c r="O25" s="94">
        <v>194.00000000000003</v>
      </c>
      <c r="P25" s="94">
        <v>194.00000000000003</v>
      </c>
      <c r="Q25" s="94">
        <v>194.00000000000003</v>
      </c>
      <c r="R25" s="94">
        <v>199</v>
      </c>
      <c r="S25" s="94">
        <v>199</v>
      </c>
      <c r="T25" s="94">
        <v>199</v>
      </c>
      <c r="U25" s="94">
        <v>199</v>
      </c>
      <c r="V25" s="94">
        <v>211</v>
      </c>
      <c r="W25" s="94">
        <v>211</v>
      </c>
      <c r="X25" s="94">
        <v>211</v>
      </c>
      <c r="Y25" s="94">
        <v>211</v>
      </c>
      <c r="Z25" s="94">
        <v>233</v>
      </c>
      <c r="AA25" s="94">
        <v>233</v>
      </c>
      <c r="AB25" s="94">
        <v>233</v>
      </c>
      <c r="AC25" s="94">
        <v>233</v>
      </c>
      <c r="AD25" s="94">
        <v>260</v>
      </c>
      <c r="AE25" s="94">
        <v>260</v>
      </c>
      <c r="AF25" s="94">
        <v>260</v>
      </c>
      <c r="AG25" s="94">
        <v>260</v>
      </c>
      <c r="AH25" s="94">
        <v>258</v>
      </c>
      <c r="AI25" s="94">
        <v>258</v>
      </c>
      <c r="AJ25" s="94">
        <v>258</v>
      </c>
      <c r="AK25" s="94">
        <v>258</v>
      </c>
      <c r="AL25" s="94">
        <v>247.99999999999997</v>
      </c>
      <c r="AM25" s="94">
        <v>247.99999999999997</v>
      </c>
      <c r="AN25" s="94">
        <v>247.99999999999997</v>
      </c>
      <c r="AO25" s="94">
        <v>247.99999999999997</v>
      </c>
      <c r="AP25" s="94">
        <v>237.00000000000003</v>
      </c>
      <c r="AQ25" s="94">
        <v>237.00000000000003</v>
      </c>
      <c r="AR25" s="94">
        <v>237.00000000000003</v>
      </c>
      <c r="AS25" s="94">
        <v>237.00000000000003</v>
      </c>
      <c r="AT25" s="94">
        <v>237.00000000000003</v>
      </c>
      <c r="AU25" s="94">
        <v>237.00000000000003</v>
      </c>
      <c r="AV25" s="94">
        <v>237.00000000000003</v>
      </c>
      <c r="AW25" s="94">
        <v>237.00000000000003</v>
      </c>
      <c r="AX25" s="94">
        <v>233.99999999999997</v>
      </c>
      <c r="AY25" s="94">
        <v>233.99999999999997</v>
      </c>
      <c r="AZ25" s="94">
        <v>233.99999999999997</v>
      </c>
      <c r="BA25" s="94">
        <v>233.99999999999997</v>
      </c>
      <c r="BB25" s="94">
        <v>227</v>
      </c>
      <c r="BC25" s="94">
        <v>227</v>
      </c>
      <c r="BD25" s="94">
        <v>227</v>
      </c>
      <c r="BE25" s="94">
        <v>227</v>
      </c>
      <c r="BF25" s="94">
        <v>230</v>
      </c>
      <c r="BG25" s="94">
        <v>230</v>
      </c>
      <c r="BH25" s="94">
        <v>230</v>
      </c>
      <c r="BI25" s="94">
        <v>230</v>
      </c>
      <c r="BJ25" s="94">
        <v>246.99999999999997</v>
      </c>
      <c r="BK25" s="94">
        <v>246.99999999999997</v>
      </c>
      <c r="BL25" s="94">
        <v>246.99999999999997</v>
      </c>
      <c r="BM25" s="94">
        <v>246.99999999999997</v>
      </c>
      <c r="BN25" s="94">
        <v>271</v>
      </c>
      <c r="BO25" s="94">
        <v>271</v>
      </c>
      <c r="BP25" s="94">
        <v>271</v>
      </c>
      <c r="BQ25" s="94">
        <v>271</v>
      </c>
      <c r="BR25" s="94">
        <v>315</v>
      </c>
      <c r="BS25" s="94">
        <v>315</v>
      </c>
      <c r="BT25" s="94">
        <v>315</v>
      </c>
      <c r="BU25" s="94">
        <v>315</v>
      </c>
      <c r="BV25" s="94">
        <v>328</v>
      </c>
      <c r="BW25" s="94">
        <v>328</v>
      </c>
      <c r="BX25" s="94">
        <v>328</v>
      </c>
      <c r="BY25" s="94">
        <v>328</v>
      </c>
      <c r="BZ25" s="94">
        <v>320</v>
      </c>
      <c r="CA25" s="94">
        <v>320</v>
      </c>
      <c r="CB25" s="94">
        <v>320</v>
      </c>
      <c r="CC25" s="94">
        <v>320</v>
      </c>
      <c r="CD25" s="94">
        <v>300.00000000000006</v>
      </c>
      <c r="CE25" s="94">
        <v>300.00000000000006</v>
      </c>
      <c r="CF25" s="94">
        <v>300.00000000000006</v>
      </c>
      <c r="CG25" s="94">
        <v>300.00000000000006</v>
      </c>
      <c r="CH25" s="94">
        <v>276</v>
      </c>
      <c r="CI25" s="94">
        <v>276</v>
      </c>
      <c r="CJ25" s="94">
        <v>276</v>
      </c>
      <c r="CK25" s="94">
        <v>276</v>
      </c>
      <c r="CL25" s="94">
        <v>250</v>
      </c>
      <c r="CM25" s="94">
        <v>250</v>
      </c>
      <c r="CN25" s="94">
        <v>250</v>
      </c>
      <c r="CO25" s="94">
        <v>250</v>
      </c>
      <c r="CP25" s="94">
        <v>222</v>
      </c>
      <c r="CQ25" s="94">
        <v>222</v>
      </c>
      <c r="CR25" s="94">
        <v>222</v>
      </c>
      <c r="CS25" s="94">
        <v>222</v>
      </c>
      <c r="CT25" s="94"/>
      <c r="CU25" s="94"/>
      <c r="CV25" s="94"/>
      <c r="CW25" s="94"/>
      <c r="CX25" s="97">
        <f t="array" ref="CX25">SUMPRODUCT(B25:CW25*0.25)</f>
        <v>5905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4860.3139999999994</v>
      </c>
      <c r="C27" s="107">
        <f t="shared" ref="C27:BN27" si="2">SUM(C20:C26)</f>
        <v>4810.0360000000001</v>
      </c>
      <c r="D27" s="107">
        <f t="shared" si="2"/>
        <v>4769.0619999999999</v>
      </c>
      <c r="E27" s="107">
        <f t="shared" si="2"/>
        <v>4736.0599999999995</v>
      </c>
      <c r="F27" s="107">
        <f t="shared" si="2"/>
        <v>4689.0720000000001</v>
      </c>
      <c r="G27" s="107">
        <f t="shared" si="2"/>
        <v>4683.6390000000001</v>
      </c>
      <c r="H27" s="107">
        <f t="shared" si="2"/>
        <v>4663.7209999999995</v>
      </c>
      <c r="I27" s="107">
        <f t="shared" si="2"/>
        <v>4630.3069999999998</v>
      </c>
      <c r="J27" s="107">
        <f t="shared" si="2"/>
        <v>4568.8119999999999</v>
      </c>
      <c r="K27" s="107">
        <f t="shared" si="2"/>
        <v>4528.7139999999999</v>
      </c>
      <c r="L27" s="107">
        <f t="shared" si="2"/>
        <v>4489.67</v>
      </c>
      <c r="M27" s="107">
        <f t="shared" si="2"/>
        <v>4453.6900000000005</v>
      </c>
      <c r="N27" s="107">
        <f t="shared" si="2"/>
        <v>4429.13</v>
      </c>
      <c r="O27" s="107">
        <f t="shared" si="2"/>
        <v>4397.9210000000003</v>
      </c>
      <c r="P27" s="107">
        <f t="shared" si="2"/>
        <v>4359.4579999999996</v>
      </c>
      <c r="Q27" s="107">
        <f t="shared" si="2"/>
        <v>4359.8179999999993</v>
      </c>
      <c r="R27" s="107">
        <f t="shared" si="2"/>
        <v>4373.0110000000004</v>
      </c>
      <c r="S27" s="107">
        <f t="shared" si="2"/>
        <v>4350.335</v>
      </c>
      <c r="T27" s="107">
        <f t="shared" si="2"/>
        <v>4368.0550000000003</v>
      </c>
      <c r="U27" s="107">
        <f t="shared" si="2"/>
        <v>4406.2790000000005</v>
      </c>
      <c r="V27" s="107">
        <f t="shared" si="2"/>
        <v>4511.3069999999998</v>
      </c>
      <c r="W27" s="107">
        <f t="shared" si="2"/>
        <v>4555.0820000000003</v>
      </c>
      <c r="X27" s="107">
        <f t="shared" si="2"/>
        <v>4553.6129999999994</v>
      </c>
      <c r="Y27" s="107">
        <f t="shared" si="2"/>
        <v>4578.3109999999997</v>
      </c>
      <c r="Z27" s="107">
        <f t="shared" si="2"/>
        <v>4698.2929999999997</v>
      </c>
      <c r="AA27" s="107">
        <f t="shared" si="2"/>
        <v>4725.1679999999997</v>
      </c>
      <c r="AB27" s="107">
        <f t="shared" si="2"/>
        <v>4798.384</v>
      </c>
      <c r="AC27" s="107">
        <f t="shared" si="2"/>
        <v>4826.4629999999997</v>
      </c>
      <c r="AD27" s="107">
        <f t="shared" si="2"/>
        <v>4940.8180000000002</v>
      </c>
      <c r="AE27" s="107">
        <f t="shared" si="2"/>
        <v>5053.59</v>
      </c>
      <c r="AF27" s="107">
        <f t="shared" si="2"/>
        <v>5155.1229999999996</v>
      </c>
      <c r="AG27" s="107">
        <f t="shared" si="2"/>
        <v>5269.924</v>
      </c>
      <c r="AH27" s="107">
        <f t="shared" si="2"/>
        <v>5326.6610000000001</v>
      </c>
      <c r="AI27" s="107">
        <f t="shared" si="2"/>
        <v>5414.2989999999991</v>
      </c>
      <c r="AJ27" s="107">
        <f t="shared" si="2"/>
        <v>5492.0060000000003</v>
      </c>
      <c r="AK27" s="107">
        <f t="shared" si="2"/>
        <v>5567.9129999999986</v>
      </c>
      <c r="AL27" s="107">
        <f t="shared" si="2"/>
        <v>5557.3449999999993</v>
      </c>
      <c r="AM27" s="107">
        <f t="shared" si="2"/>
        <v>5622.9060000000009</v>
      </c>
      <c r="AN27" s="107">
        <f t="shared" si="2"/>
        <v>5685.4290000000001</v>
      </c>
      <c r="AO27" s="107">
        <f t="shared" si="2"/>
        <v>5750.027</v>
      </c>
      <c r="AP27" s="107">
        <f t="shared" si="2"/>
        <v>5793.0439999999999</v>
      </c>
      <c r="AQ27" s="107">
        <f t="shared" si="2"/>
        <v>5856.5410000000002</v>
      </c>
      <c r="AR27" s="107">
        <f t="shared" si="2"/>
        <v>5921.5280000000002</v>
      </c>
      <c r="AS27" s="107">
        <f t="shared" si="2"/>
        <v>5981.9519999999993</v>
      </c>
      <c r="AT27" s="107">
        <f t="shared" si="2"/>
        <v>6070.8720000000012</v>
      </c>
      <c r="AU27" s="107">
        <f t="shared" si="2"/>
        <v>6110.4209999999994</v>
      </c>
      <c r="AV27" s="107">
        <f t="shared" si="2"/>
        <v>6138.0860000000002</v>
      </c>
      <c r="AW27" s="107">
        <f t="shared" si="2"/>
        <v>6144.8840000000009</v>
      </c>
      <c r="AX27" s="107">
        <f t="shared" si="2"/>
        <v>6131.9400000000005</v>
      </c>
      <c r="AY27" s="107">
        <f t="shared" si="2"/>
        <v>6098.3010000000004</v>
      </c>
      <c r="AZ27" s="107">
        <f t="shared" si="2"/>
        <v>6034.2230000000009</v>
      </c>
      <c r="BA27" s="107">
        <f t="shared" si="2"/>
        <v>5953.1990000000005</v>
      </c>
      <c r="BB27" s="107">
        <f t="shared" si="2"/>
        <v>5863.1470000000008</v>
      </c>
      <c r="BC27" s="107">
        <f t="shared" si="2"/>
        <v>5782.6459999999997</v>
      </c>
      <c r="BD27" s="107">
        <f t="shared" si="2"/>
        <v>5710.5220000000008</v>
      </c>
      <c r="BE27" s="107">
        <f t="shared" si="2"/>
        <v>5658.89</v>
      </c>
      <c r="BF27" s="107">
        <f t="shared" si="2"/>
        <v>5613.9029999999993</v>
      </c>
      <c r="BG27" s="107">
        <f t="shared" si="2"/>
        <v>5571.6379999999999</v>
      </c>
      <c r="BH27" s="107">
        <f t="shared" si="2"/>
        <v>5542.2039999999997</v>
      </c>
      <c r="BI27" s="107">
        <f t="shared" si="2"/>
        <v>5527.95</v>
      </c>
      <c r="BJ27" s="107">
        <f t="shared" si="2"/>
        <v>5626.5349999999999</v>
      </c>
      <c r="BK27" s="107">
        <f t="shared" si="2"/>
        <v>5639.7020000000002</v>
      </c>
      <c r="BL27" s="107">
        <f t="shared" si="2"/>
        <v>5647.9749999999995</v>
      </c>
      <c r="BM27" s="107">
        <f t="shared" si="2"/>
        <v>5663.3420000000006</v>
      </c>
      <c r="BN27" s="107">
        <f t="shared" si="2"/>
        <v>5828.3029999999999</v>
      </c>
      <c r="BO27" s="107">
        <f t="shared" ref="BO27:CW27" si="3">SUM(BO20:BO26)</f>
        <v>5869.6689999999999</v>
      </c>
      <c r="BP27" s="107">
        <f t="shared" si="3"/>
        <v>5911.6970000000001</v>
      </c>
      <c r="BQ27" s="107">
        <f t="shared" si="3"/>
        <v>6046.9660000000003</v>
      </c>
      <c r="BR27" s="107">
        <f t="shared" si="3"/>
        <v>6205.0460000000003</v>
      </c>
      <c r="BS27" s="107">
        <f t="shared" si="3"/>
        <v>6381.2489999999998</v>
      </c>
      <c r="BT27" s="107">
        <f t="shared" si="3"/>
        <v>6542.8249999999998</v>
      </c>
      <c r="BU27" s="107">
        <f t="shared" si="3"/>
        <v>6637.9369999999999</v>
      </c>
      <c r="BV27" s="107">
        <f t="shared" si="3"/>
        <v>6730.5249999999996</v>
      </c>
      <c r="BW27" s="107">
        <f t="shared" si="3"/>
        <v>6795.7020000000002</v>
      </c>
      <c r="BX27" s="107">
        <f t="shared" si="3"/>
        <v>6853.25</v>
      </c>
      <c r="BY27" s="107">
        <f t="shared" si="3"/>
        <v>6863.371000000001</v>
      </c>
      <c r="BZ27" s="107">
        <f t="shared" si="3"/>
        <v>6876.518</v>
      </c>
      <c r="CA27" s="107">
        <f t="shared" si="3"/>
        <v>6844.1620000000003</v>
      </c>
      <c r="CB27" s="107">
        <f t="shared" si="3"/>
        <v>6786.880000000001</v>
      </c>
      <c r="CC27" s="107">
        <f t="shared" si="3"/>
        <v>6723.1209999999992</v>
      </c>
      <c r="CD27" s="107">
        <f t="shared" si="3"/>
        <v>6625.8960000000006</v>
      </c>
      <c r="CE27" s="107">
        <f t="shared" si="3"/>
        <v>6542.2620000000006</v>
      </c>
      <c r="CF27" s="107">
        <f t="shared" si="3"/>
        <v>6471.6180000000004</v>
      </c>
      <c r="CG27" s="107">
        <f t="shared" si="3"/>
        <v>6359.2879999999996</v>
      </c>
      <c r="CH27" s="107">
        <f t="shared" si="3"/>
        <v>6248.4059999999999</v>
      </c>
      <c r="CI27" s="107">
        <f t="shared" si="3"/>
        <v>6138.7259999999997</v>
      </c>
      <c r="CJ27" s="107">
        <f t="shared" si="3"/>
        <v>6019.4260000000004</v>
      </c>
      <c r="CK27" s="107">
        <f t="shared" si="3"/>
        <v>5897.616</v>
      </c>
      <c r="CL27" s="107">
        <f t="shared" si="3"/>
        <v>5703.268</v>
      </c>
      <c r="CM27" s="107">
        <f t="shared" si="3"/>
        <v>5590.2950000000001</v>
      </c>
      <c r="CN27" s="107">
        <f t="shared" si="3"/>
        <v>5495.0820000000003</v>
      </c>
      <c r="CO27" s="107">
        <f t="shared" si="3"/>
        <v>5382.9170000000004</v>
      </c>
      <c r="CP27" s="107">
        <f t="shared" si="3"/>
        <v>5212.9129999999996</v>
      </c>
      <c r="CQ27" s="107">
        <f t="shared" si="3"/>
        <v>5114.2700000000004</v>
      </c>
      <c r="CR27" s="107">
        <f t="shared" si="3"/>
        <v>5048.0370000000003</v>
      </c>
      <c r="CS27" s="107">
        <f t="shared" si="3"/>
        <v>4934.6569999999992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132443.77725000004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460</v>
      </c>
      <c r="C30" s="88">
        <v>458</v>
      </c>
      <c r="D30" s="88">
        <v>457</v>
      </c>
      <c r="E30" s="88">
        <v>457</v>
      </c>
      <c r="F30" s="88">
        <v>449</v>
      </c>
      <c r="G30" s="88">
        <v>449</v>
      </c>
      <c r="H30" s="88">
        <v>448</v>
      </c>
      <c r="I30" s="88">
        <v>447</v>
      </c>
      <c r="J30" s="88">
        <v>439</v>
      </c>
      <c r="K30" s="88">
        <v>438</v>
      </c>
      <c r="L30" s="88">
        <v>437</v>
      </c>
      <c r="M30" s="88">
        <v>436</v>
      </c>
      <c r="N30" s="88">
        <v>433</v>
      </c>
      <c r="O30" s="88">
        <v>433</v>
      </c>
      <c r="P30" s="88">
        <v>433</v>
      </c>
      <c r="Q30" s="88">
        <v>433</v>
      </c>
      <c r="R30" s="88">
        <v>438</v>
      </c>
      <c r="S30" s="88">
        <v>439</v>
      </c>
      <c r="T30" s="88">
        <v>440</v>
      </c>
      <c r="U30" s="88">
        <v>441</v>
      </c>
      <c r="V30" s="88">
        <v>454</v>
      </c>
      <c r="W30" s="88">
        <v>455</v>
      </c>
      <c r="X30" s="88">
        <v>456</v>
      </c>
      <c r="Y30" s="88">
        <v>456</v>
      </c>
      <c r="Z30" s="88">
        <v>478.15</v>
      </c>
      <c r="AA30" s="88">
        <v>478.15</v>
      </c>
      <c r="AB30" s="88">
        <v>478.15</v>
      </c>
      <c r="AC30" s="88">
        <v>477.15</v>
      </c>
      <c r="AD30" s="88">
        <v>507.99</v>
      </c>
      <c r="AE30" s="88">
        <v>506.99</v>
      </c>
      <c r="AF30" s="88">
        <v>504.99</v>
      </c>
      <c r="AG30" s="88">
        <v>502.99</v>
      </c>
      <c r="AH30" s="88">
        <v>515.31999999999994</v>
      </c>
      <c r="AI30" s="88">
        <v>513.31999999999994</v>
      </c>
      <c r="AJ30" s="88">
        <v>511.32</v>
      </c>
      <c r="AK30" s="88">
        <v>509.32</v>
      </c>
      <c r="AL30" s="88">
        <v>511.92</v>
      </c>
      <c r="AM30" s="88">
        <v>509.92</v>
      </c>
      <c r="AN30" s="88">
        <v>508.92</v>
      </c>
      <c r="AO30" s="88">
        <v>507.92</v>
      </c>
      <c r="AP30" s="88">
        <v>496.04</v>
      </c>
      <c r="AQ30" s="88">
        <v>496.04</v>
      </c>
      <c r="AR30" s="88">
        <v>496.04</v>
      </c>
      <c r="AS30" s="88">
        <v>496.04</v>
      </c>
      <c r="AT30" s="88">
        <v>497.64</v>
      </c>
      <c r="AU30" s="88">
        <v>498.64</v>
      </c>
      <c r="AV30" s="88">
        <v>498.64</v>
      </c>
      <c r="AW30" s="88">
        <v>498.64</v>
      </c>
      <c r="AX30" s="88">
        <v>495.75</v>
      </c>
      <c r="AY30" s="88">
        <v>495.75</v>
      </c>
      <c r="AZ30" s="88">
        <v>494.75</v>
      </c>
      <c r="BA30" s="88">
        <v>493.75</v>
      </c>
      <c r="BB30" s="88">
        <v>472.09</v>
      </c>
      <c r="BC30" s="88">
        <v>472.09</v>
      </c>
      <c r="BD30" s="88">
        <v>472.09</v>
      </c>
      <c r="BE30" s="88">
        <v>473.09</v>
      </c>
      <c r="BF30" s="88">
        <v>476.12</v>
      </c>
      <c r="BG30" s="88">
        <v>479.12</v>
      </c>
      <c r="BH30" s="88">
        <v>481.12</v>
      </c>
      <c r="BI30" s="88">
        <v>485.12</v>
      </c>
      <c r="BJ30" s="88">
        <v>500.57</v>
      </c>
      <c r="BK30" s="88">
        <v>504.57</v>
      </c>
      <c r="BL30" s="88">
        <v>508.57</v>
      </c>
      <c r="BM30" s="88">
        <v>513.56999999999994</v>
      </c>
      <c r="BN30" s="88">
        <v>523.81999999999994</v>
      </c>
      <c r="BO30" s="88">
        <v>528.81999999999994</v>
      </c>
      <c r="BP30" s="88">
        <v>534.81999999999994</v>
      </c>
      <c r="BQ30" s="88">
        <v>540.81999999999994</v>
      </c>
      <c r="BR30" s="88">
        <v>591</v>
      </c>
      <c r="BS30" s="88">
        <v>597</v>
      </c>
      <c r="BT30" s="88">
        <v>602</v>
      </c>
      <c r="BU30" s="88">
        <v>606</v>
      </c>
      <c r="BV30" s="88">
        <v>621</v>
      </c>
      <c r="BW30" s="88">
        <v>623</v>
      </c>
      <c r="BX30" s="88">
        <v>625</v>
      </c>
      <c r="BY30" s="88">
        <v>625</v>
      </c>
      <c r="BZ30" s="88">
        <v>616</v>
      </c>
      <c r="CA30" s="88">
        <v>615</v>
      </c>
      <c r="CB30" s="88">
        <v>614</v>
      </c>
      <c r="CC30" s="88">
        <v>612</v>
      </c>
      <c r="CD30" s="88">
        <v>590</v>
      </c>
      <c r="CE30" s="88">
        <v>587</v>
      </c>
      <c r="CF30" s="88">
        <v>585</v>
      </c>
      <c r="CG30" s="88">
        <v>583</v>
      </c>
      <c r="CH30" s="88">
        <v>556</v>
      </c>
      <c r="CI30" s="88">
        <v>553</v>
      </c>
      <c r="CJ30" s="88">
        <v>551</v>
      </c>
      <c r="CK30" s="88">
        <v>548</v>
      </c>
      <c r="CL30" s="88">
        <v>519</v>
      </c>
      <c r="CM30" s="88">
        <v>516</v>
      </c>
      <c r="CN30" s="88">
        <v>514</v>
      </c>
      <c r="CO30" s="88">
        <v>512</v>
      </c>
      <c r="CP30" s="88">
        <v>482</v>
      </c>
      <c r="CQ30" s="88">
        <v>479</v>
      </c>
      <c r="CR30" s="88">
        <v>477</v>
      </c>
      <c r="CS30" s="88">
        <v>474</v>
      </c>
      <c r="CT30" s="89"/>
      <c r="CU30" s="89"/>
      <c r="CV30" s="89"/>
      <c r="CW30" s="90"/>
      <c r="CX30" s="91">
        <f t="array" ref="CX30">SUMPRODUCT(B30:CW30*0.25)</f>
        <v>12126.409999999996</v>
      </c>
    </row>
    <row r="31" spans="1:102" ht="24.95" customHeight="1" x14ac:dyDescent="0.2">
      <c r="A31" s="92" t="s">
        <v>26</v>
      </c>
      <c r="B31" s="93">
        <v>4851.3140000000003</v>
      </c>
      <c r="C31" s="94">
        <v>4803.0360000000001</v>
      </c>
      <c r="D31" s="94">
        <v>4763.0619999999999</v>
      </c>
      <c r="E31" s="94">
        <v>4730.0600000000004</v>
      </c>
      <c r="F31" s="94">
        <v>4690.0720000000001</v>
      </c>
      <c r="G31" s="94">
        <v>4684.6390000000001</v>
      </c>
      <c r="H31" s="94">
        <v>4665.7209999999995</v>
      </c>
      <c r="I31" s="94">
        <v>4633.3069999999998</v>
      </c>
      <c r="J31" s="94">
        <v>4579.8119999999999</v>
      </c>
      <c r="K31" s="94">
        <v>4540.7139999999999</v>
      </c>
      <c r="L31" s="94">
        <v>4502.67</v>
      </c>
      <c r="M31" s="94">
        <v>4467.6899999999996</v>
      </c>
      <c r="N31" s="94">
        <v>4446.13</v>
      </c>
      <c r="O31" s="94">
        <v>4414.9210000000003</v>
      </c>
      <c r="P31" s="94">
        <v>4376.4580000000005</v>
      </c>
      <c r="Q31" s="94">
        <v>4376.8180000000002</v>
      </c>
      <c r="R31" s="94">
        <v>4401.0110000000004</v>
      </c>
      <c r="S31" s="94">
        <v>4377.335</v>
      </c>
      <c r="T31" s="94">
        <v>4394.0550000000003</v>
      </c>
      <c r="U31" s="94">
        <v>4431.2790000000005</v>
      </c>
      <c r="V31" s="94">
        <v>4523.3069999999998</v>
      </c>
      <c r="W31" s="94">
        <v>4566.0820000000003</v>
      </c>
      <c r="X31" s="94">
        <v>4563.6130000000003</v>
      </c>
      <c r="Y31" s="94">
        <v>4588.3109999999997</v>
      </c>
      <c r="Z31" s="94">
        <v>4684.143</v>
      </c>
      <c r="AA31" s="94">
        <v>4709.99</v>
      </c>
      <c r="AB31" s="94">
        <v>4781.7259999999997</v>
      </c>
      <c r="AC31" s="94">
        <v>4808.4210000000003</v>
      </c>
      <c r="AD31" s="94">
        <v>4927.8440000000001</v>
      </c>
      <c r="AE31" s="94">
        <v>5038.4319999999998</v>
      </c>
      <c r="AF31" s="94">
        <v>5138.8249999999998</v>
      </c>
      <c r="AG31" s="94">
        <v>5252.3059999999996</v>
      </c>
      <c r="AH31" s="94">
        <v>5360.165</v>
      </c>
      <c r="AI31" s="94">
        <v>5446.4830000000002</v>
      </c>
      <c r="AJ31" s="94">
        <v>5523.3459999999995</v>
      </c>
      <c r="AK31" s="94">
        <v>5598.8810000000003</v>
      </c>
      <c r="AL31" s="94">
        <v>5593.6409999999996</v>
      </c>
      <c r="AM31" s="94">
        <v>5659.2259999999997</v>
      </c>
      <c r="AN31" s="94">
        <v>5720.1009999999997</v>
      </c>
      <c r="AO31" s="94">
        <v>5781.723</v>
      </c>
      <c r="AP31" s="94">
        <v>5836.8360000000002</v>
      </c>
      <c r="AQ31" s="94">
        <v>5896.6450000000004</v>
      </c>
      <c r="AR31" s="94">
        <v>5959.6279999999997</v>
      </c>
      <c r="AS31" s="94">
        <v>6019.1360000000004</v>
      </c>
      <c r="AT31" s="94">
        <v>6105.9080000000004</v>
      </c>
      <c r="AU31" s="94">
        <v>6144.1049999999996</v>
      </c>
      <c r="AV31" s="94">
        <v>6171.4780000000001</v>
      </c>
      <c r="AW31" s="94">
        <v>6178.0559999999996</v>
      </c>
      <c r="AX31" s="94">
        <v>6163.0060000000003</v>
      </c>
      <c r="AY31" s="94">
        <v>6129.4070000000002</v>
      </c>
      <c r="AZ31" s="94">
        <v>6066.0050000000001</v>
      </c>
      <c r="BA31" s="94">
        <v>5985.0129999999999</v>
      </c>
      <c r="BB31" s="94">
        <v>5916.0569999999998</v>
      </c>
      <c r="BC31" s="94">
        <v>5835.5559999999996</v>
      </c>
      <c r="BD31" s="94">
        <v>5764.6679999999997</v>
      </c>
      <c r="BE31" s="94">
        <v>5715.2960000000003</v>
      </c>
      <c r="BF31" s="94">
        <v>5671.4229999999998</v>
      </c>
      <c r="BG31" s="94">
        <v>5630.2219999999998</v>
      </c>
      <c r="BH31" s="94">
        <v>5602.86</v>
      </c>
      <c r="BI31" s="94">
        <v>5589.1019999999999</v>
      </c>
      <c r="BJ31" s="94">
        <v>5819.1210000000001</v>
      </c>
      <c r="BK31" s="94">
        <v>5832.8760000000002</v>
      </c>
      <c r="BL31" s="94">
        <v>5841.7250000000004</v>
      </c>
      <c r="BM31" s="94">
        <v>5857.192</v>
      </c>
      <c r="BN31" s="94">
        <v>6023.1710000000003</v>
      </c>
      <c r="BO31" s="94">
        <v>6063.5450000000001</v>
      </c>
      <c r="BP31" s="94">
        <v>6102.0649999999996</v>
      </c>
      <c r="BQ31" s="94">
        <v>6232.8379999999997</v>
      </c>
      <c r="BR31" s="94">
        <v>6154.0460000000003</v>
      </c>
      <c r="BS31" s="94">
        <v>6324.2489999999998</v>
      </c>
      <c r="BT31" s="94">
        <v>6480.8249999999998</v>
      </c>
      <c r="BU31" s="94">
        <v>6571.9369999999999</v>
      </c>
      <c r="BV31" s="94">
        <v>6649.5249999999996</v>
      </c>
      <c r="BW31" s="94">
        <v>6712.7020000000002</v>
      </c>
      <c r="BX31" s="94">
        <v>6768.25</v>
      </c>
      <c r="BY31" s="94">
        <v>6778.3710000000001</v>
      </c>
      <c r="BZ31" s="94">
        <v>6780.518</v>
      </c>
      <c r="CA31" s="94">
        <v>6749.1620000000003</v>
      </c>
      <c r="CB31" s="94">
        <v>6692.88</v>
      </c>
      <c r="CC31" s="94">
        <v>6631.1210000000001</v>
      </c>
      <c r="CD31" s="94">
        <v>6555.8959999999997</v>
      </c>
      <c r="CE31" s="94">
        <v>6475.2619999999997</v>
      </c>
      <c r="CF31" s="94">
        <v>6406.6180000000004</v>
      </c>
      <c r="CG31" s="94">
        <v>6296.2879999999996</v>
      </c>
      <c r="CH31" s="94">
        <v>6224.4059999999999</v>
      </c>
      <c r="CI31" s="94">
        <v>6117.7259999999997</v>
      </c>
      <c r="CJ31" s="94">
        <v>6000.4260000000004</v>
      </c>
      <c r="CK31" s="94">
        <v>5881.616</v>
      </c>
      <c r="CL31" s="94">
        <v>5717.268</v>
      </c>
      <c r="CM31" s="94">
        <v>5607.2950000000001</v>
      </c>
      <c r="CN31" s="94">
        <v>5514.0820000000003</v>
      </c>
      <c r="CO31" s="94">
        <v>5403.9170000000004</v>
      </c>
      <c r="CP31" s="94">
        <v>5268.9129999999996</v>
      </c>
      <c r="CQ31" s="94">
        <v>5173.2700000000004</v>
      </c>
      <c r="CR31" s="94">
        <v>5109.0370000000003</v>
      </c>
      <c r="CS31" s="94">
        <v>4998.6570000000002</v>
      </c>
      <c r="CT31" s="95"/>
      <c r="CU31" s="95"/>
      <c r="CV31" s="95"/>
      <c r="CW31" s="96"/>
      <c r="CX31" s="97">
        <f t="array" ref="CX31">SUMPRODUCT(B31:CW31*0.25)</f>
        <v>132898.46824999995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5311.3140000000003</v>
      </c>
      <c r="C33" s="77">
        <f t="shared" ref="C33:BN33" si="4">SUM(C30:C32)</f>
        <v>5261.0360000000001</v>
      </c>
      <c r="D33" s="77">
        <f t="shared" si="4"/>
        <v>5220.0619999999999</v>
      </c>
      <c r="E33" s="77">
        <f t="shared" si="4"/>
        <v>5187.0600000000004</v>
      </c>
      <c r="F33" s="77">
        <f t="shared" si="4"/>
        <v>5139.0720000000001</v>
      </c>
      <c r="G33" s="77">
        <f t="shared" si="4"/>
        <v>5133.6390000000001</v>
      </c>
      <c r="H33" s="77">
        <f t="shared" si="4"/>
        <v>5113.7209999999995</v>
      </c>
      <c r="I33" s="77">
        <f t="shared" si="4"/>
        <v>5080.3069999999998</v>
      </c>
      <c r="J33" s="77">
        <f t="shared" si="4"/>
        <v>5018.8119999999999</v>
      </c>
      <c r="K33" s="77">
        <f t="shared" si="4"/>
        <v>4978.7139999999999</v>
      </c>
      <c r="L33" s="77">
        <f t="shared" si="4"/>
        <v>4939.67</v>
      </c>
      <c r="M33" s="77">
        <f t="shared" si="4"/>
        <v>4903.6899999999996</v>
      </c>
      <c r="N33" s="77">
        <f t="shared" si="4"/>
        <v>4879.13</v>
      </c>
      <c r="O33" s="77">
        <f t="shared" si="4"/>
        <v>4847.9210000000003</v>
      </c>
      <c r="P33" s="77">
        <f t="shared" si="4"/>
        <v>4809.4580000000005</v>
      </c>
      <c r="Q33" s="77">
        <f t="shared" si="4"/>
        <v>4809.8180000000002</v>
      </c>
      <c r="R33" s="77">
        <f t="shared" si="4"/>
        <v>4839.0110000000004</v>
      </c>
      <c r="S33" s="77">
        <f t="shared" si="4"/>
        <v>4816.335</v>
      </c>
      <c r="T33" s="77">
        <f t="shared" si="4"/>
        <v>4834.0550000000003</v>
      </c>
      <c r="U33" s="77">
        <f t="shared" si="4"/>
        <v>4872.2790000000005</v>
      </c>
      <c r="V33" s="77">
        <f t="shared" si="4"/>
        <v>4977.3069999999998</v>
      </c>
      <c r="W33" s="77">
        <f t="shared" si="4"/>
        <v>5021.0820000000003</v>
      </c>
      <c r="X33" s="77">
        <f t="shared" si="4"/>
        <v>5019.6130000000003</v>
      </c>
      <c r="Y33" s="77">
        <f t="shared" si="4"/>
        <v>5044.3109999999997</v>
      </c>
      <c r="Z33" s="77">
        <f t="shared" si="4"/>
        <v>5162.2929999999997</v>
      </c>
      <c r="AA33" s="77">
        <f t="shared" si="4"/>
        <v>5188.1399999999994</v>
      </c>
      <c r="AB33" s="77">
        <f t="shared" si="4"/>
        <v>5259.8759999999993</v>
      </c>
      <c r="AC33" s="77">
        <f t="shared" si="4"/>
        <v>5285.5709999999999</v>
      </c>
      <c r="AD33" s="77">
        <f t="shared" si="4"/>
        <v>5435.8339999999998</v>
      </c>
      <c r="AE33" s="77">
        <f t="shared" si="4"/>
        <v>5545.4219999999996</v>
      </c>
      <c r="AF33" s="77">
        <f t="shared" si="4"/>
        <v>5643.8149999999996</v>
      </c>
      <c r="AG33" s="77">
        <f t="shared" si="4"/>
        <v>5755.2959999999994</v>
      </c>
      <c r="AH33" s="77">
        <f t="shared" si="4"/>
        <v>5875.4849999999997</v>
      </c>
      <c r="AI33" s="77">
        <f t="shared" si="4"/>
        <v>5959.8029999999999</v>
      </c>
      <c r="AJ33" s="77">
        <f t="shared" si="4"/>
        <v>6034.6659999999993</v>
      </c>
      <c r="AK33" s="77">
        <f t="shared" si="4"/>
        <v>6108.201</v>
      </c>
      <c r="AL33" s="77">
        <f t="shared" si="4"/>
        <v>6105.5609999999997</v>
      </c>
      <c r="AM33" s="77">
        <f t="shared" si="4"/>
        <v>6169.1459999999997</v>
      </c>
      <c r="AN33" s="77">
        <f t="shared" si="4"/>
        <v>6229.0209999999997</v>
      </c>
      <c r="AO33" s="77">
        <f t="shared" si="4"/>
        <v>6289.643</v>
      </c>
      <c r="AP33" s="77">
        <f t="shared" si="4"/>
        <v>6332.8760000000002</v>
      </c>
      <c r="AQ33" s="77">
        <f t="shared" si="4"/>
        <v>6392.6850000000004</v>
      </c>
      <c r="AR33" s="77">
        <f t="shared" si="4"/>
        <v>6455.6679999999997</v>
      </c>
      <c r="AS33" s="77">
        <f t="shared" si="4"/>
        <v>6515.1760000000004</v>
      </c>
      <c r="AT33" s="77">
        <f t="shared" si="4"/>
        <v>6603.5480000000007</v>
      </c>
      <c r="AU33" s="77">
        <f t="shared" si="4"/>
        <v>6642.7449999999999</v>
      </c>
      <c r="AV33" s="77">
        <f t="shared" si="4"/>
        <v>6670.1180000000004</v>
      </c>
      <c r="AW33" s="77">
        <f t="shared" si="4"/>
        <v>6676.6959999999999</v>
      </c>
      <c r="AX33" s="77">
        <f t="shared" si="4"/>
        <v>6658.7560000000003</v>
      </c>
      <c r="AY33" s="77">
        <f t="shared" si="4"/>
        <v>6625.1570000000002</v>
      </c>
      <c r="AZ33" s="77">
        <f t="shared" si="4"/>
        <v>6560.7550000000001</v>
      </c>
      <c r="BA33" s="77">
        <f t="shared" si="4"/>
        <v>6478.7629999999999</v>
      </c>
      <c r="BB33" s="77">
        <f t="shared" si="4"/>
        <v>6388.1469999999999</v>
      </c>
      <c r="BC33" s="77">
        <f t="shared" si="4"/>
        <v>6307.6459999999997</v>
      </c>
      <c r="BD33" s="77">
        <f t="shared" si="4"/>
        <v>6236.7579999999998</v>
      </c>
      <c r="BE33" s="77">
        <f t="shared" si="4"/>
        <v>6188.3860000000004</v>
      </c>
      <c r="BF33" s="77">
        <f t="shared" si="4"/>
        <v>6147.5429999999997</v>
      </c>
      <c r="BG33" s="77">
        <f t="shared" si="4"/>
        <v>6109.3419999999996</v>
      </c>
      <c r="BH33" s="77">
        <f t="shared" si="4"/>
        <v>6083.98</v>
      </c>
      <c r="BI33" s="77">
        <f t="shared" si="4"/>
        <v>6074.2219999999998</v>
      </c>
      <c r="BJ33" s="77">
        <f t="shared" si="4"/>
        <v>6319.6909999999998</v>
      </c>
      <c r="BK33" s="77">
        <f t="shared" si="4"/>
        <v>6337.4459999999999</v>
      </c>
      <c r="BL33" s="77">
        <f t="shared" si="4"/>
        <v>6350.2950000000001</v>
      </c>
      <c r="BM33" s="77">
        <f t="shared" si="4"/>
        <v>6370.7619999999997</v>
      </c>
      <c r="BN33" s="77">
        <f t="shared" si="4"/>
        <v>6546.991</v>
      </c>
      <c r="BO33" s="77">
        <f t="shared" ref="BO33:CW33" si="5">SUM(BO30:BO32)</f>
        <v>6592.3649999999998</v>
      </c>
      <c r="BP33" s="77">
        <f t="shared" si="5"/>
        <v>6636.8849999999993</v>
      </c>
      <c r="BQ33" s="77">
        <f t="shared" si="5"/>
        <v>6773.6579999999994</v>
      </c>
      <c r="BR33" s="77">
        <f t="shared" si="5"/>
        <v>6745.0460000000003</v>
      </c>
      <c r="BS33" s="77">
        <f t="shared" si="5"/>
        <v>6921.2489999999998</v>
      </c>
      <c r="BT33" s="77">
        <f t="shared" si="5"/>
        <v>7082.8249999999998</v>
      </c>
      <c r="BU33" s="77">
        <f t="shared" si="5"/>
        <v>7177.9369999999999</v>
      </c>
      <c r="BV33" s="77">
        <f t="shared" si="5"/>
        <v>7270.5249999999996</v>
      </c>
      <c r="BW33" s="77">
        <f t="shared" si="5"/>
        <v>7335.7020000000002</v>
      </c>
      <c r="BX33" s="77">
        <f t="shared" si="5"/>
        <v>7393.25</v>
      </c>
      <c r="BY33" s="77">
        <f t="shared" si="5"/>
        <v>7403.3710000000001</v>
      </c>
      <c r="BZ33" s="77">
        <f t="shared" si="5"/>
        <v>7396.518</v>
      </c>
      <c r="CA33" s="77">
        <f t="shared" si="5"/>
        <v>7364.1620000000003</v>
      </c>
      <c r="CB33" s="77">
        <f t="shared" si="5"/>
        <v>7306.88</v>
      </c>
      <c r="CC33" s="77">
        <f t="shared" si="5"/>
        <v>7243.1210000000001</v>
      </c>
      <c r="CD33" s="77">
        <f t="shared" si="5"/>
        <v>7145.8959999999997</v>
      </c>
      <c r="CE33" s="77">
        <f t="shared" si="5"/>
        <v>7062.2619999999997</v>
      </c>
      <c r="CF33" s="77">
        <f t="shared" si="5"/>
        <v>6991.6180000000004</v>
      </c>
      <c r="CG33" s="77">
        <f t="shared" si="5"/>
        <v>6879.2879999999996</v>
      </c>
      <c r="CH33" s="77">
        <f t="shared" si="5"/>
        <v>6780.4059999999999</v>
      </c>
      <c r="CI33" s="77">
        <f t="shared" si="5"/>
        <v>6670.7259999999997</v>
      </c>
      <c r="CJ33" s="77">
        <f t="shared" si="5"/>
        <v>6551.4260000000004</v>
      </c>
      <c r="CK33" s="77">
        <f t="shared" si="5"/>
        <v>6429.616</v>
      </c>
      <c r="CL33" s="77">
        <f t="shared" si="5"/>
        <v>6236.268</v>
      </c>
      <c r="CM33" s="77">
        <f t="shared" si="5"/>
        <v>6123.2950000000001</v>
      </c>
      <c r="CN33" s="77">
        <f t="shared" si="5"/>
        <v>6028.0820000000003</v>
      </c>
      <c r="CO33" s="77">
        <f t="shared" si="5"/>
        <v>5915.9170000000004</v>
      </c>
      <c r="CP33" s="77">
        <f t="shared" si="5"/>
        <v>5750.9129999999996</v>
      </c>
      <c r="CQ33" s="77">
        <f t="shared" si="5"/>
        <v>5652.27</v>
      </c>
      <c r="CR33" s="77">
        <f t="shared" si="5"/>
        <v>5586.0370000000003</v>
      </c>
      <c r="CS33" s="77">
        <f t="shared" si="5"/>
        <v>5472.6570000000002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145024.87824999995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</v>
      </c>
      <c r="C36" s="115">
        <v>20</v>
      </c>
      <c r="D36" s="115">
        <v>20</v>
      </c>
      <c r="E36" s="115">
        <v>20</v>
      </c>
      <c r="F36" s="115">
        <v>22</v>
      </c>
      <c r="G36" s="115">
        <v>22</v>
      </c>
      <c r="H36" s="115">
        <v>22</v>
      </c>
      <c r="I36" s="115">
        <v>22</v>
      </c>
      <c r="J36" s="115">
        <v>22</v>
      </c>
      <c r="K36" s="115">
        <v>22</v>
      </c>
      <c r="L36" s="115">
        <v>22</v>
      </c>
      <c r="M36" s="115">
        <v>22</v>
      </c>
      <c r="N36" s="115">
        <v>22</v>
      </c>
      <c r="O36" s="115">
        <v>22</v>
      </c>
      <c r="P36" s="115">
        <v>22</v>
      </c>
      <c r="Q36" s="115">
        <v>22</v>
      </c>
      <c r="R36" s="115">
        <v>22</v>
      </c>
      <c r="S36" s="115">
        <v>22</v>
      </c>
      <c r="T36" s="115">
        <v>22</v>
      </c>
      <c r="U36" s="115">
        <v>22</v>
      </c>
      <c r="V36" s="115">
        <v>22</v>
      </c>
      <c r="W36" s="115">
        <v>22</v>
      </c>
      <c r="X36" s="115">
        <v>22</v>
      </c>
      <c r="Y36" s="115">
        <v>22</v>
      </c>
      <c r="Z36" s="115">
        <v>20</v>
      </c>
      <c r="AA36" s="115">
        <v>20</v>
      </c>
      <c r="AB36" s="115">
        <v>20</v>
      </c>
      <c r="AC36" s="115">
        <v>20</v>
      </c>
      <c r="AD36" s="115">
        <v>26</v>
      </c>
      <c r="AE36" s="115">
        <v>26</v>
      </c>
      <c r="AF36" s="115">
        <v>26</v>
      </c>
      <c r="AG36" s="115">
        <v>26</v>
      </c>
      <c r="AH36" s="115">
        <v>26</v>
      </c>
      <c r="AI36" s="115">
        <v>26</v>
      </c>
      <c r="AJ36" s="115">
        <v>26</v>
      </c>
      <c r="AK36" s="115">
        <v>26</v>
      </c>
      <c r="AL36" s="115">
        <v>36</v>
      </c>
      <c r="AM36" s="115">
        <v>36</v>
      </c>
      <c r="AN36" s="115">
        <v>36</v>
      </c>
      <c r="AO36" s="115">
        <v>36</v>
      </c>
      <c r="AP36" s="115">
        <v>41</v>
      </c>
      <c r="AQ36" s="115">
        <v>41</v>
      </c>
      <c r="AR36" s="115">
        <v>41</v>
      </c>
      <c r="AS36" s="115">
        <v>41</v>
      </c>
      <c r="AT36" s="115">
        <v>41</v>
      </c>
      <c r="AU36" s="115">
        <v>41</v>
      </c>
      <c r="AV36" s="115">
        <v>41</v>
      </c>
      <c r="AW36" s="115">
        <v>41</v>
      </c>
      <c r="AX36" s="115">
        <v>36</v>
      </c>
      <c r="AY36" s="115">
        <v>36</v>
      </c>
      <c r="AZ36" s="115">
        <v>36</v>
      </c>
      <c r="BA36" s="115">
        <v>36</v>
      </c>
      <c r="BB36" s="115">
        <v>36</v>
      </c>
      <c r="BC36" s="115">
        <v>36</v>
      </c>
      <c r="BD36" s="115">
        <v>36</v>
      </c>
      <c r="BE36" s="115">
        <v>36</v>
      </c>
      <c r="BF36" s="115">
        <v>36</v>
      </c>
      <c r="BG36" s="115">
        <v>36</v>
      </c>
      <c r="BH36" s="115">
        <v>36</v>
      </c>
      <c r="BI36" s="115">
        <v>36</v>
      </c>
      <c r="BJ36" s="115">
        <v>23</v>
      </c>
      <c r="BK36" s="115">
        <v>23</v>
      </c>
      <c r="BL36" s="115">
        <v>23</v>
      </c>
      <c r="BM36" s="115">
        <v>23</v>
      </c>
      <c r="BN36" s="115">
        <v>25</v>
      </c>
      <c r="BO36" s="115">
        <v>25</v>
      </c>
      <c r="BP36" s="115">
        <v>25</v>
      </c>
      <c r="BQ36" s="115">
        <v>25</v>
      </c>
      <c r="BR36" s="115">
        <v>42</v>
      </c>
      <c r="BS36" s="115">
        <v>42</v>
      </c>
      <c r="BT36" s="115">
        <v>42</v>
      </c>
      <c r="BU36" s="115">
        <v>42</v>
      </c>
      <c r="BV36" s="115">
        <v>42</v>
      </c>
      <c r="BW36" s="115">
        <v>42</v>
      </c>
      <c r="BX36" s="115">
        <v>42</v>
      </c>
      <c r="BY36" s="115">
        <v>42</v>
      </c>
      <c r="BZ36" s="115">
        <v>42</v>
      </c>
      <c r="CA36" s="115">
        <v>42</v>
      </c>
      <c r="CB36" s="115">
        <v>42</v>
      </c>
      <c r="CC36" s="115">
        <v>42</v>
      </c>
      <c r="CD36" s="115">
        <v>42</v>
      </c>
      <c r="CE36" s="115">
        <v>42</v>
      </c>
      <c r="CF36" s="115">
        <v>42</v>
      </c>
      <c r="CG36" s="115">
        <v>42</v>
      </c>
      <c r="CH36" s="115">
        <v>39</v>
      </c>
      <c r="CI36" s="115">
        <v>39</v>
      </c>
      <c r="CJ36" s="115">
        <v>39</v>
      </c>
      <c r="CK36" s="115">
        <v>39</v>
      </c>
      <c r="CL36" s="115">
        <v>39</v>
      </c>
      <c r="CM36" s="115">
        <v>39</v>
      </c>
      <c r="CN36" s="115">
        <v>39</v>
      </c>
      <c r="CO36" s="115">
        <v>39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722</v>
      </c>
    </row>
    <row r="37" spans="1:102" ht="24.95" customHeight="1" x14ac:dyDescent="0.2">
      <c r="A37" s="118" t="s">
        <v>44</v>
      </c>
      <c r="B37" s="119">
        <v>353</v>
      </c>
      <c r="C37" s="120">
        <v>353</v>
      </c>
      <c r="D37" s="120">
        <v>353</v>
      </c>
      <c r="E37" s="120">
        <v>353</v>
      </c>
      <c r="F37" s="120">
        <v>350</v>
      </c>
      <c r="G37" s="120">
        <v>350</v>
      </c>
      <c r="H37" s="120">
        <v>350</v>
      </c>
      <c r="I37" s="120">
        <v>350</v>
      </c>
      <c r="J37" s="120">
        <v>350</v>
      </c>
      <c r="K37" s="120">
        <v>350</v>
      </c>
      <c r="L37" s="120">
        <v>350</v>
      </c>
      <c r="M37" s="120">
        <v>350</v>
      </c>
      <c r="N37" s="120">
        <v>350</v>
      </c>
      <c r="O37" s="120">
        <v>350</v>
      </c>
      <c r="P37" s="120">
        <v>350</v>
      </c>
      <c r="Q37" s="120">
        <v>350</v>
      </c>
      <c r="R37" s="120">
        <v>366</v>
      </c>
      <c r="S37" s="120">
        <v>366</v>
      </c>
      <c r="T37" s="120">
        <v>366</v>
      </c>
      <c r="U37" s="120">
        <v>366</v>
      </c>
      <c r="V37" s="120">
        <v>366</v>
      </c>
      <c r="W37" s="120">
        <v>366</v>
      </c>
      <c r="X37" s="120">
        <v>366</v>
      </c>
      <c r="Y37" s="120">
        <v>366</v>
      </c>
      <c r="Z37" s="120">
        <v>366</v>
      </c>
      <c r="AA37" s="120">
        <v>366</v>
      </c>
      <c r="AB37" s="120">
        <v>366</v>
      </c>
      <c r="AC37" s="120">
        <v>366</v>
      </c>
      <c r="AD37" s="120">
        <v>399</v>
      </c>
      <c r="AE37" s="120">
        <v>399</v>
      </c>
      <c r="AF37" s="120">
        <v>399</v>
      </c>
      <c r="AG37" s="120">
        <v>399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420</v>
      </c>
      <c r="BS37" s="120">
        <v>420</v>
      </c>
      <c r="BT37" s="120">
        <v>420</v>
      </c>
      <c r="BU37" s="120">
        <v>420</v>
      </c>
      <c r="BV37" s="120">
        <v>420</v>
      </c>
      <c r="BW37" s="120">
        <v>420</v>
      </c>
      <c r="BX37" s="120">
        <v>420</v>
      </c>
      <c r="BY37" s="120">
        <v>420</v>
      </c>
      <c r="BZ37" s="120">
        <v>400</v>
      </c>
      <c r="CA37" s="120">
        <v>400</v>
      </c>
      <c r="CB37" s="120">
        <v>400</v>
      </c>
      <c r="CC37" s="120">
        <v>400</v>
      </c>
      <c r="CD37" s="120">
        <v>400</v>
      </c>
      <c r="CE37" s="120">
        <v>400</v>
      </c>
      <c r="CF37" s="120">
        <v>400</v>
      </c>
      <c r="CG37" s="120">
        <v>400</v>
      </c>
      <c r="CH37" s="120">
        <v>415</v>
      </c>
      <c r="CI37" s="120">
        <v>415</v>
      </c>
      <c r="CJ37" s="120">
        <v>415</v>
      </c>
      <c r="CK37" s="120">
        <v>415</v>
      </c>
      <c r="CL37" s="120">
        <v>416</v>
      </c>
      <c r="CM37" s="120">
        <v>416</v>
      </c>
      <c r="CN37" s="120">
        <v>416</v>
      </c>
      <c r="CO37" s="120">
        <v>416</v>
      </c>
      <c r="CP37" s="120">
        <v>430</v>
      </c>
      <c r="CQ37" s="120">
        <v>430</v>
      </c>
      <c r="CR37" s="120">
        <v>430</v>
      </c>
      <c r="CS37" s="120">
        <v>430</v>
      </c>
      <c r="CT37" s="120"/>
      <c r="CU37" s="120"/>
      <c r="CV37" s="120"/>
      <c r="CW37" s="121"/>
      <c r="CX37" s="97">
        <f t="array" ref="CX37">SUMPRODUCT(B37:CW37*0.25)</f>
        <v>9851</v>
      </c>
    </row>
    <row r="38" spans="1:102" ht="24.95" customHeight="1" x14ac:dyDescent="0.2">
      <c r="A38" s="118" t="s">
        <v>45</v>
      </c>
      <c r="B38" s="119">
        <v>924</v>
      </c>
      <c r="C38" s="120">
        <v>727.9</v>
      </c>
      <c r="D38" s="120">
        <v>539.6</v>
      </c>
      <c r="E38" s="120">
        <v>347.3</v>
      </c>
      <c r="F38" s="120">
        <v>369.9</v>
      </c>
      <c r="G38" s="120">
        <v>451.9</v>
      </c>
      <c r="H38" s="120">
        <v>427.7</v>
      </c>
      <c r="I38" s="120">
        <v>499.8</v>
      </c>
      <c r="J38" s="120">
        <v>605.70000000000005</v>
      </c>
      <c r="K38" s="120">
        <v>626.20000000000005</v>
      </c>
      <c r="L38" s="120">
        <v>736.3</v>
      </c>
      <c r="M38" s="120">
        <v>670.6</v>
      </c>
      <c r="N38" s="120">
        <v>512.70000000000005</v>
      </c>
      <c r="O38" s="120">
        <v>564.6</v>
      </c>
      <c r="P38" s="120">
        <v>621.70000000000005</v>
      </c>
      <c r="Q38" s="120">
        <v>655.6</v>
      </c>
      <c r="R38" s="120">
        <v>664.8</v>
      </c>
      <c r="S38" s="120">
        <v>763.8</v>
      </c>
      <c r="T38" s="120">
        <v>856.4</v>
      </c>
      <c r="U38" s="120">
        <v>889.5</v>
      </c>
      <c r="V38" s="120">
        <v>714.1</v>
      </c>
      <c r="W38" s="120">
        <v>652.5</v>
      </c>
      <c r="X38" s="120">
        <v>688.8</v>
      </c>
      <c r="Y38" s="120">
        <v>803.1</v>
      </c>
      <c r="Z38" s="120">
        <v>875.6</v>
      </c>
      <c r="AA38" s="120">
        <v>944.2</v>
      </c>
      <c r="AB38" s="120">
        <v>1033.5</v>
      </c>
      <c r="AC38" s="120">
        <v>1112.4000000000001</v>
      </c>
      <c r="AD38" s="120">
        <v>1191.5999999999999</v>
      </c>
      <c r="AE38" s="120">
        <v>1228.9000000000001</v>
      </c>
      <c r="AF38" s="120">
        <v>1256.2</v>
      </c>
      <c r="AG38" s="120">
        <v>1379</v>
      </c>
      <c r="AH38" s="120">
        <v>1468</v>
      </c>
      <c r="AI38" s="120">
        <v>1468</v>
      </c>
      <c r="AJ38" s="120">
        <v>1468</v>
      </c>
      <c r="AK38" s="120">
        <v>1468</v>
      </c>
      <c r="AL38" s="120">
        <v>1290</v>
      </c>
      <c r="AM38" s="120">
        <v>1290</v>
      </c>
      <c r="AN38" s="120">
        <v>1290</v>
      </c>
      <c r="AO38" s="120">
        <v>1290</v>
      </c>
      <c r="AP38" s="120">
        <v>1264</v>
      </c>
      <c r="AQ38" s="120">
        <v>1264</v>
      </c>
      <c r="AR38" s="120">
        <v>1264</v>
      </c>
      <c r="AS38" s="120">
        <v>1264</v>
      </c>
      <c r="AT38" s="120">
        <v>1256</v>
      </c>
      <c r="AU38" s="120">
        <v>1256</v>
      </c>
      <c r="AV38" s="120">
        <v>1256</v>
      </c>
      <c r="AW38" s="120">
        <v>1256</v>
      </c>
      <c r="AX38" s="120">
        <v>1262</v>
      </c>
      <c r="AY38" s="120">
        <v>1262</v>
      </c>
      <c r="AZ38" s="120">
        <v>1262</v>
      </c>
      <c r="BA38" s="120">
        <v>1262</v>
      </c>
      <c r="BB38" s="120">
        <v>1260</v>
      </c>
      <c r="BC38" s="120">
        <v>1260</v>
      </c>
      <c r="BD38" s="120">
        <v>1260</v>
      </c>
      <c r="BE38" s="120">
        <v>1260</v>
      </c>
      <c r="BF38" s="120">
        <v>1266</v>
      </c>
      <c r="BG38" s="120">
        <v>1266</v>
      </c>
      <c r="BH38" s="120">
        <v>1266</v>
      </c>
      <c r="BI38" s="120">
        <v>1266</v>
      </c>
      <c r="BJ38" s="120">
        <v>1383</v>
      </c>
      <c r="BK38" s="120">
        <v>1383</v>
      </c>
      <c r="BL38" s="120">
        <v>1383</v>
      </c>
      <c r="BM38" s="120">
        <v>1383</v>
      </c>
      <c r="BN38" s="120">
        <v>1382</v>
      </c>
      <c r="BO38" s="120">
        <v>1382</v>
      </c>
      <c r="BP38" s="120">
        <v>1382</v>
      </c>
      <c r="BQ38" s="120">
        <v>1382</v>
      </c>
      <c r="BR38" s="120">
        <v>1438</v>
      </c>
      <c r="BS38" s="120">
        <v>1438</v>
      </c>
      <c r="BT38" s="120">
        <v>1371</v>
      </c>
      <c r="BU38" s="120">
        <v>1382.2</v>
      </c>
      <c r="BV38" s="120">
        <v>1301.3</v>
      </c>
      <c r="BW38" s="120">
        <v>1309.2</v>
      </c>
      <c r="BX38" s="120">
        <v>1472</v>
      </c>
      <c r="BY38" s="120">
        <v>1472</v>
      </c>
      <c r="BZ38" s="120">
        <v>1436.1</v>
      </c>
      <c r="CA38" s="120">
        <v>1342.4</v>
      </c>
      <c r="CB38" s="120">
        <v>1400.7</v>
      </c>
      <c r="CC38" s="120">
        <v>1332.2</v>
      </c>
      <c r="CD38" s="120">
        <v>1494.1</v>
      </c>
      <c r="CE38" s="120">
        <v>1520</v>
      </c>
      <c r="CF38" s="120">
        <v>1520</v>
      </c>
      <c r="CG38" s="120">
        <v>1520</v>
      </c>
      <c r="CH38" s="120">
        <v>1476.7</v>
      </c>
      <c r="CI38" s="120">
        <v>1276.9000000000001</v>
      </c>
      <c r="CJ38" s="120">
        <v>1265.3</v>
      </c>
      <c r="CK38" s="120">
        <v>1046.7</v>
      </c>
      <c r="CL38" s="120">
        <v>1444</v>
      </c>
      <c r="CM38" s="120">
        <v>1406.6</v>
      </c>
      <c r="CN38" s="120">
        <v>1077.5999999999999</v>
      </c>
      <c r="CO38" s="120">
        <v>1121.2</v>
      </c>
      <c r="CP38" s="120">
        <v>1338.4</v>
      </c>
      <c r="CQ38" s="120">
        <v>1362.9</v>
      </c>
      <c r="CR38" s="120">
        <v>1388</v>
      </c>
      <c r="CS38" s="120">
        <v>1388</v>
      </c>
      <c r="CT38" s="122"/>
      <c r="CU38" s="122"/>
      <c r="CV38" s="122"/>
      <c r="CW38" s="121"/>
      <c r="CX38" s="97">
        <f t="array" ref="CX38">SUMPRODUCT(B38:CW38*0.25)</f>
        <v>27500.349999999995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16</v>
      </c>
      <c r="AI39" s="120">
        <v>16</v>
      </c>
      <c r="AJ39" s="120">
        <v>16</v>
      </c>
      <c r="AK39" s="120">
        <v>16</v>
      </c>
      <c r="AL39" s="120">
        <v>16</v>
      </c>
      <c r="AM39" s="120">
        <v>16</v>
      </c>
      <c r="AN39" s="120">
        <v>16</v>
      </c>
      <c r="AO39" s="120">
        <v>16</v>
      </c>
      <c r="AP39" s="120">
        <v>16</v>
      </c>
      <c r="AQ39" s="120">
        <v>16</v>
      </c>
      <c r="AR39" s="120">
        <v>16</v>
      </c>
      <c r="AS39" s="120">
        <v>16</v>
      </c>
      <c r="AT39" s="120">
        <v>16</v>
      </c>
      <c r="AU39" s="120">
        <v>16</v>
      </c>
      <c r="AV39" s="120">
        <v>16</v>
      </c>
      <c r="AW39" s="120">
        <v>16</v>
      </c>
      <c r="AX39" s="120">
        <v>16</v>
      </c>
      <c r="AY39" s="120">
        <v>16</v>
      </c>
      <c r="AZ39" s="120">
        <v>16</v>
      </c>
      <c r="BA39" s="120">
        <v>16</v>
      </c>
      <c r="BB39" s="120">
        <v>16</v>
      </c>
      <c r="BC39" s="120">
        <v>16</v>
      </c>
      <c r="BD39" s="120">
        <v>16</v>
      </c>
      <c r="BE39" s="120">
        <v>16</v>
      </c>
      <c r="BF39" s="120">
        <v>16</v>
      </c>
      <c r="BG39" s="120">
        <v>16</v>
      </c>
      <c r="BH39" s="120">
        <v>16</v>
      </c>
      <c r="BI39" s="120">
        <v>16</v>
      </c>
      <c r="BJ39" s="120">
        <v>171</v>
      </c>
      <c r="BK39" s="120">
        <v>171</v>
      </c>
      <c r="BL39" s="120">
        <v>171</v>
      </c>
      <c r="BM39" s="120">
        <v>171</v>
      </c>
      <c r="BN39" s="120">
        <v>175</v>
      </c>
      <c r="BO39" s="120">
        <v>175</v>
      </c>
      <c r="BP39" s="120">
        <v>175</v>
      </c>
      <c r="BQ39" s="120">
        <v>175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30</v>
      </c>
      <c r="CQ39" s="120">
        <v>30</v>
      </c>
      <c r="CR39" s="120">
        <v>30</v>
      </c>
      <c r="CS39" s="120">
        <v>30</v>
      </c>
      <c r="CT39" s="122"/>
      <c r="CU39" s="122"/>
      <c r="CV39" s="122"/>
      <c r="CW39" s="121"/>
      <c r="CX39" s="97">
        <f t="array" ref="CX39">SUMPRODUCT(B39:CW39*0.25)</f>
        <v>488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7500</v>
      </c>
    </row>
    <row r="41" spans="1:102" ht="30" customHeight="1" thickBot="1" x14ac:dyDescent="0.25">
      <c r="A41" s="105" t="s">
        <v>48</v>
      </c>
      <c r="B41" s="106">
        <f>SUM(B36:B40)</f>
        <v>1797</v>
      </c>
      <c r="C41" s="107">
        <f t="shared" ref="C41:BN41" si="6">SUM(C36:C40)</f>
        <v>1600.9</v>
      </c>
      <c r="D41" s="107">
        <f t="shared" si="6"/>
        <v>1412.6</v>
      </c>
      <c r="E41" s="107">
        <f t="shared" si="6"/>
        <v>1220.3</v>
      </c>
      <c r="F41" s="107">
        <f t="shared" si="6"/>
        <v>1241.9000000000001</v>
      </c>
      <c r="G41" s="107">
        <f t="shared" si="6"/>
        <v>1323.9</v>
      </c>
      <c r="H41" s="107">
        <f t="shared" si="6"/>
        <v>1299.7</v>
      </c>
      <c r="I41" s="107">
        <f t="shared" si="6"/>
        <v>1371.8</v>
      </c>
      <c r="J41" s="107">
        <f t="shared" si="6"/>
        <v>1477.7</v>
      </c>
      <c r="K41" s="107">
        <f t="shared" si="6"/>
        <v>1498.2</v>
      </c>
      <c r="L41" s="107">
        <f t="shared" si="6"/>
        <v>1608.3</v>
      </c>
      <c r="M41" s="107">
        <f t="shared" si="6"/>
        <v>1542.6</v>
      </c>
      <c r="N41" s="107">
        <f t="shared" si="6"/>
        <v>1384.7</v>
      </c>
      <c r="O41" s="107">
        <f t="shared" si="6"/>
        <v>1436.6</v>
      </c>
      <c r="P41" s="107">
        <f t="shared" si="6"/>
        <v>1493.7</v>
      </c>
      <c r="Q41" s="107">
        <f t="shared" si="6"/>
        <v>1527.6</v>
      </c>
      <c r="R41" s="107">
        <f t="shared" si="6"/>
        <v>1552.8</v>
      </c>
      <c r="S41" s="107">
        <f t="shared" si="6"/>
        <v>1651.8</v>
      </c>
      <c r="T41" s="107">
        <f t="shared" si="6"/>
        <v>1744.4</v>
      </c>
      <c r="U41" s="107">
        <f t="shared" si="6"/>
        <v>1777.5</v>
      </c>
      <c r="V41" s="107">
        <f t="shared" si="6"/>
        <v>1602.1</v>
      </c>
      <c r="W41" s="107">
        <f t="shared" si="6"/>
        <v>1540.5</v>
      </c>
      <c r="X41" s="107">
        <f t="shared" si="6"/>
        <v>1576.8</v>
      </c>
      <c r="Y41" s="107">
        <f t="shared" si="6"/>
        <v>1691.1</v>
      </c>
      <c r="Z41" s="107">
        <f t="shared" si="6"/>
        <v>1761.6</v>
      </c>
      <c r="AA41" s="107">
        <f t="shared" si="6"/>
        <v>1830.2</v>
      </c>
      <c r="AB41" s="107">
        <f t="shared" si="6"/>
        <v>1919.5</v>
      </c>
      <c r="AC41" s="107">
        <f t="shared" si="6"/>
        <v>1998.4</v>
      </c>
      <c r="AD41" s="107">
        <f t="shared" si="6"/>
        <v>2116.6</v>
      </c>
      <c r="AE41" s="107">
        <f t="shared" si="6"/>
        <v>2153.9</v>
      </c>
      <c r="AF41" s="107">
        <f t="shared" si="6"/>
        <v>2181.1999999999998</v>
      </c>
      <c r="AG41" s="107">
        <f t="shared" si="6"/>
        <v>2304</v>
      </c>
      <c r="AH41" s="107">
        <f t="shared" si="6"/>
        <v>1960</v>
      </c>
      <c r="AI41" s="107">
        <f t="shared" si="6"/>
        <v>1960</v>
      </c>
      <c r="AJ41" s="107">
        <f t="shared" si="6"/>
        <v>1960</v>
      </c>
      <c r="AK41" s="107">
        <f t="shared" si="6"/>
        <v>1960</v>
      </c>
      <c r="AL41" s="107">
        <f t="shared" si="6"/>
        <v>1792</v>
      </c>
      <c r="AM41" s="107">
        <f t="shared" si="6"/>
        <v>1792</v>
      </c>
      <c r="AN41" s="107">
        <f t="shared" si="6"/>
        <v>1792</v>
      </c>
      <c r="AO41" s="107">
        <f t="shared" si="6"/>
        <v>1792</v>
      </c>
      <c r="AP41" s="107">
        <f t="shared" si="6"/>
        <v>1771</v>
      </c>
      <c r="AQ41" s="107">
        <f t="shared" si="6"/>
        <v>1771</v>
      </c>
      <c r="AR41" s="107">
        <f t="shared" si="6"/>
        <v>1771</v>
      </c>
      <c r="AS41" s="107">
        <f t="shared" si="6"/>
        <v>1771</v>
      </c>
      <c r="AT41" s="107">
        <f t="shared" si="6"/>
        <v>1763</v>
      </c>
      <c r="AU41" s="107">
        <f t="shared" si="6"/>
        <v>1763</v>
      </c>
      <c r="AV41" s="107">
        <f t="shared" si="6"/>
        <v>1763</v>
      </c>
      <c r="AW41" s="107">
        <f t="shared" si="6"/>
        <v>1763</v>
      </c>
      <c r="AX41" s="107">
        <f t="shared" si="6"/>
        <v>1764</v>
      </c>
      <c r="AY41" s="107">
        <f t="shared" si="6"/>
        <v>1764</v>
      </c>
      <c r="AZ41" s="107">
        <f t="shared" si="6"/>
        <v>1764</v>
      </c>
      <c r="BA41" s="107">
        <f t="shared" si="6"/>
        <v>1764</v>
      </c>
      <c r="BB41" s="107">
        <f t="shared" si="6"/>
        <v>1762</v>
      </c>
      <c r="BC41" s="107">
        <f t="shared" si="6"/>
        <v>1762</v>
      </c>
      <c r="BD41" s="107">
        <f t="shared" si="6"/>
        <v>1762</v>
      </c>
      <c r="BE41" s="107">
        <f t="shared" si="6"/>
        <v>1762</v>
      </c>
      <c r="BF41" s="107">
        <f t="shared" si="6"/>
        <v>1768</v>
      </c>
      <c r="BG41" s="107">
        <f t="shared" si="6"/>
        <v>1768</v>
      </c>
      <c r="BH41" s="107">
        <f t="shared" si="6"/>
        <v>1768</v>
      </c>
      <c r="BI41" s="107">
        <f t="shared" si="6"/>
        <v>1768</v>
      </c>
      <c r="BJ41" s="107">
        <f t="shared" si="6"/>
        <v>2027</v>
      </c>
      <c r="BK41" s="107">
        <f t="shared" si="6"/>
        <v>2027</v>
      </c>
      <c r="BL41" s="107">
        <f t="shared" si="6"/>
        <v>2027</v>
      </c>
      <c r="BM41" s="107">
        <f t="shared" si="6"/>
        <v>2027</v>
      </c>
      <c r="BN41" s="107">
        <f t="shared" si="6"/>
        <v>2032</v>
      </c>
      <c r="BO41" s="107">
        <f t="shared" ref="BO41:CW41" si="7">SUM(BO36:BO40)</f>
        <v>2032</v>
      </c>
      <c r="BP41" s="107">
        <f t="shared" si="7"/>
        <v>2032</v>
      </c>
      <c r="BQ41" s="107">
        <f t="shared" si="7"/>
        <v>2032</v>
      </c>
      <c r="BR41" s="107">
        <f t="shared" si="7"/>
        <v>2400</v>
      </c>
      <c r="BS41" s="107">
        <f t="shared" si="7"/>
        <v>2400</v>
      </c>
      <c r="BT41" s="107">
        <f t="shared" si="7"/>
        <v>2333</v>
      </c>
      <c r="BU41" s="107">
        <f t="shared" si="7"/>
        <v>2344.1999999999998</v>
      </c>
      <c r="BV41" s="107">
        <f t="shared" si="7"/>
        <v>2263.3000000000002</v>
      </c>
      <c r="BW41" s="107">
        <f t="shared" si="7"/>
        <v>2271.1999999999998</v>
      </c>
      <c r="BX41" s="107">
        <f t="shared" si="7"/>
        <v>2434</v>
      </c>
      <c r="BY41" s="107">
        <f t="shared" si="7"/>
        <v>2434</v>
      </c>
      <c r="BZ41" s="107">
        <f t="shared" si="7"/>
        <v>2378.1</v>
      </c>
      <c r="CA41" s="107">
        <f t="shared" si="7"/>
        <v>2284.4</v>
      </c>
      <c r="CB41" s="107">
        <f t="shared" si="7"/>
        <v>2342.6999999999998</v>
      </c>
      <c r="CC41" s="107">
        <f t="shared" si="7"/>
        <v>2274.1999999999998</v>
      </c>
      <c r="CD41" s="107">
        <f t="shared" si="7"/>
        <v>2436.1</v>
      </c>
      <c r="CE41" s="107">
        <f t="shared" si="7"/>
        <v>2462</v>
      </c>
      <c r="CF41" s="107">
        <f t="shared" si="7"/>
        <v>2462</v>
      </c>
      <c r="CG41" s="107">
        <f t="shared" si="7"/>
        <v>2462</v>
      </c>
      <c r="CH41" s="107">
        <f t="shared" si="7"/>
        <v>2430.6999999999998</v>
      </c>
      <c r="CI41" s="107">
        <f t="shared" si="7"/>
        <v>2230.9</v>
      </c>
      <c r="CJ41" s="107">
        <f t="shared" si="7"/>
        <v>2219.3000000000002</v>
      </c>
      <c r="CK41" s="107">
        <f t="shared" si="7"/>
        <v>2000.7</v>
      </c>
      <c r="CL41" s="107">
        <f t="shared" si="7"/>
        <v>2399</v>
      </c>
      <c r="CM41" s="107">
        <f t="shared" si="7"/>
        <v>2361.6</v>
      </c>
      <c r="CN41" s="107">
        <f t="shared" si="7"/>
        <v>2032.6</v>
      </c>
      <c r="CO41" s="107">
        <f t="shared" si="7"/>
        <v>2076.1999999999998</v>
      </c>
      <c r="CP41" s="107">
        <f t="shared" si="7"/>
        <v>2298.4</v>
      </c>
      <c r="CQ41" s="107">
        <f t="shared" si="7"/>
        <v>2322.9</v>
      </c>
      <c r="CR41" s="107">
        <f t="shared" si="7"/>
        <v>2348</v>
      </c>
      <c r="CS41" s="107">
        <f t="shared" si="7"/>
        <v>2348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46061.349999999991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901</v>
      </c>
      <c r="C46" s="120">
        <v>704.9</v>
      </c>
      <c r="D46" s="120">
        <v>516.6</v>
      </c>
      <c r="E46" s="120">
        <v>324.3</v>
      </c>
      <c r="F46" s="120">
        <v>346.9</v>
      </c>
      <c r="G46" s="120">
        <v>428.9</v>
      </c>
      <c r="H46" s="120">
        <v>404.7</v>
      </c>
      <c r="I46" s="120">
        <v>476.8</v>
      </c>
      <c r="J46" s="120">
        <v>582.70000000000005</v>
      </c>
      <c r="K46" s="120">
        <v>603.20000000000005</v>
      </c>
      <c r="L46" s="120">
        <v>713.3</v>
      </c>
      <c r="M46" s="120">
        <v>647.6</v>
      </c>
      <c r="N46" s="120">
        <v>489.7</v>
      </c>
      <c r="O46" s="120">
        <v>541.6</v>
      </c>
      <c r="P46" s="120">
        <v>598.70000000000005</v>
      </c>
      <c r="Q46" s="120">
        <v>632.6</v>
      </c>
      <c r="R46" s="120">
        <v>641.79999999999995</v>
      </c>
      <c r="S46" s="120">
        <v>740.8</v>
      </c>
      <c r="T46" s="120">
        <v>833.4</v>
      </c>
      <c r="U46" s="120">
        <v>866.5</v>
      </c>
      <c r="V46" s="120">
        <v>691.1</v>
      </c>
      <c r="W46" s="120">
        <v>629.5</v>
      </c>
      <c r="X46" s="120">
        <v>665.8</v>
      </c>
      <c r="Y46" s="120">
        <v>780.1</v>
      </c>
      <c r="Z46" s="120">
        <v>852.6</v>
      </c>
      <c r="AA46" s="120">
        <v>921.2</v>
      </c>
      <c r="AB46" s="120">
        <v>1010.5</v>
      </c>
      <c r="AC46" s="120">
        <v>1089.4000000000001</v>
      </c>
      <c r="AD46" s="120">
        <v>1168.5999999999999</v>
      </c>
      <c r="AE46" s="120">
        <v>1205.9000000000001</v>
      </c>
      <c r="AF46" s="120">
        <v>1233.2</v>
      </c>
      <c r="AG46" s="120">
        <v>1356</v>
      </c>
      <c r="AH46" s="120">
        <v>1445</v>
      </c>
      <c r="AI46" s="120">
        <v>1445</v>
      </c>
      <c r="AJ46" s="120">
        <v>1445</v>
      </c>
      <c r="AK46" s="120">
        <v>1445</v>
      </c>
      <c r="AL46" s="120">
        <v>1267</v>
      </c>
      <c r="AM46" s="120">
        <v>1267</v>
      </c>
      <c r="AN46" s="120">
        <v>1267</v>
      </c>
      <c r="AO46" s="120">
        <v>1267</v>
      </c>
      <c r="AP46" s="120">
        <v>1241</v>
      </c>
      <c r="AQ46" s="120">
        <v>1241</v>
      </c>
      <c r="AR46" s="120">
        <v>1241</v>
      </c>
      <c r="AS46" s="120">
        <v>1241</v>
      </c>
      <c r="AT46" s="120">
        <v>1233</v>
      </c>
      <c r="AU46" s="120">
        <v>1233</v>
      </c>
      <c r="AV46" s="120">
        <v>1233</v>
      </c>
      <c r="AW46" s="120">
        <v>1233</v>
      </c>
      <c r="AX46" s="120">
        <v>1239</v>
      </c>
      <c r="AY46" s="120">
        <v>1239</v>
      </c>
      <c r="AZ46" s="120">
        <v>1239</v>
      </c>
      <c r="BA46" s="120">
        <v>1239</v>
      </c>
      <c r="BB46" s="120">
        <v>1237</v>
      </c>
      <c r="BC46" s="120">
        <v>1237</v>
      </c>
      <c r="BD46" s="120">
        <v>1237</v>
      </c>
      <c r="BE46" s="120">
        <v>1237</v>
      </c>
      <c r="BF46" s="120">
        <v>1243</v>
      </c>
      <c r="BG46" s="120">
        <v>1243</v>
      </c>
      <c r="BH46" s="120">
        <v>1243</v>
      </c>
      <c r="BI46" s="120">
        <v>1243</v>
      </c>
      <c r="BJ46" s="120">
        <v>1360</v>
      </c>
      <c r="BK46" s="120">
        <v>1360</v>
      </c>
      <c r="BL46" s="120">
        <v>1360</v>
      </c>
      <c r="BM46" s="120">
        <v>1360</v>
      </c>
      <c r="BN46" s="120">
        <v>1359</v>
      </c>
      <c r="BO46" s="120">
        <v>1359</v>
      </c>
      <c r="BP46" s="120">
        <v>1359</v>
      </c>
      <c r="BQ46" s="120">
        <v>1359</v>
      </c>
      <c r="BR46" s="120">
        <v>1415</v>
      </c>
      <c r="BS46" s="120">
        <v>1415</v>
      </c>
      <c r="BT46" s="120">
        <v>1348</v>
      </c>
      <c r="BU46" s="120">
        <v>1359.2</v>
      </c>
      <c r="BV46" s="120">
        <v>1278.3</v>
      </c>
      <c r="BW46" s="120">
        <v>1286.2</v>
      </c>
      <c r="BX46" s="120">
        <v>1449</v>
      </c>
      <c r="BY46" s="120">
        <v>1449</v>
      </c>
      <c r="BZ46" s="120">
        <v>1413.1</v>
      </c>
      <c r="CA46" s="120">
        <v>1319.4</v>
      </c>
      <c r="CB46" s="120">
        <v>1377.7</v>
      </c>
      <c r="CC46" s="120">
        <v>1309.2</v>
      </c>
      <c r="CD46" s="120">
        <v>1471.1</v>
      </c>
      <c r="CE46" s="120">
        <v>1497</v>
      </c>
      <c r="CF46" s="120">
        <v>1497</v>
      </c>
      <c r="CG46" s="120">
        <v>1497</v>
      </c>
      <c r="CH46" s="120">
        <v>1453.7</v>
      </c>
      <c r="CI46" s="120">
        <v>1253.9000000000001</v>
      </c>
      <c r="CJ46" s="120">
        <v>1242.3</v>
      </c>
      <c r="CK46" s="120">
        <v>1023.7</v>
      </c>
      <c r="CL46" s="120">
        <v>1421</v>
      </c>
      <c r="CM46" s="120">
        <v>1383.6</v>
      </c>
      <c r="CN46" s="120">
        <v>1054.5999999999999</v>
      </c>
      <c r="CO46" s="120">
        <v>1098.2</v>
      </c>
      <c r="CP46" s="120">
        <v>1315.4</v>
      </c>
      <c r="CQ46" s="120">
        <v>1339.9</v>
      </c>
      <c r="CR46" s="120">
        <v>1365</v>
      </c>
      <c r="CS46" s="120">
        <v>1365</v>
      </c>
      <c r="CT46" s="122"/>
      <c r="CU46" s="122"/>
      <c r="CV46" s="122"/>
      <c r="CW46" s="121"/>
      <c r="CX46" s="97">
        <f t="array" ref="CX46">SUMPRODUCT(B46:CW46*0.25)</f>
        <v>26948.349999999995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7500</v>
      </c>
    </row>
    <row r="49" spans="1:102" ht="24.95" customHeight="1" x14ac:dyDescent="0.2">
      <c r="A49" s="104" t="s">
        <v>50</v>
      </c>
      <c r="B49" s="119">
        <v>166</v>
      </c>
      <c r="C49" s="120">
        <v>166</v>
      </c>
      <c r="D49" s="120">
        <v>166</v>
      </c>
      <c r="E49" s="120">
        <v>166</v>
      </c>
      <c r="F49" s="120">
        <v>156</v>
      </c>
      <c r="G49" s="120">
        <v>156</v>
      </c>
      <c r="H49" s="120">
        <v>156</v>
      </c>
      <c r="I49" s="120">
        <v>156</v>
      </c>
      <c r="J49" s="120">
        <v>149</v>
      </c>
      <c r="K49" s="120">
        <v>149</v>
      </c>
      <c r="L49" s="120">
        <v>149</v>
      </c>
      <c r="M49" s="120">
        <v>149</v>
      </c>
      <c r="N49" s="120">
        <v>149</v>
      </c>
      <c r="O49" s="120">
        <v>149</v>
      </c>
      <c r="P49" s="120">
        <v>149</v>
      </c>
      <c r="Q49" s="120">
        <v>149</v>
      </c>
      <c r="R49" s="120">
        <v>161</v>
      </c>
      <c r="S49" s="120">
        <v>161</v>
      </c>
      <c r="T49" s="120">
        <v>161</v>
      </c>
      <c r="U49" s="120">
        <v>161</v>
      </c>
      <c r="V49" s="120">
        <v>182</v>
      </c>
      <c r="W49" s="120">
        <v>182</v>
      </c>
      <c r="X49" s="120">
        <v>182</v>
      </c>
      <c r="Y49" s="120">
        <v>182</v>
      </c>
      <c r="Z49" s="120">
        <v>207</v>
      </c>
      <c r="AA49" s="120">
        <v>207</v>
      </c>
      <c r="AB49" s="120">
        <v>207</v>
      </c>
      <c r="AC49" s="120">
        <v>207</v>
      </c>
      <c r="AD49" s="120">
        <v>225</v>
      </c>
      <c r="AE49" s="120">
        <v>225</v>
      </c>
      <c r="AF49" s="120">
        <v>225</v>
      </c>
      <c r="AG49" s="120">
        <v>225</v>
      </c>
      <c r="AH49" s="120">
        <v>210</v>
      </c>
      <c r="AI49" s="120">
        <v>210</v>
      </c>
      <c r="AJ49" s="120">
        <v>210</v>
      </c>
      <c r="AK49" s="120">
        <v>210</v>
      </c>
      <c r="AL49" s="120">
        <v>189</v>
      </c>
      <c r="AM49" s="120">
        <v>189</v>
      </c>
      <c r="AN49" s="120">
        <v>189</v>
      </c>
      <c r="AO49" s="120">
        <v>189</v>
      </c>
      <c r="AP49" s="120">
        <v>173</v>
      </c>
      <c r="AQ49" s="120">
        <v>173</v>
      </c>
      <c r="AR49" s="120">
        <v>173</v>
      </c>
      <c r="AS49" s="120">
        <v>173</v>
      </c>
      <c r="AT49" s="120">
        <v>169</v>
      </c>
      <c r="AU49" s="120">
        <v>169</v>
      </c>
      <c r="AV49" s="120">
        <v>169</v>
      </c>
      <c r="AW49" s="120">
        <v>169</v>
      </c>
      <c r="AX49" s="120">
        <v>164</v>
      </c>
      <c r="AY49" s="120">
        <v>164</v>
      </c>
      <c r="AZ49" s="120">
        <v>164</v>
      </c>
      <c r="BA49" s="120">
        <v>164</v>
      </c>
      <c r="BB49" s="120">
        <v>154</v>
      </c>
      <c r="BC49" s="120">
        <v>154</v>
      </c>
      <c r="BD49" s="120">
        <v>154</v>
      </c>
      <c r="BE49" s="120">
        <v>154</v>
      </c>
      <c r="BF49" s="120">
        <v>156</v>
      </c>
      <c r="BG49" s="120">
        <v>156</v>
      </c>
      <c r="BH49" s="120">
        <v>156</v>
      </c>
      <c r="BI49" s="120">
        <v>156</v>
      </c>
      <c r="BJ49" s="120">
        <v>170</v>
      </c>
      <c r="BK49" s="120">
        <v>170</v>
      </c>
      <c r="BL49" s="120">
        <v>170</v>
      </c>
      <c r="BM49" s="120">
        <v>170</v>
      </c>
      <c r="BN49" s="120">
        <v>189</v>
      </c>
      <c r="BO49" s="120">
        <v>189</v>
      </c>
      <c r="BP49" s="120">
        <v>189</v>
      </c>
      <c r="BQ49" s="120">
        <v>189</v>
      </c>
      <c r="BR49" s="120">
        <v>225</v>
      </c>
      <c r="BS49" s="120">
        <v>225</v>
      </c>
      <c r="BT49" s="120">
        <v>225</v>
      </c>
      <c r="BU49" s="120">
        <v>225</v>
      </c>
      <c r="BV49" s="120">
        <v>229</v>
      </c>
      <c r="BW49" s="120">
        <v>229</v>
      </c>
      <c r="BX49" s="120">
        <v>229</v>
      </c>
      <c r="BY49" s="120">
        <v>229</v>
      </c>
      <c r="BZ49" s="120">
        <v>214</v>
      </c>
      <c r="CA49" s="120">
        <v>214</v>
      </c>
      <c r="CB49" s="120">
        <v>214</v>
      </c>
      <c r="CC49" s="120">
        <v>214</v>
      </c>
      <c r="CD49" s="120">
        <v>189</v>
      </c>
      <c r="CE49" s="120">
        <v>189</v>
      </c>
      <c r="CF49" s="120">
        <v>189</v>
      </c>
      <c r="CG49" s="120">
        <v>189</v>
      </c>
      <c r="CH49" s="120">
        <v>159</v>
      </c>
      <c r="CI49" s="120">
        <v>159</v>
      </c>
      <c r="CJ49" s="120">
        <v>159</v>
      </c>
      <c r="CK49" s="120">
        <v>159</v>
      </c>
      <c r="CL49" s="120">
        <v>127</v>
      </c>
      <c r="CM49" s="120">
        <v>127</v>
      </c>
      <c r="CN49" s="120">
        <v>127</v>
      </c>
      <c r="CO49" s="120">
        <v>127</v>
      </c>
      <c r="CP49" s="120">
        <v>94</v>
      </c>
      <c r="CQ49" s="120">
        <v>94</v>
      </c>
      <c r="CR49" s="120">
        <v>94</v>
      </c>
      <c r="CS49" s="120">
        <v>94</v>
      </c>
      <c r="CT49" s="122"/>
      <c r="CU49" s="122"/>
      <c r="CV49" s="122"/>
      <c r="CW49" s="121"/>
      <c r="CX49" s="97">
        <f t="array" ref="CX49">SUMPRODUCT(B49:CW49*0.25)</f>
        <v>4206</v>
      </c>
    </row>
    <row r="50" spans="1:102" ht="30" customHeight="1" thickBot="1" x14ac:dyDescent="0.25">
      <c r="A50" s="105" t="s">
        <v>51</v>
      </c>
      <c r="B50" s="106">
        <f>SUM(B44:B49)</f>
        <v>1567</v>
      </c>
      <c r="C50" s="107">
        <f t="shared" ref="C50:BN50" si="8">SUM(C44:C49)</f>
        <v>1370.9</v>
      </c>
      <c r="D50" s="107">
        <f t="shared" si="8"/>
        <v>1182.5999999999999</v>
      </c>
      <c r="E50" s="107">
        <f t="shared" si="8"/>
        <v>990.3</v>
      </c>
      <c r="F50" s="107">
        <f t="shared" si="8"/>
        <v>1002.9</v>
      </c>
      <c r="G50" s="107">
        <f t="shared" si="8"/>
        <v>1084.9000000000001</v>
      </c>
      <c r="H50" s="107">
        <f t="shared" si="8"/>
        <v>1060.7</v>
      </c>
      <c r="I50" s="107">
        <f t="shared" si="8"/>
        <v>1132.8</v>
      </c>
      <c r="J50" s="107">
        <f t="shared" si="8"/>
        <v>1231.7</v>
      </c>
      <c r="K50" s="107">
        <f t="shared" si="8"/>
        <v>1252.2</v>
      </c>
      <c r="L50" s="107">
        <f t="shared" si="8"/>
        <v>1362.3</v>
      </c>
      <c r="M50" s="107">
        <f t="shared" si="8"/>
        <v>1296.5999999999999</v>
      </c>
      <c r="N50" s="107">
        <f t="shared" si="8"/>
        <v>1138.7</v>
      </c>
      <c r="O50" s="107">
        <f t="shared" si="8"/>
        <v>1190.5999999999999</v>
      </c>
      <c r="P50" s="107">
        <f t="shared" si="8"/>
        <v>1247.7</v>
      </c>
      <c r="Q50" s="107">
        <f t="shared" si="8"/>
        <v>1281.5999999999999</v>
      </c>
      <c r="R50" s="107">
        <f t="shared" si="8"/>
        <v>1302.8</v>
      </c>
      <c r="S50" s="107">
        <f t="shared" si="8"/>
        <v>1401.8</v>
      </c>
      <c r="T50" s="107">
        <f t="shared" si="8"/>
        <v>1494.4</v>
      </c>
      <c r="U50" s="107">
        <f t="shared" si="8"/>
        <v>1527.5</v>
      </c>
      <c r="V50" s="107">
        <f t="shared" si="8"/>
        <v>1373.1</v>
      </c>
      <c r="W50" s="107">
        <f t="shared" si="8"/>
        <v>1311.5</v>
      </c>
      <c r="X50" s="107">
        <f t="shared" si="8"/>
        <v>1347.8</v>
      </c>
      <c r="Y50" s="107">
        <f t="shared" si="8"/>
        <v>1462.1</v>
      </c>
      <c r="Z50" s="107">
        <f t="shared" si="8"/>
        <v>1559.6</v>
      </c>
      <c r="AA50" s="107">
        <f t="shared" si="8"/>
        <v>1628.2</v>
      </c>
      <c r="AB50" s="107">
        <f t="shared" si="8"/>
        <v>1717.5</v>
      </c>
      <c r="AC50" s="107">
        <f t="shared" si="8"/>
        <v>1796.4</v>
      </c>
      <c r="AD50" s="107">
        <f t="shared" si="8"/>
        <v>1893.6</v>
      </c>
      <c r="AE50" s="107">
        <f t="shared" si="8"/>
        <v>1930.9</v>
      </c>
      <c r="AF50" s="107">
        <f t="shared" si="8"/>
        <v>1958.2</v>
      </c>
      <c r="AG50" s="107">
        <f t="shared" si="8"/>
        <v>2081</v>
      </c>
      <c r="AH50" s="107">
        <f t="shared" si="8"/>
        <v>1655</v>
      </c>
      <c r="AI50" s="107">
        <f t="shared" si="8"/>
        <v>1655</v>
      </c>
      <c r="AJ50" s="107">
        <f t="shared" si="8"/>
        <v>1655</v>
      </c>
      <c r="AK50" s="107">
        <f t="shared" si="8"/>
        <v>1655</v>
      </c>
      <c r="AL50" s="107">
        <f t="shared" si="8"/>
        <v>1456</v>
      </c>
      <c r="AM50" s="107">
        <f t="shared" si="8"/>
        <v>1456</v>
      </c>
      <c r="AN50" s="107">
        <f t="shared" si="8"/>
        <v>1456</v>
      </c>
      <c r="AO50" s="107">
        <f t="shared" si="8"/>
        <v>1456</v>
      </c>
      <c r="AP50" s="107">
        <f t="shared" si="8"/>
        <v>1414</v>
      </c>
      <c r="AQ50" s="107">
        <f t="shared" si="8"/>
        <v>1414</v>
      </c>
      <c r="AR50" s="107">
        <f t="shared" si="8"/>
        <v>1414</v>
      </c>
      <c r="AS50" s="107">
        <f t="shared" si="8"/>
        <v>1414</v>
      </c>
      <c r="AT50" s="107">
        <f t="shared" si="8"/>
        <v>1402</v>
      </c>
      <c r="AU50" s="107">
        <f t="shared" si="8"/>
        <v>1402</v>
      </c>
      <c r="AV50" s="107">
        <f t="shared" si="8"/>
        <v>1402</v>
      </c>
      <c r="AW50" s="107">
        <f t="shared" si="8"/>
        <v>1402</v>
      </c>
      <c r="AX50" s="107">
        <f t="shared" si="8"/>
        <v>1403</v>
      </c>
      <c r="AY50" s="107">
        <f t="shared" si="8"/>
        <v>1403</v>
      </c>
      <c r="AZ50" s="107">
        <f t="shared" si="8"/>
        <v>1403</v>
      </c>
      <c r="BA50" s="107">
        <f t="shared" si="8"/>
        <v>1403</v>
      </c>
      <c r="BB50" s="107">
        <f t="shared" si="8"/>
        <v>1391</v>
      </c>
      <c r="BC50" s="107">
        <f t="shared" si="8"/>
        <v>1391</v>
      </c>
      <c r="BD50" s="107">
        <f t="shared" si="8"/>
        <v>1391</v>
      </c>
      <c r="BE50" s="107">
        <f t="shared" si="8"/>
        <v>1391</v>
      </c>
      <c r="BF50" s="107">
        <f t="shared" si="8"/>
        <v>1399</v>
      </c>
      <c r="BG50" s="107">
        <f t="shared" si="8"/>
        <v>1399</v>
      </c>
      <c r="BH50" s="107">
        <f t="shared" si="8"/>
        <v>1399</v>
      </c>
      <c r="BI50" s="107">
        <f t="shared" si="8"/>
        <v>1399</v>
      </c>
      <c r="BJ50" s="107">
        <f t="shared" si="8"/>
        <v>1530</v>
      </c>
      <c r="BK50" s="107">
        <f t="shared" si="8"/>
        <v>1530</v>
      </c>
      <c r="BL50" s="107">
        <f t="shared" si="8"/>
        <v>1530</v>
      </c>
      <c r="BM50" s="107">
        <f t="shared" si="8"/>
        <v>1530</v>
      </c>
      <c r="BN50" s="107">
        <f t="shared" si="8"/>
        <v>1548</v>
      </c>
      <c r="BO50" s="107">
        <f t="shared" ref="BO50:CW50" si="9">SUM(BO44:BO49)</f>
        <v>1548</v>
      </c>
      <c r="BP50" s="107">
        <f t="shared" si="9"/>
        <v>1548</v>
      </c>
      <c r="BQ50" s="107">
        <f t="shared" si="9"/>
        <v>1548</v>
      </c>
      <c r="BR50" s="107">
        <f t="shared" si="9"/>
        <v>2140</v>
      </c>
      <c r="BS50" s="107">
        <f t="shared" si="9"/>
        <v>2140</v>
      </c>
      <c r="BT50" s="107">
        <f t="shared" si="9"/>
        <v>2073</v>
      </c>
      <c r="BU50" s="107">
        <f t="shared" si="9"/>
        <v>2084.1999999999998</v>
      </c>
      <c r="BV50" s="107">
        <f t="shared" si="9"/>
        <v>2007.3</v>
      </c>
      <c r="BW50" s="107">
        <f t="shared" si="9"/>
        <v>2015.2</v>
      </c>
      <c r="BX50" s="107">
        <f t="shared" si="9"/>
        <v>2178</v>
      </c>
      <c r="BY50" s="107">
        <f t="shared" si="9"/>
        <v>2178</v>
      </c>
      <c r="BZ50" s="107">
        <f t="shared" si="9"/>
        <v>2127.1</v>
      </c>
      <c r="CA50" s="107">
        <f t="shared" si="9"/>
        <v>2033.4</v>
      </c>
      <c r="CB50" s="107">
        <f t="shared" si="9"/>
        <v>2091.6999999999998</v>
      </c>
      <c r="CC50" s="107">
        <f t="shared" si="9"/>
        <v>2023.2</v>
      </c>
      <c r="CD50" s="107">
        <f t="shared" si="9"/>
        <v>2160.1</v>
      </c>
      <c r="CE50" s="107">
        <f t="shared" si="9"/>
        <v>2186</v>
      </c>
      <c r="CF50" s="107">
        <f t="shared" si="9"/>
        <v>2186</v>
      </c>
      <c r="CG50" s="107">
        <f t="shared" si="9"/>
        <v>2186</v>
      </c>
      <c r="CH50" s="107">
        <f t="shared" si="9"/>
        <v>2112.6999999999998</v>
      </c>
      <c r="CI50" s="107">
        <f t="shared" si="9"/>
        <v>1912.9</v>
      </c>
      <c r="CJ50" s="107">
        <f t="shared" si="9"/>
        <v>1901.3</v>
      </c>
      <c r="CK50" s="107">
        <f t="shared" si="9"/>
        <v>1682.7</v>
      </c>
      <c r="CL50" s="107">
        <f t="shared" si="9"/>
        <v>2048</v>
      </c>
      <c r="CM50" s="107">
        <f t="shared" si="9"/>
        <v>2010.6</v>
      </c>
      <c r="CN50" s="107">
        <f t="shared" si="9"/>
        <v>1681.6</v>
      </c>
      <c r="CO50" s="107">
        <f t="shared" si="9"/>
        <v>1725.2</v>
      </c>
      <c r="CP50" s="107">
        <f t="shared" si="9"/>
        <v>1909.4</v>
      </c>
      <c r="CQ50" s="107">
        <f t="shared" si="9"/>
        <v>1933.9</v>
      </c>
      <c r="CR50" s="107">
        <f t="shared" si="9"/>
        <v>1959</v>
      </c>
      <c r="CS50" s="107">
        <f t="shared" si="9"/>
        <v>1959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38654.349999999991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6712.3139999999994</v>
      </c>
      <c r="C53" s="107">
        <f t="shared" ref="C53:BN53" si="12">C17+C27+C41</f>
        <v>6465.9359999999997</v>
      </c>
      <c r="D53" s="107">
        <f t="shared" si="12"/>
        <v>6236.6620000000003</v>
      </c>
      <c r="E53" s="107">
        <f t="shared" si="12"/>
        <v>6011.36</v>
      </c>
      <c r="F53" s="107">
        <f t="shared" si="12"/>
        <v>5985.9719999999998</v>
      </c>
      <c r="G53" s="107">
        <f t="shared" si="12"/>
        <v>6062.5390000000007</v>
      </c>
      <c r="H53" s="107">
        <f t="shared" si="12"/>
        <v>6018.4209999999994</v>
      </c>
      <c r="I53" s="107">
        <f t="shared" si="12"/>
        <v>6057.107</v>
      </c>
      <c r="J53" s="107">
        <f t="shared" si="12"/>
        <v>6101.5119999999997</v>
      </c>
      <c r="K53" s="107">
        <f t="shared" si="12"/>
        <v>6081.9139999999998</v>
      </c>
      <c r="L53" s="107">
        <f t="shared" si="12"/>
        <v>6152.97</v>
      </c>
      <c r="M53" s="107">
        <f t="shared" si="12"/>
        <v>6051.2900000000009</v>
      </c>
      <c r="N53" s="107">
        <f t="shared" si="12"/>
        <v>5868.83</v>
      </c>
      <c r="O53" s="107">
        <f t="shared" si="12"/>
        <v>5889.5210000000006</v>
      </c>
      <c r="P53" s="107">
        <f t="shared" si="12"/>
        <v>5908.1579999999994</v>
      </c>
      <c r="Q53" s="107">
        <f t="shared" si="12"/>
        <v>5942.4179999999997</v>
      </c>
      <c r="R53" s="107">
        <f t="shared" si="12"/>
        <v>5980.8110000000006</v>
      </c>
      <c r="S53" s="107">
        <f t="shared" si="12"/>
        <v>6057.1350000000002</v>
      </c>
      <c r="T53" s="107">
        <f t="shared" si="12"/>
        <v>6167.4549999999999</v>
      </c>
      <c r="U53" s="107">
        <f t="shared" si="12"/>
        <v>6238.7790000000005</v>
      </c>
      <c r="V53" s="107">
        <f t="shared" si="12"/>
        <v>6168.4069999999992</v>
      </c>
      <c r="W53" s="107">
        <f t="shared" si="12"/>
        <v>6150.5820000000003</v>
      </c>
      <c r="X53" s="107">
        <f t="shared" si="12"/>
        <v>6185.4129999999996</v>
      </c>
      <c r="Y53" s="107">
        <f t="shared" si="12"/>
        <v>6324.4110000000001</v>
      </c>
      <c r="Z53" s="107">
        <f t="shared" si="12"/>
        <v>6514.893</v>
      </c>
      <c r="AA53" s="107">
        <f t="shared" si="12"/>
        <v>6609.3399999999992</v>
      </c>
      <c r="AB53" s="107">
        <f t="shared" si="12"/>
        <v>6770.3760000000002</v>
      </c>
      <c r="AC53" s="107">
        <f t="shared" si="12"/>
        <v>6874.9709999999995</v>
      </c>
      <c r="AD53" s="107">
        <f t="shared" si="12"/>
        <v>7104.4339999999993</v>
      </c>
      <c r="AE53" s="107">
        <f t="shared" si="12"/>
        <v>7251.3220000000001</v>
      </c>
      <c r="AF53" s="107">
        <f t="shared" si="12"/>
        <v>7377.0149999999994</v>
      </c>
      <c r="AG53" s="107">
        <f t="shared" si="12"/>
        <v>7611.2960000000003</v>
      </c>
      <c r="AH53" s="107">
        <f t="shared" si="12"/>
        <v>7320.4849999999997</v>
      </c>
      <c r="AI53" s="107">
        <f t="shared" si="12"/>
        <v>7404.802999999999</v>
      </c>
      <c r="AJ53" s="107">
        <f t="shared" si="12"/>
        <v>7479.6660000000002</v>
      </c>
      <c r="AK53" s="107">
        <f t="shared" si="12"/>
        <v>7553.2009999999982</v>
      </c>
      <c r="AL53" s="107">
        <f t="shared" si="12"/>
        <v>7372.5609999999997</v>
      </c>
      <c r="AM53" s="107">
        <f t="shared" si="12"/>
        <v>7436.1460000000006</v>
      </c>
      <c r="AN53" s="107">
        <f t="shared" si="12"/>
        <v>7496.0209999999997</v>
      </c>
      <c r="AO53" s="107">
        <f t="shared" si="12"/>
        <v>7556.643</v>
      </c>
      <c r="AP53" s="107">
        <f t="shared" si="12"/>
        <v>7573.8760000000002</v>
      </c>
      <c r="AQ53" s="107">
        <f t="shared" si="12"/>
        <v>7633.6850000000004</v>
      </c>
      <c r="AR53" s="107">
        <f t="shared" si="12"/>
        <v>7696.6680000000006</v>
      </c>
      <c r="AS53" s="107">
        <f t="shared" si="12"/>
        <v>7756.1759999999995</v>
      </c>
      <c r="AT53" s="107">
        <f t="shared" si="12"/>
        <v>7836.5480000000016</v>
      </c>
      <c r="AU53" s="107">
        <f t="shared" si="12"/>
        <v>7875.744999999999</v>
      </c>
      <c r="AV53" s="107">
        <f t="shared" si="12"/>
        <v>7903.1180000000004</v>
      </c>
      <c r="AW53" s="107">
        <f t="shared" si="12"/>
        <v>7909.6960000000008</v>
      </c>
      <c r="AX53" s="107">
        <f t="shared" si="12"/>
        <v>7897.7560000000003</v>
      </c>
      <c r="AY53" s="107">
        <f t="shared" si="12"/>
        <v>7864.1570000000002</v>
      </c>
      <c r="AZ53" s="107">
        <f t="shared" si="12"/>
        <v>7799.755000000001</v>
      </c>
      <c r="BA53" s="107">
        <f t="shared" si="12"/>
        <v>7717.7630000000008</v>
      </c>
      <c r="BB53" s="107">
        <f t="shared" si="12"/>
        <v>7625.1470000000008</v>
      </c>
      <c r="BC53" s="107">
        <f t="shared" si="12"/>
        <v>7544.6459999999997</v>
      </c>
      <c r="BD53" s="107">
        <f t="shared" si="12"/>
        <v>7473.7580000000007</v>
      </c>
      <c r="BE53" s="107">
        <f t="shared" si="12"/>
        <v>7425.3860000000004</v>
      </c>
      <c r="BF53" s="107">
        <f t="shared" si="12"/>
        <v>7390.5429999999997</v>
      </c>
      <c r="BG53" s="107">
        <f t="shared" si="12"/>
        <v>7352.3419999999996</v>
      </c>
      <c r="BH53" s="107">
        <f t="shared" si="12"/>
        <v>7326.98</v>
      </c>
      <c r="BI53" s="107">
        <f t="shared" si="12"/>
        <v>7317.2219999999998</v>
      </c>
      <c r="BJ53" s="107">
        <f t="shared" si="12"/>
        <v>7679.6909999999998</v>
      </c>
      <c r="BK53" s="107">
        <f t="shared" si="12"/>
        <v>7697.4459999999999</v>
      </c>
      <c r="BL53" s="107">
        <f t="shared" si="12"/>
        <v>7710.2949999999992</v>
      </c>
      <c r="BM53" s="107">
        <f t="shared" si="12"/>
        <v>7730.7620000000006</v>
      </c>
      <c r="BN53" s="107">
        <f t="shared" si="12"/>
        <v>7905.991</v>
      </c>
      <c r="BO53" s="107">
        <f t="shared" ref="BO53:CX53" si="13">BO17+BO27+BO41</f>
        <v>7951.3649999999998</v>
      </c>
      <c r="BP53" s="107">
        <f t="shared" si="13"/>
        <v>7995.8850000000002</v>
      </c>
      <c r="BQ53" s="107">
        <f t="shared" si="13"/>
        <v>8132.6580000000004</v>
      </c>
      <c r="BR53" s="107">
        <f t="shared" si="13"/>
        <v>8660.0460000000003</v>
      </c>
      <c r="BS53" s="107">
        <f t="shared" si="13"/>
        <v>8836.2489999999998</v>
      </c>
      <c r="BT53" s="107">
        <f t="shared" si="13"/>
        <v>8930.8250000000007</v>
      </c>
      <c r="BU53" s="107">
        <f t="shared" si="13"/>
        <v>9037.1369999999988</v>
      </c>
      <c r="BV53" s="107">
        <f t="shared" si="13"/>
        <v>9048.8250000000007</v>
      </c>
      <c r="BW53" s="107">
        <f t="shared" si="13"/>
        <v>9121.902</v>
      </c>
      <c r="BX53" s="107">
        <f t="shared" si="13"/>
        <v>9342.25</v>
      </c>
      <c r="BY53" s="107">
        <f t="shared" si="13"/>
        <v>9352.371000000001</v>
      </c>
      <c r="BZ53" s="107">
        <f t="shared" si="13"/>
        <v>9309.6180000000004</v>
      </c>
      <c r="CA53" s="107">
        <f t="shared" si="13"/>
        <v>9183.5619999999999</v>
      </c>
      <c r="CB53" s="107">
        <f t="shared" si="13"/>
        <v>9184.5800000000017</v>
      </c>
      <c r="CC53" s="107">
        <f t="shared" si="13"/>
        <v>9052.3209999999999</v>
      </c>
      <c r="CD53" s="107">
        <f t="shared" si="13"/>
        <v>9116.996000000001</v>
      </c>
      <c r="CE53" s="107">
        <f t="shared" si="13"/>
        <v>9059.2620000000006</v>
      </c>
      <c r="CF53" s="107">
        <f t="shared" si="13"/>
        <v>8988.6180000000004</v>
      </c>
      <c r="CG53" s="107">
        <f t="shared" si="13"/>
        <v>8876.2880000000005</v>
      </c>
      <c r="CH53" s="107">
        <f t="shared" si="13"/>
        <v>8734.1059999999998</v>
      </c>
      <c r="CI53" s="107">
        <f t="shared" si="13"/>
        <v>8424.6260000000002</v>
      </c>
      <c r="CJ53" s="107">
        <f t="shared" si="13"/>
        <v>8293.7260000000006</v>
      </c>
      <c r="CK53" s="107">
        <f t="shared" si="13"/>
        <v>7953.3159999999998</v>
      </c>
      <c r="CL53" s="107">
        <f t="shared" si="13"/>
        <v>8157.268</v>
      </c>
      <c r="CM53" s="107">
        <f t="shared" si="13"/>
        <v>8006.8950000000004</v>
      </c>
      <c r="CN53" s="107">
        <f t="shared" si="13"/>
        <v>7582.6820000000007</v>
      </c>
      <c r="CO53" s="107">
        <f t="shared" si="13"/>
        <v>7514.1170000000002</v>
      </c>
      <c r="CP53" s="107">
        <f t="shared" si="13"/>
        <v>7566.3130000000001</v>
      </c>
      <c r="CQ53" s="107">
        <f t="shared" si="13"/>
        <v>7492.17</v>
      </c>
      <c r="CR53" s="107">
        <f t="shared" si="13"/>
        <v>7451.0370000000003</v>
      </c>
      <c r="CS53" s="107">
        <f t="shared" si="13"/>
        <v>7337.6569999999992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179473.22825000004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1401</v>
      </c>
      <c r="C5" s="25">
        <v>1204.9000000000001</v>
      </c>
      <c r="D5" s="25">
        <v>1016.6</v>
      </c>
      <c r="E5" s="25">
        <v>824.3</v>
      </c>
      <c r="F5" s="25">
        <v>846.9</v>
      </c>
      <c r="G5" s="25">
        <v>928.9</v>
      </c>
      <c r="H5" s="25">
        <v>904.7</v>
      </c>
      <c r="I5" s="25">
        <v>976.8</v>
      </c>
      <c r="J5" s="25">
        <v>1082.7</v>
      </c>
      <c r="K5" s="25">
        <v>1103.2</v>
      </c>
      <c r="L5" s="25">
        <v>1213.3</v>
      </c>
      <c r="M5" s="25">
        <v>1147.5999999999999</v>
      </c>
      <c r="N5" s="25">
        <v>989.7</v>
      </c>
      <c r="O5" s="25">
        <v>1041.5999999999999</v>
      </c>
      <c r="P5" s="25">
        <v>1098.7</v>
      </c>
      <c r="Q5" s="25">
        <v>1132.5999999999999</v>
      </c>
      <c r="R5" s="25">
        <v>1141.8</v>
      </c>
      <c r="S5" s="25">
        <v>1240.8</v>
      </c>
      <c r="T5" s="25">
        <v>1333.4</v>
      </c>
      <c r="U5" s="25">
        <v>1366.5</v>
      </c>
      <c r="V5" s="25">
        <v>1191.0999999999999</v>
      </c>
      <c r="W5" s="25">
        <v>1129.5</v>
      </c>
      <c r="X5" s="25">
        <v>1165.8</v>
      </c>
      <c r="Y5" s="25">
        <v>1280.0999999999999</v>
      </c>
      <c r="Z5" s="25">
        <v>1352.6</v>
      </c>
      <c r="AA5" s="25">
        <v>1421.2</v>
      </c>
      <c r="AB5" s="25">
        <v>1510.5</v>
      </c>
      <c r="AC5" s="25">
        <v>1589.4</v>
      </c>
      <c r="AD5" s="25">
        <v>1668.6</v>
      </c>
      <c r="AE5" s="25">
        <v>1705.9</v>
      </c>
      <c r="AF5" s="25">
        <v>1733.2</v>
      </c>
      <c r="AG5" s="25">
        <v>1856</v>
      </c>
      <c r="AH5" s="25">
        <v>1445</v>
      </c>
      <c r="AI5" s="25">
        <v>1445</v>
      </c>
      <c r="AJ5" s="25">
        <v>1445</v>
      </c>
      <c r="AK5" s="25">
        <v>1445</v>
      </c>
      <c r="AL5" s="25">
        <v>1267</v>
      </c>
      <c r="AM5" s="25">
        <v>1267</v>
      </c>
      <c r="AN5" s="25">
        <v>1267</v>
      </c>
      <c r="AO5" s="25">
        <v>1267</v>
      </c>
      <c r="AP5" s="25">
        <v>1241</v>
      </c>
      <c r="AQ5" s="25">
        <v>1241</v>
      </c>
      <c r="AR5" s="25">
        <v>1241</v>
      </c>
      <c r="AS5" s="25">
        <v>1241</v>
      </c>
      <c r="AT5" s="25">
        <v>1233</v>
      </c>
      <c r="AU5" s="25">
        <v>1233</v>
      </c>
      <c r="AV5" s="25">
        <v>1233</v>
      </c>
      <c r="AW5" s="25">
        <v>1233</v>
      </c>
      <c r="AX5" s="25">
        <v>1239</v>
      </c>
      <c r="AY5" s="25">
        <v>1239</v>
      </c>
      <c r="AZ5" s="25">
        <v>1239</v>
      </c>
      <c r="BA5" s="25">
        <v>1239</v>
      </c>
      <c r="BB5" s="25">
        <v>1237</v>
      </c>
      <c r="BC5" s="25">
        <v>1237</v>
      </c>
      <c r="BD5" s="25">
        <v>1237</v>
      </c>
      <c r="BE5" s="25">
        <v>1237</v>
      </c>
      <c r="BF5" s="25">
        <v>1243</v>
      </c>
      <c r="BG5" s="25">
        <v>1243</v>
      </c>
      <c r="BH5" s="25">
        <v>1243</v>
      </c>
      <c r="BI5" s="25">
        <v>1243</v>
      </c>
      <c r="BJ5" s="25">
        <v>1360</v>
      </c>
      <c r="BK5" s="25">
        <v>1360</v>
      </c>
      <c r="BL5" s="25">
        <v>1360</v>
      </c>
      <c r="BM5" s="25">
        <v>1360</v>
      </c>
      <c r="BN5" s="25">
        <v>1359</v>
      </c>
      <c r="BO5" s="25">
        <v>1359</v>
      </c>
      <c r="BP5" s="25">
        <v>1359</v>
      </c>
      <c r="BQ5" s="25">
        <v>1359</v>
      </c>
      <c r="BR5" s="25">
        <v>1915</v>
      </c>
      <c r="BS5" s="25">
        <v>1915</v>
      </c>
      <c r="BT5" s="25">
        <v>1848</v>
      </c>
      <c r="BU5" s="25">
        <v>1859.2</v>
      </c>
      <c r="BV5" s="25">
        <v>1778.3</v>
      </c>
      <c r="BW5" s="25">
        <v>1786.2</v>
      </c>
      <c r="BX5" s="25">
        <v>1949</v>
      </c>
      <c r="BY5" s="25">
        <v>1949</v>
      </c>
      <c r="BZ5" s="25">
        <v>1913.1</v>
      </c>
      <c r="CA5" s="25">
        <v>1819.4</v>
      </c>
      <c r="CB5" s="25">
        <v>1877.7</v>
      </c>
      <c r="CC5" s="25">
        <v>1809.2</v>
      </c>
      <c r="CD5" s="25">
        <v>1971.1</v>
      </c>
      <c r="CE5" s="25">
        <v>1997</v>
      </c>
      <c r="CF5" s="25">
        <v>1997</v>
      </c>
      <c r="CG5" s="25">
        <v>1997</v>
      </c>
      <c r="CH5" s="25">
        <v>1953.7</v>
      </c>
      <c r="CI5" s="25">
        <v>1753.9</v>
      </c>
      <c r="CJ5" s="25">
        <v>1742.3</v>
      </c>
      <c r="CK5" s="25">
        <v>1523.7</v>
      </c>
      <c r="CL5" s="25">
        <v>1921</v>
      </c>
      <c r="CM5" s="25">
        <v>1883.6</v>
      </c>
      <c r="CN5" s="25">
        <v>1554.6</v>
      </c>
      <c r="CO5" s="25">
        <v>1598.2</v>
      </c>
      <c r="CP5" s="25">
        <v>1815.4</v>
      </c>
      <c r="CQ5" s="25">
        <v>1839.9</v>
      </c>
      <c r="CR5" s="25">
        <v>1865</v>
      </c>
      <c r="CS5" s="25">
        <v>1865</v>
      </c>
      <c r="CT5" s="26"/>
      <c r="CU5" s="26"/>
      <c r="CV5" s="26"/>
      <c r="CW5" s="27"/>
      <c r="CX5" s="132">
        <f t="array" ref="CX5">SUMPRODUCT(B5:CW5*0.25)</f>
        <v>34448.35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73.67</v>
      </c>
      <c r="C8" s="138">
        <v>64.290000000000006</v>
      </c>
      <c r="D8" s="138">
        <v>57.67</v>
      </c>
      <c r="E8" s="138">
        <v>49.34</v>
      </c>
      <c r="F8" s="138">
        <v>68.010000000000005</v>
      </c>
      <c r="G8" s="138">
        <v>60.66</v>
      </c>
      <c r="H8" s="138">
        <v>53.76</v>
      </c>
      <c r="I8" s="138">
        <v>45.13</v>
      </c>
      <c r="J8" s="138">
        <v>58.12</v>
      </c>
      <c r="K8" s="138">
        <v>55.29</v>
      </c>
      <c r="L8" s="138">
        <v>51.96</v>
      </c>
      <c r="M8" s="138">
        <v>58.09</v>
      </c>
      <c r="N8" s="138">
        <v>46.26</v>
      </c>
      <c r="O8" s="138">
        <v>66.239999999999995</v>
      </c>
      <c r="P8" s="138">
        <v>66.67</v>
      </c>
      <c r="Q8" s="138">
        <v>68.239999999999995</v>
      </c>
      <c r="R8" s="138">
        <v>61.12</v>
      </c>
      <c r="S8" s="138">
        <v>68.97</v>
      </c>
      <c r="T8" s="138">
        <v>66.94</v>
      </c>
      <c r="U8" s="138">
        <v>79</v>
      </c>
      <c r="V8" s="138">
        <v>44.71</v>
      </c>
      <c r="W8" s="138">
        <v>61.23</v>
      </c>
      <c r="X8" s="138">
        <v>76.58</v>
      </c>
      <c r="Y8" s="138">
        <v>76.849999999999994</v>
      </c>
      <c r="Z8" s="138">
        <v>55.26</v>
      </c>
      <c r="AA8" s="138">
        <v>62.49</v>
      </c>
      <c r="AB8" s="138">
        <v>52.85</v>
      </c>
      <c r="AC8" s="138">
        <v>73.430000000000007</v>
      </c>
      <c r="AD8" s="138">
        <v>64.48</v>
      </c>
      <c r="AE8" s="138">
        <v>51.12</v>
      </c>
      <c r="AF8" s="138">
        <v>35.950000000000003</v>
      </c>
      <c r="AG8" s="138">
        <v>8.43</v>
      </c>
      <c r="AH8" s="138">
        <v>0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-0.01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-0.01</v>
      </c>
      <c r="AU8" s="138">
        <v>-0.01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0.01</v>
      </c>
      <c r="BP8" s="138">
        <v>75</v>
      </c>
      <c r="BQ8" s="138">
        <v>82.21</v>
      </c>
      <c r="BR8" s="138">
        <v>91.77</v>
      </c>
      <c r="BS8" s="138">
        <v>96.55</v>
      </c>
      <c r="BT8" s="138">
        <v>99.42</v>
      </c>
      <c r="BU8" s="138">
        <v>106.14</v>
      </c>
      <c r="BV8" s="138">
        <v>99.83</v>
      </c>
      <c r="BW8" s="138">
        <v>104.05</v>
      </c>
      <c r="BX8" s="138">
        <v>99.17</v>
      </c>
      <c r="BY8" s="138">
        <v>99.64</v>
      </c>
      <c r="BZ8" s="138">
        <v>99.74</v>
      </c>
      <c r="CA8" s="138">
        <v>96.85</v>
      </c>
      <c r="CB8" s="138">
        <v>97.42</v>
      </c>
      <c r="CC8" s="138">
        <v>92.1</v>
      </c>
      <c r="CD8" s="138">
        <v>95.28</v>
      </c>
      <c r="CE8" s="138">
        <v>94.03</v>
      </c>
      <c r="CF8" s="138">
        <v>85.35</v>
      </c>
      <c r="CG8" s="138">
        <v>86.75</v>
      </c>
      <c r="CH8" s="138">
        <v>85</v>
      </c>
      <c r="CI8" s="138">
        <v>77.739999999999995</v>
      </c>
      <c r="CJ8" s="138">
        <v>77.14</v>
      </c>
      <c r="CK8" s="138">
        <v>72.44</v>
      </c>
      <c r="CL8" s="138">
        <v>85.29</v>
      </c>
      <c r="CM8" s="138">
        <v>83.11</v>
      </c>
      <c r="CN8" s="138">
        <v>72.209999999999994</v>
      </c>
      <c r="CO8" s="138">
        <v>59.43</v>
      </c>
      <c r="CP8" s="138">
        <v>76.5</v>
      </c>
      <c r="CQ8" s="138">
        <v>60.4</v>
      </c>
      <c r="CR8" s="138">
        <v>0.02</v>
      </c>
      <c r="CS8" s="138">
        <v>0.01</v>
      </c>
      <c r="CT8" s="139"/>
      <c r="CU8" s="139"/>
      <c r="CV8" s="139"/>
      <c r="CW8" s="140"/>
      <c r="CX8" s="141">
        <f>IF(SUM(B8:CW8)&lt;&gt;0,AVERAGEIF(B8:CW8,"&lt;&gt;"""),"")</f>
        <v>45.139375000000001</v>
      </c>
    </row>
    <row r="9" spans="1:102" ht="24.95" customHeight="1" thickBot="1" x14ac:dyDescent="0.25">
      <c r="A9" s="133" t="s">
        <v>6</v>
      </c>
      <c r="B9" s="42">
        <v>61.2425</v>
      </c>
      <c r="C9" s="43">
        <v>61.2425</v>
      </c>
      <c r="D9" s="43">
        <v>61.2425</v>
      </c>
      <c r="E9" s="43">
        <v>61.2425</v>
      </c>
      <c r="F9" s="43">
        <v>56.89</v>
      </c>
      <c r="G9" s="43">
        <v>56.89</v>
      </c>
      <c r="H9" s="43">
        <v>56.89</v>
      </c>
      <c r="I9" s="43">
        <v>56.89</v>
      </c>
      <c r="J9" s="43">
        <v>55.865000000000002</v>
      </c>
      <c r="K9" s="43">
        <v>55.865000000000002</v>
      </c>
      <c r="L9" s="43">
        <v>55.865000000000002</v>
      </c>
      <c r="M9" s="43">
        <v>55.865000000000002</v>
      </c>
      <c r="N9" s="43">
        <v>61.852499999999999</v>
      </c>
      <c r="O9" s="43">
        <v>61.852499999999999</v>
      </c>
      <c r="P9" s="43">
        <v>61.852499999999999</v>
      </c>
      <c r="Q9" s="43">
        <v>61.852499999999999</v>
      </c>
      <c r="R9" s="43">
        <v>69.007499999999993</v>
      </c>
      <c r="S9" s="43">
        <v>69.007499999999993</v>
      </c>
      <c r="T9" s="43">
        <v>69.007499999999993</v>
      </c>
      <c r="U9" s="43">
        <v>69.007499999999993</v>
      </c>
      <c r="V9" s="43">
        <v>64.842500000000001</v>
      </c>
      <c r="W9" s="43">
        <v>64.842500000000001</v>
      </c>
      <c r="X9" s="43">
        <v>64.842500000000001</v>
      </c>
      <c r="Y9" s="43">
        <v>64.842500000000001</v>
      </c>
      <c r="Z9" s="43">
        <v>61.0075</v>
      </c>
      <c r="AA9" s="43">
        <v>61.0075</v>
      </c>
      <c r="AB9" s="43">
        <v>61.0075</v>
      </c>
      <c r="AC9" s="43">
        <v>61.0075</v>
      </c>
      <c r="AD9" s="43">
        <v>39.994999999999997</v>
      </c>
      <c r="AE9" s="43">
        <v>39.994999999999997</v>
      </c>
      <c r="AF9" s="43">
        <v>39.994999999999997</v>
      </c>
      <c r="AG9" s="43">
        <v>39.994999999999997</v>
      </c>
      <c r="AH9" s="43">
        <v>0</v>
      </c>
      <c r="AI9" s="43">
        <v>0</v>
      </c>
      <c r="AJ9" s="43">
        <v>0</v>
      </c>
      <c r="AK9" s="43">
        <v>0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39.307499999999997</v>
      </c>
      <c r="BO9" s="43">
        <v>39.307499999999997</v>
      </c>
      <c r="BP9" s="43">
        <v>39.307499999999997</v>
      </c>
      <c r="BQ9" s="43">
        <v>39.307499999999997</v>
      </c>
      <c r="BR9" s="43">
        <v>98.47</v>
      </c>
      <c r="BS9" s="43">
        <v>98.47</v>
      </c>
      <c r="BT9" s="43">
        <v>98.47</v>
      </c>
      <c r="BU9" s="43">
        <v>98.47</v>
      </c>
      <c r="BV9" s="43">
        <v>100.6725</v>
      </c>
      <c r="BW9" s="43">
        <v>100.6725</v>
      </c>
      <c r="BX9" s="43">
        <v>100.6725</v>
      </c>
      <c r="BY9" s="43">
        <v>100.6725</v>
      </c>
      <c r="BZ9" s="43">
        <v>96.527500000000003</v>
      </c>
      <c r="CA9" s="43">
        <v>96.527500000000003</v>
      </c>
      <c r="CB9" s="43">
        <v>96.527500000000003</v>
      </c>
      <c r="CC9" s="43">
        <v>96.527500000000003</v>
      </c>
      <c r="CD9" s="43">
        <v>90.352500000000006</v>
      </c>
      <c r="CE9" s="43">
        <v>90.352500000000006</v>
      </c>
      <c r="CF9" s="43">
        <v>90.352500000000006</v>
      </c>
      <c r="CG9" s="43">
        <v>90.352500000000006</v>
      </c>
      <c r="CH9" s="43">
        <v>78.08</v>
      </c>
      <c r="CI9" s="43">
        <v>78.08</v>
      </c>
      <c r="CJ9" s="43">
        <v>78.08</v>
      </c>
      <c r="CK9" s="43">
        <v>78.08</v>
      </c>
      <c r="CL9" s="43">
        <v>75.010000000000005</v>
      </c>
      <c r="CM9" s="43">
        <v>75.010000000000005</v>
      </c>
      <c r="CN9" s="43">
        <v>75.010000000000005</v>
      </c>
      <c r="CO9" s="43">
        <v>75.010000000000005</v>
      </c>
      <c r="CP9" s="43">
        <v>34.232500000000002</v>
      </c>
      <c r="CQ9" s="43">
        <v>34.232500000000002</v>
      </c>
      <c r="CR9" s="43">
        <v>34.232500000000002</v>
      </c>
      <c r="CS9" s="43">
        <v>34.232500000000002</v>
      </c>
      <c r="CT9" s="44"/>
      <c r="CU9" s="44"/>
      <c r="CV9" s="44"/>
      <c r="CW9" s="45"/>
      <c r="CX9" s="142">
        <f>IF(SUM(B9:CW9)&lt;&gt;0,AVERAGEIF(B9:CW9,"&lt;&gt;"""),"")</f>
        <v>45.13937499999998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901</v>
      </c>
      <c r="C22" s="149">
        <v>704.9</v>
      </c>
      <c r="D22" s="149">
        <v>516.6</v>
      </c>
      <c r="E22" s="149">
        <v>324.3</v>
      </c>
      <c r="F22" s="149">
        <v>346.9</v>
      </c>
      <c r="G22" s="149">
        <v>428.9</v>
      </c>
      <c r="H22" s="149">
        <v>404.7</v>
      </c>
      <c r="I22" s="149">
        <v>476.8</v>
      </c>
      <c r="J22" s="149">
        <v>582.70000000000005</v>
      </c>
      <c r="K22" s="149">
        <v>603.20000000000005</v>
      </c>
      <c r="L22" s="149">
        <v>713.3</v>
      </c>
      <c r="M22" s="149">
        <v>647.6</v>
      </c>
      <c r="N22" s="149">
        <v>489.7</v>
      </c>
      <c r="O22" s="149">
        <v>541.6</v>
      </c>
      <c r="P22" s="149">
        <v>598.70000000000005</v>
      </c>
      <c r="Q22" s="149">
        <v>632.6</v>
      </c>
      <c r="R22" s="149">
        <v>641.79999999999995</v>
      </c>
      <c r="S22" s="149">
        <v>740.8</v>
      </c>
      <c r="T22" s="149">
        <v>833.4</v>
      </c>
      <c r="U22" s="149">
        <v>866.5</v>
      </c>
      <c r="V22" s="149">
        <v>691.1</v>
      </c>
      <c r="W22" s="149">
        <v>629.5</v>
      </c>
      <c r="X22" s="149">
        <v>665.8</v>
      </c>
      <c r="Y22" s="149">
        <v>780.1</v>
      </c>
      <c r="Z22" s="149">
        <v>852.6</v>
      </c>
      <c r="AA22" s="149">
        <v>921.2</v>
      </c>
      <c r="AB22" s="149">
        <v>1010.5</v>
      </c>
      <c r="AC22" s="149">
        <v>1089.4000000000001</v>
      </c>
      <c r="AD22" s="149">
        <v>1168.5999999999999</v>
      </c>
      <c r="AE22" s="149">
        <v>1205.9000000000001</v>
      </c>
      <c r="AF22" s="149">
        <v>1233.2</v>
      </c>
      <c r="AG22" s="149">
        <v>1356</v>
      </c>
      <c r="AH22" s="149">
        <v>1445</v>
      </c>
      <c r="AI22" s="149">
        <v>1445</v>
      </c>
      <c r="AJ22" s="149">
        <v>1445</v>
      </c>
      <c r="AK22" s="149">
        <v>1445</v>
      </c>
      <c r="AL22" s="149">
        <v>1267</v>
      </c>
      <c r="AM22" s="149">
        <v>1267</v>
      </c>
      <c r="AN22" s="149">
        <v>1267</v>
      </c>
      <c r="AO22" s="149">
        <v>1267</v>
      </c>
      <c r="AP22" s="149">
        <v>1241</v>
      </c>
      <c r="AQ22" s="149">
        <v>1241</v>
      </c>
      <c r="AR22" s="149">
        <v>1241</v>
      </c>
      <c r="AS22" s="149">
        <v>1241</v>
      </c>
      <c r="AT22" s="149">
        <v>1233</v>
      </c>
      <c r="AU22" s="149">
        <v>1233</v>
      </c>
      <c r="AV22" s="149">
        <v>1233</v>
      </c>
      <c r="AW22" s="149">
        <v>1233</v>
      </c>
      <c r="AX22" s="149">
        <v>1239</v>
      </c>
      <c r="AY22" s="149">
        <v>1239</v>
      </c>
      <c r="AZ22" s="149">
        <v>1239</v>
      </c>
      <c r="BA22" s="149">
        <v>1239</v>
      </c>
      <c r="BB22" s="149">
        <v>1237</v>
      </c>
      <c r="BC22" s="149">
        <v>1237</v>
      </c>
      <c r="BD22" s="149">
        <v>1237</v>
      </c>
      <c r="BE22" s="149">
        <v>1237</v>
      </c>
      <c r="BF22" s="149">
        <v>1243</v>
      </c>
      <c r="BG22" s="149">
        <v>1243</v>
      </c>
      <c r="BH22" s="149">
        <v>1243</v>
      </c>
      <c r="BI22" s="149">
        <v>1243</v>
      </c>
      <c r="BJ22" s="149">
        <v>1360</v>
      </c>
      <c r="BK22" s="149">
        <v>1360</v>
      </c>
      <c r="BL22" s="149">
        <v>1360</v>
      </c>
      <c r="BM22" s="149">
        <v>1360</v>
      </c>
      <c r="BN22" s="149">
        <v>1359</v>
      </c>
      <c r="BO22" s="149">
        <v>1359</v>
      </c>
      <c r="BP22" s="149">
        <v>1359</v>
      </c>
      <c r="BQ22" s="149">
        <v>1359</v>
      </c>
      <c r="BR22" s="149">
        <v>1415</v>
      </c>
      <c r="BS22" s="149">
        <v>1415</v>
      </c>
      <c r="BT22" s="149">
        <v>1348</v>
      </c>
      <c r="BU22" s="149">
        <v>1359.2</v>
      </c>
      <c r="BV22" s="149">
        <v>1278.3</v>
      </c>
      <c r="BW22" s="149">
        <v>1286.2</v>
      </c>
      <c r="BX22" s="149">
        <v>1449</v>
      </c>
      <c r="BY22" s="149">
        <v>1449</v>
      </c>
      <c r="BZ22" s="149">
        <v>1413.1</v>
      </c>
      <c r="CA22" s="149">
        <v>1319.4</v>
      </c>
      <c r="CB22" s="149">
        <v>1377.7</v>
      </c>
      <c r="CC22" s="149">
        <v>1309.2</v>
      </c>
      <c r="CD22" s="149">
        <v>1471.1</v>
      </c>
      <c r="CE22" s="149">
        <v>1497</v>
      </c>
      <c r="CF22" s="149">
        <v>1497</v>
      </c>
      <c r="CG22" s="149">
        <v>1497</v>
      </c>
      <c r="CH22" s="149">
        <v>1453.7</v>
      </c>
      <c r="CI22" s="149">
        <v>1253.9000000000001</v>
      </c>
      <c r="CJ22" s="149">
        <v>1242.3</v>
      </c>
      <c r="CK22" s="149">
        <v>1023.7</v>
      </c>
      <c r="CL22" s="149">
        <v>1421</v>
      </c>
      <c r="CM22" s="149">
        <v>1383.6</v>
      </c>
      <c r="CN22" s="149">
        <v>1054.5999999999999</v>
      </c>
      <c r="CO22" s="149">
        <v>1098.2</v>
      </c>
      <c r="CP22" s="149">
        <v>1315.4</v>
      </c>
      <c r="CQ22" s="149">
        <v>1339.9</v>
      </c>
      <c r="CR22" s="149">
        <v>1365</v>
      </c>
      <c r="CS22" s="149">
        <v>1365</v>
      </c>
      <c r="CT22" s="150"/>
      <c r="CU22" s="150"/>
      <c r="CV22" s="150"/>
      <c r="CW22" s="151"/>
      <c r="CX22" s="152">
        <f t="array" ref="CX22">SUMPRODUCT(B22:CW22*0.25)</f>
        <v>26948.349999999995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7500</v>
      </c>
    </row>
    <row r="25" spans="1:102" ht="30" customHeight="1" thickBot="1" x14ac:dyDescent="0.25">
      <c r="A25" s="105" t="s">
        <v>51</v>
      </c>
      <c r="B25" s="159">
        <f>SUM(B20:B24)</f>
        <v>1401</v>
      </c>
      <c r="C25" s="160">
        <f t="shared" ref="C25:BN25" si="2">SUM(C20:C24)</f>
        <v>1204.9000000000001</v>
      </c>
      <c r="D25" s="160">
        <f t="shared" si="2"/>
        <v>1016.6</v>
      </c>
      <c r="E25" s="160">
        <f t="shared" si="2"/>
        <v>824.3</v>
      </c>
      <c r="F25" s="160">
        <f t="shared" si="2"/>
        <v>846.9</v>
      </c>
      <c r="G25" s="160">
        <f t="shared" si="2"/>
        <v>928.9</v>
      </c>
      <c r="H25" s="160">
        <f t="shared" si="2"/>
        <v>904.7</v>
      </c>
      <c r="I25" s="160">
        <f t="shared" si="2"/>
        <v>976.8</v>
      </c>
      <c r="J25" s="160">
        <f t="shared" si="2"/>
        <v>1082.7</v>
      </c>
      <c r="K25" s="160">
        <f t="shared" si="2"/>
        <v>1103.2</v>
      </c>
      <c r="L25" s="160">
        <f t="shared" si="2"/>
        <v>1213.3</v>
      </c>
      <c r="M25" s="160">
        <f t="shared" si="2"/>
        <v>1147.5999999999999</v>
      </c>
      <c r="N25" s="160">
        <f t="shared" si="2"/>
        <v>989.7</v>
      </c>
      <c r="O25" s="160">
        <f t="shared" si="2"/>
        <v>1041.5999999999999</v>
      </c>
      <c r="P25" s="160">
        <f t="shared" si="2"/>
        <v>1098.7</v>
      </c>
      <c r="Q25" s="160">
        <f t="shared" si="2"/>
        <v>1132.5999999999999</v>
      </c>
      <c r="R25" s="160">
        <f t="shared" si="2"/>
        <v>1141.8</v>
      </c>
      <c r="S25" s="160">
        <f t="shared" si="2"/>
        <v>1240.8</v>
      </c>
      <c r="T25" s="160">
        <f t="shared" si="2"/>
        <v>1333.4</v>
      </c>
      <c r="U25" s="160">
        <f t="shared" si="2"/>
        <v>1366.5</v>
      </c>
      <c r="V25" s="160">
        <f t="shared" si="2"/>
        <v>1191.0999999999999</v>
      </c>
      <c r="W25" s="160">
        <f t="shared" si="2"/>
        <v>1129.5</v>
      </c>
      <c r="X25" s="160">
        <f t="shared" si="2"/>
        <v>1165.8</v>
      </c>
      <c r="Y25" s="160">
        <f t="shared" si="2"/>
        <v>1280.0999999999999</v>
      </c>
      <c r="Z25" s="160">
        <f t="shared" si="2"/>
        <v>1352.6</v>
      </c>
      <c r="AA25" s="160">
        <f t="shared" si="2"/>
        <v>1421.2</v>
      </c>
      <c r="AB25" s="160">
        <f t="shared" si="2"/>
        <v>1510.5</v>
      </c>
      <c r="AC25" s="160">
        <f t="shared" si="2"/>
        <v>1589.4</v>
      </c>
      <c r="AD25" s="160">
        <f t="shared" si="2"/>
        <v>1668.6</v>
      </c>
      <c r="AE25" s="160">
        <f t="shared" si="2"/>
        <v>1705.9</v>
      </c>
      <c r="AF25" s="160">
        <f t="shared" si="2"/>
        <v>1733.2</v>
      </c>
      <c r="AG25" s="160">
        <f t="shared" si="2"/>
        <v>1856</v>
      </c>
      <c r="AH25" s="160">
        <f t="shared" si="2"/>
        <v>1445</v>
      </c>
      <c r="AI25" s="160">
        <f t="shared" si="2"/>
        <v>1445</v>
      </c>
      <c r="AJ25" s="160">
        <f t="shared" si="2"/>
        <v>1445</v>
      </c>
      <c r="AK25" s="160">
        <f t="shared" si="2"/>
        <v>1445</v>
      </c>
      <c r="AL25" s="160">
        <f t="shared" si="2"/>
        <v>1267</v>
      </c>
      <c r="AM25" s="160">
        <f t="shared" si="2"/>
        <v>1267</v>
      </c>
      <c r="AN25" s="160">
        <f t="shared" si="2"/>
        <v>1267</v>
      </c>
      <c r="AO25" s="160">
        <f t="shared" si="2"/>
        <v>1267</v>
      </c>
      <c r="AP25" s="160">
        <f t="shared" si="2"/>
        <v>1241</v>
      </c>
      <c r="AQ25" s="160">
        <f t="shared" si="2"/>
        <v>1241</v>
      </c>
      <c r="AR25" s="160">
        <f t="shared" si="2"/>
        <v>1241</v>
      </c>
      <c r="AS25" s="160">
        <f t="shared" si="2"/>
        <v>1241</v>
      </c>
      <c r="AT25" s="160">
        <f t="shared" si="2"/>
        <v>1233</v>
      </c>
      <c r="AU25" s="160">
        <f t="shared" si="2"/>
        <v>1233</v>
      </c>
      <c r="AV25" s="160">
        <f t="shared" si="2"/>
        <v>1233</v>
      </c>
      <c r="AW25" s="160">
        <f t="shared" si="2"/>
        <v>1233</v>
      </c>
      <c r="AX25" s="160">
        <f t="shared" si="2"/>
        <v>1239</v>
      </c>
      <c r="AY25" s="160">
        <f t="shared" si="2"/>
        <v>1239</v>
      </c>
      <c r="AZ25" s="160">
        <f t="shared" si="2"/>
        <v>1239</v>
      </c>
      <c r="BA25" s="160">
        <f t="shared" si="2"/>
        <v>1239</v>
      </c>
      <c r="BB25" s="160">
        <f t="shared" si="2"/>
        <v>1237</v>
      </c>
      <c r="BC25" s="160">
        <f t="shared" si="2"/>
        <v>1237</v>
      </c>
      <c r="BD25" s="160">
        <f t="shared" si="2"/>
        <v>1237</v>
      </c>
      <c r="BE25" s="160">
        <f t="shared" si="2"/>
        <v>1237</v>
      </c>
      <c r="BF25" s="160">
        <f t="shared" si="2"/>
        <v>1243</v>
      </c>
      <c r="BG25" s="160">
        <f t="shared" si="2"/>
        <v>1243</v>
      </c>
      <c r="BH25" s="160">
        <f t="shared" si="2"/>
        <v>1243</v>
      </c>
      <c r="BI25" s="160">
        <f t="shared" si="2"/>
        <v>1243</v>
      </c>
      <c r="BJ25" s="160">
        <f t="shared" si="2"/>
        <v>1360</v>
      </c>
      <c r="BK25" s="160">
        <f t="shared" si="2"/>
        <v>1360</v>
      </c>
      <c r="BL25" s="160">
        <f t="shared" si="2"/>
        <v>1360</v>
      </c>
      <c r="BM25" s="160">
        <f t="shared" si="2"/>
        <v>1360</v>
      </c>
      <c r="BN25" s="160">
        <f t="shared" si="2"/>
        <v>1359</v>
      </c>
      <c r="BO25" s="160">
        <f t="shared" ref="BO25:CW25" si="3">SUM(BO20:BO24)</f>
        <v>1359</v>
      </c>
      <c r="BP25" s="160">
        <f t="shared" si="3"/>
        <v>1359</v>
      </c>
      <c r="BQ25" s="160">
        <f t="shared" si="3"/>
        <v>1359</v>
      </c>
      <c r="BR25" s="160">
        <f t="shared" si="3"/>
        <v>1915</v>
      </c>
      <c r="BS25" s="160">
        <f t="shared" si="3"/>
        <v>1915</v>
      </c>
      <c r="BT25" s="160">
        <f t="shared" si="3"/>
        <v>1848</v>
      </c>
      <c r="BU25" s="160">
        <f t="shared" si="3"/>
        <v>1859.2</v>
      </c>
      <c r="BV25" s="160">
        <f t="shared" si="3"/>
        <v>1778.3</v>
      </c>
      <c r="BW25" s="160">
        <f t="shared" si="3"/>
        <v>1786.2</v>
      </c>
      <c r="BX25" s="160">
        <f t="shared" si="3"/>
        <v>1949</v>
      </c>
      <c r="BY25" s="160">
        <f t="shared" si="3"/>
        <v>1949</v>
      </c>
      <c r="BZ25" s="160">
        <f t="shared" si="3"/>
        <v>1913.1</v>
      </c>
      <c r="CA25" s="160">
        <f t="shared" si="3"/>
        <v>1819.4</v>
      </c>
      <c r="CB25" s="160">
        <f t="shared" si="3"/>
        <v>1877.7</v>
      </c>
      <c r="CC25" s="160">
        <f t="shared" si="3"/>
        <v>1809.2</v>
      </c>
      <c r="CD25" s="160">
        <f t="shared" si="3"/>
        <v>1971.1</v>
      </c>
      <c r="CE25" s="160">
        <f t="shared" si="3"/>
        <v>1997</v>
      </c>
      <c r="CF25" s="160">
        <f t="shared" si="3"/>
        <v>1997</v>
      </c>
      <c r="CG25" s="160">
        <f t="shared" si="3"/>
        <v>1997</v>
      </c>
      <c r="CH25" s="160">
        <f t="shared" si="3"/>
        <v>1953.7</v>
      </c>
      <c r="CI25" s="160">
        <f t="shared" si="3"/>
        <v>1753.9</v>
      </c>
      <c r="CJ25" s="160">
        <f t="shared" si="3"/>
        <v>1742.3</v>
      </c>
      <c r="CK25" s="160">
        <f t="shared" si="3"/>
        <v>1523.7</v>
      </c>
      <c r="CL25" s="160">
        <f t="shared" si="3"/>
        <v>1921</v>
      </c>
      <c r="CM25" s="160">
        <f t="shared" si="3"/>
        <v>1883.6</v>
      </c>
      <c r="CN25" s="160">
        <f t="shared" si="3"/>
        <v>1554.6</v>
      </c>
      <c r="CO25" s="160">
        <f t="shared" si="3"/>
        <v>1598.2</v>
      </c>
      <c r="CP25" s="160">
        <f t="shared" si="3"/>
        <v>1815.4</v>
      </c>
      <c r="CQ25" s="160">
        <f t="shared" si="3"/>
        <v>1839.9</v>
      </c>
      <c r="CR25" s="160">
        <f t="shared" si="3"/>
        <v>1865</v>
      </c>
      <c r="CS25" s="160">
        <f t="shared" si="3"/>
        <v>1865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34448.349999999991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2026-02-21T12:06:19Z</dcterms:created>
  <dcterms:modified xsi:type="dcterms:W3CDTF">2026-02-21T12:06:21Z</dcterms:modified>
</cp:coreProperties>
</file>