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<sst xmlns="http://schemas.openxmlformats.org/spreadsheetml/2006/main" count="124" uniqueCount="57">
  <si>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24/04/2026 23:24:25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</si>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</sst>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C47-4CBB-8408-8A155E6B1A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C47-4CBB-8408-8A155E6B1A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</c:v>
                </c:pt>
                <c:pt idx="2">
                  <c:v>22</c:v>
                </c:pt>
                <c:pt idx="3">
                  <c:v>15</c:v>
                </c:pt>
                <c:pt idx="8">
                  <c:v>0.1</c:v>
                </c:pt>
                <c:pt idx="10">
                  <c:v>2.1</c:v>
                </c:pt>
                <c:pt idx="12">
                  <c:v>3.2000000000000001E-2</c:v>
                </c:pt>
                <c:pt idx="15">
                  <c:v>4</c:v>
                </c:pt>
                <c:pt idx="16">
                  <c:v>4.0510000000000002</c:v>
                </c:pt>
                <c:pt idx="17">
                  <c:v>15</c:v>
                </c:pt>
                <c:pt idx="18">
                  <c:v>15.026</c:v>
                </c:pt>
                <c:pt idx="19">
                  <c:v>19</c:v>
                </c:pt>
                <c:pt idx="24">
                  <c:v>3.4</c:v>
                </c:pt>
                <c:pt idx="25">
                  <c:v>15</c:v>
                </c:pt>
                <c:pt idx="27">
                  <c:v>4</c:v>
                </c:pt>
                <c:pt idx="28">
                  <c:v>9</c:v>
                </c:pt>
                <c:pt idx="29">
                  <c:v>4</c:v>
                </c:pt>
                <c:pt idx="30">
                  <c:v>13.4</c:v>
                </c:pt>
                <c:pt idx="36">
                  <c:v>1</c:v>
                </c:pt>
                <c:pt idx="37">
                  <c:v>1</c:v>
                </c:pt>
                <c:pt idx="38">
                  <c:v>10.036</c:v>
                </c:pt>
                <c:pt idx="39">
                  <c:v>23.001999999999999</c:v>
                </c:pt>
                <c:pt idx="40">
                  <c:v>1.1679999999999999</c:v>
                </c:pt>
                <c:pt idx="41">
                  <c:v>1.6E-2</c:v>
                </c:pt>
                <c:pt idx="42">
                  <c:v>4.9930000000000003</c:v>
                </c:pt>
                <c:pt idx="43">
                  <c:v>10</c:v>
                </c:pt>
                <c:pt idx="44">
                  <c:v>10</c:v>
                </c:pt>
                <c:pt idx="45">
                  <c:v>13.9</c:v>
                </c:pt>
                <c:pt idx="46">
                  <c:v>31</c:v>
                </c:pt>
                <c:pt idx="47">
                  <c:v>31</c:v>
                </c:pt>
                <c:pt idx="48">
                  <c:v>15</c:v>
                </c:pt>
                <c:pt idx="49">
                  <c:v>14.3</c:v>
                </c:pt>
                <c:pt idx="50">
                  <c:v>7</c:v>
                </c:pt>
                <c:pt idx="51">
                  <c:v>15</c:v>
                </c:pt>
                <c:pt idx="52">
                  <c:v>4</c:v>
                </c:pt>
                <c:pt idx="53">
                  <c:v>5.2</c:v>
                </c:pt>
                <c:pt idx="54">
                  <c:v>10.1</c:v>
                </c:pt>
                <c:pt idx="55">
                  <c:v>9</c:v>
                </c:pt>
                <c:pt idx="56">
                  <c:v>15</c:v>
                </c:pt>
                <c:pt idx="57">
                  <c:v>15</c:v>
                </c:pt>
                <c:pt idx="58">
                  <c:v>4</c:v>
                </c:pt>
                <c:pt idx="59">
                  <c:v>15</c:v>
                </c:pt>
                <c:pt idx="61">
                  <c:v>12.5</c:v>
                </c:pt>
                <c:pt idx="62">
                  <c:v>11.6</c:v>
                </c:pt>
                <c:pt idx="63">
                  <c:v>9</c:v>
                </c:pt>
                <c:pt idx="64">
                  <c:v>22</c:v>
                </c:pt>
                <c:pt idx="65">
                  <c:v>48.1</c:v>
                </c:pt>
                <c:pt idx="66">
                  <c:v>31.4</c:v>
                </c:pt>
                <c:pt idx="67">
                  <c:v>15</c:v>
                </c:pt>
                <c:pt idx="68">
                  <c:v>54</c:v>
                </c:pt>
                <c:pt idx="69">
                  <c:v>54</c:v>
                </c:pt>
                <c:pt idx="74">
                  <c:v>20.192</c:v>
                </c:pt>
                <c:pt idx="78">
                  <c:v>0.1</c:v>
                </c:pt>
                <c:pt idx="79">
                  <c:v>9</c:v>
                </c:pt>
                <c:pt idx="80">
                  <c:v>4</c:v>
                </c:pt>
                <c:pt idx="8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47-4CBB-8408-8A155E6B1A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34.768000000000001</c:v>
                </c:pt>
                <c:pt idx="1">
                  <c:v>21.492000000000001</c:v>
                </c:pt>
                <c:pt idx="2">
                  <c:v>32.091000000000001</c:v>
                </c:pt>
                <c:pt idx="3">
                  <c:v>37.762999999999998</c:v>
                </c:pt>
                <c:pt idx="4">
                  <c:v>25.768000000000001</c:v>
                </c:pt>
                <c:pt idx="5">
                  <c:v>17.253</c:v>
                </c:pt>
                <c:pt idx="6">
                  <c:v>22.545000000000002</c:v>
                </c:pt>
                <c:pt idx="7">
                  <c:v>29.268999999999998</c:v>
                </c:pt>
                <c:pt idx="8">
                  <c:v>16.358000000000001</c:v>
                </c:pt>
                <c:pt idx="9">
                  <c:v>12.314</c:v>
                </c:pt>
                <c:pt idx="10">
                  <c:v>20.280999999999999</c:v>
                </c:pt>
                <c:pt idx="11">
                  <c:v>17.658000000000001</c:v>
                </c:pt>
                <c:pt idx="12">
                  <c:v>11.143000000000001</c:v>
                </c:pt>
                <c:pt idx="13">
                  <c:v>14.715</c:v>
                </c:pt>
                <c:pt idx="14">
                  <c:v>16.108000000000001</c:v>
                </c:pt>
                <c:pt idx="15">
                  <c:v>21.052</c:v>
                </c:pt>
                <c:pt idx="16">
                  <c:v>39.453000000000003</c:v>
                </c:pt>
                <c:pt idx="17">
                  <c:v>22.5</c:v>
                </c:pt>
                <c:pt idx="18">
                  <c:v>22.7</c:v>
                </c:pt>
                <c:pt idx="19">
                  <c:v>20.695</c:v>
                </c:pt>
                <c:pt idx="20">
                  <c:v>16.937999999999999</c:v>
                </c:pt>
                <c:pt idx="21">
                  <c:v>15.795</c:v>
                </c:pt>
                <c:pt idx="22">
                  <c:v>16.760000000000002</c:v>
                </c:pt>
                <c:pt idx="23">
                  <c:v>15.840999999999999</c:v>
                </c:pt>
                <c:pt idx="24">
                  <c:v>11.425000000000001</c:v>
                </c:pt>
                <c:pt idx="25">
                  <c:v>28.6</c:v>
                </c:pt>
                <c:pt idx="26">
                  <c:v>39.54</c:v>
                </c:pt>
                <c:pt idx="27">
                  <c:v>6.4980000000000002</c:v>
                </c:pt>
                <c:pt idx="28">
                  <c:v>10.994</c:v>
                </c:pt>
                <c:pt idx="29">
                  <c:v>13.35</c:v>
                </c:pt>
                <c:pt idx="30">
                  <c:v>7.782</c:v>
                </c:pt>
                <c:pt idx="31">
                  <c:v>0.1</c:v>
                </c:pt>
                <c:pt idx="32">
                  <c:v>13.824</c:v>
                </c:pt>
                <c:pt idx="33">
                  <c:v>18.024999999999999</c:v>
                </c:pt>
                <c:pt idx="34">
                  <c:v>26.413</c:v>
                </c:pt>
                <c:pt idx="35">
                  <c:v>6.7119999999999997</c:v>
                </c:pt>
                <c:pt idx="36">
                  <c:v>8.4740000000000002</c:v>
                </c:pt>
                <c:pt idx="37">
                  <c:v>2.6779999999999999</c:v>
                </c:pt>
                <c:pt idx="38">
                  <c:v>1.54</c:v>
                </c:pt>
                <c:pt idx="39">
                  <c:v>1.5</c:v>
                </c:pt>
                <c:pt idx="40">
                  <c:v>1.7649999999999999</c:v>
                </c:pt>
                <c:pt idx="41">
                  <c:v>8.0000000000000002E-3</c:v>
                </c:pt>
                <c:pt idx="42">
                  <c:v>1.5289999999999999</c:v>
                </c:pt>
                <c:pt idx="43">
                  <c:v>1.508</c:v>
                </c:pt>
                <c:pt idx="44">
                  <c:v>1.7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66">
                  <c:v>0.4</c:v>
                </c:pt>
                <c:pt idx="67">
                  <c:v>0.6</c:v>
                </c:pt>
                <c:pt idx="70">
                  <c:v>4.5330000000000004</c:v>
                </c:pt>
                <c:pt idx="72">
                  <c:v>29.587</c:v>
                </c:pt>
                <c:pt idx="73">
                  <c:v>0.2</c:v>
                </c:pt>
                <c:pt idx="74">
                  <c:v>3.9E-2</c:v>
                </c:pt>
                <c:pt idx="75">
                  <c:v>0.02</c:v>
                </c:pt>
                <c:pt idx="76">
                  <c:v>0.6</c:v>
                </c:pt>
                <c:pt idx="81">
                  <c:v>0.2</c:v>
                </c:pt>
                <c:pt idx="84">
                  <c:v>0.628</c:v>
                </c:pt>
                <c:pt idx="85">
                  <c:v>1</c:v>
                </c:pt>
                <c:pt idx="86">
                  <c:v>1.9</c:v>
                </c:pt>
                <c:pt idx="87">
                  <c:v>0.94</c:v>
                </c:pt>
                <c:pt idx="88">
                  <c:v>0.7</c:v>
                </c:pt>
                <c:pt idx="89">
                  <c:v>0.4</c:v>
                </c:pt>
                <c:pt idx="91">
                  <c:v>0.2</c:v>
                </c:pt>
                <c:pt idx="92">
                  <c:v>0.2</c:v>
                </c:pt>
                <c:pt idx="93">
                  <c:v>0.5</c:v>
                </c:pt>
                <c:pt idx="94">
                  <c:v>18.984999999999999</c:v>
                </c:pt>
                <c:pt idx="95">
                  <c:v>14.694000000000001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47-4CBB-8408-8A155E6B1A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C47-4CBB-8408-8A155E6B1A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C47-4CBB-8408-8A155E6B1AD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2">
                  <c:v>13.529</c:v>
                </c:pt>
                <c:pt idx="53">
                  <c:v>2.7949999999999999</c:v>
                </c:pt>
                <c:pt idx="54">
                  <c:v>3.2450000000000001</c:v>
                </c:pt>
                <c:pt idx="55">
                  <c:v>7.7830000000000004</c:v>
                </c:pt>
                <c:pt idx="58">
                  <c:v>9.5519999999999996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C47-4CBB-8408-8A155E6B1AD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C47-4CBB-8408-8A155E6B1AD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C47-4CBB-8408-8A155E6B1AD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2">
                  <c:v>10.358000000000001</c:v>
                </c:pt>
                <c:pt idx="24">
                  <c:v>14.239000000000001</c:v>
                </c:pt>
                <c:pt idx="71">
                  <c:v>73.468000000000004</c:v>
                </c:pt>
                <c:pt idx="73">
                  <c:v>42.506999999999998</c:v>
                </c:pt>
                <c:pt idx="76">
                  <c:v>52.298999999999999</c:v>
                </c:pt>
                <c:pt idx="77">
                  <c:v>8</c:v>
                </c:pt>
                <c:pt idx="78">
                  <c:v>6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5">
                  <c:v>3</c:v>
                </c:pt>
                <c:pt idx="86">
                  <c:v>7</c:v>
                </c:pt>
                <c:pt idx="87">
                  <c:v>2</c:v>
                </c:pt>
                <c:pt idx="88">
                  <c:v>16.597000000000001</c:v>
                </c:pt>
                <c:pt idx="89">
                  <c:v>14.455</c:v>
                </c:pt>
                <c:pt idx="90">
                  <c:v>12.451000000000001</c:v>
                </c:pt>
                <c:pt idx="91">
                  <c:v>26</c:v>
                </c:pt>
                <c:pt idx="92">
                  <c:v>31.052</c:v>
                </c:pt>
                <c:pt idx="93">
                  <c:v>43.533000000000001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C47-4CBB-8408-8A155E6B1AD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10.199999999999999</c:v>
                </c:pt>
                <c:pt idx="6">
                  <c:v>0</c:v>
                </c:pt>
                <c:pt idx="7">
                  <c:v>0</c:v>
                </c:pt>
                <c:pt idx="8">
                  <c:v>12.9</c:v>
                </c:pt>
                <c:pt idx="9">
                  <c:v>16.3</c:v>
                </c:pt>
                <c:pt idx="10">
                  <c:v>9.1999999999999993</c:v>
                </c:pt>
                <c:pt idx="11">
                  <c:v>9.1999999999999993</c:v>
                </c:pt>
                <c:pt idx="12">
                  <c:v>31.9</c:v>
                </c:pt>
                <c:pt idx="13">
                  <c:v>25.7</c:v>
                </c:pt>
                <c:pt idx="14">
                  <c:v>30.6</c:v>
                </c:pt>
                <c:pt idx="15">
                  <c:v>27.4</c:v>
                </c:pt>
                <c:pt idx="16">
                  <c:v>0</c:v>
                </c:pt>
                <c:pt idx="17">
                  <c:v>10.8</c:v>
                </c:pt>
                <c:pt idx="18">
                  <c:v>5.9</c:v>
                </c:pt>
                <c:pt idx="19">
                  <c:v>18.3</c:v>
                </c:pt>
                <c:pt idx="20">
                  <c:v>8.1999999999999993</c:v>
                </c:pt>
                <c:pt idx="21">
                  <c:v>10.1</c:v>
                </c:pt>
                <c:pt idx="22">
                  <c:v>7.2</c:v>
                </c:pt>
                <c:pt idx="23">
                  <c:v>9.9</c:v>
                </c:pt>
                <c:pt idx="24">
                  <c:v>41.9</c:v>
                </c:pt>
                <c:pt idx="25">
                  <c:v>16.600000000000001</c:v>
                </c:pt>
                <c:pt idx="26">
                  <c:v>21.7</c:v>
                </c:pt>
                <c:pt idx="27">
                  <c:v>94.9</c:v>
                </c:pt>
                <c:pt idx="28">
                  <c:v>114.8</c:v>
                </c:pt>
                <c:pt idx="29">
                  <c:v>105.2</c:v>
                </c:pt>
                <c:pt idx="30">
                  <c:v>116.3</c:v>
                </c:pt>
                <c:pt idx="31">
                  <c:v>0</c:v>
                </c:pt>
                <c:pt idx="32">
                  <c:v>8</c:v>
                </c:pt>
                <c:pt idx="33">
                  <c:v>0</c:v>
                </c:pt>
                <c:pt idx="34">
                  <c:v>0</c:v>
                </c:pt>
                <c:pt idx="35">
                  <c:v>112.8</c:v>
                </c:pt>
                <c:pt idx="36">
                  <c:v>14.9</c:v>
                </c:pt>
                <c:pt idx="37">
                  <c:v>50.5</c:v>
                </c:pt>
                <c:pt idx="38">
                  <c:v>320.89999999999998</c:v>
                </c:pt>
                <c:pt idx="39">
                  <c:v>264.89999999999998</c:v>
                </c:pt>
                <c:pt idx="40">
                  <c:v>19.600000000000001</c:v>
                </c:pt>
                <c:pt idx="41">
                  <c:v>200.7</c:v>
                </c:pt>
                <c:pt idx="42">
                  <c:v>124.1</c:v>
                </c:pt>
                <c:pt idx="43">
                  <c:v>143.6</c:v>
                </c:pt>
                <c:pt idx="44">
                  <c:v>202.9</c:v>
                </c:pt>
                <c:pt idx="45">
                  <c:v>183.6</c:v>
                </c:pt>
                <c:pt idx="46">
                  <c:v>78.7</c:v>
                </c:pt>
                <c:pt idx="47">
                  <c:v>42.3</c:v>
                </c:pt>
                <c:pt idx="48">
                  <c:v>67.3</c:v>
                </c:pt>
                <c:pt idx="49">
                  <c:v>61.1</c:v>
                </c:pt>
                <c:pt idx="50">
                  <c:v>56.7</c:v>
                </c:pt>
                <c:pt idx="51">
                  <c:v>83.5</c:v>
                </c:pt>
                <c:pt idx="52">
                  <c:v>45.1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32.299999999999997</c:v>
                </c:pt>
                <c:pt idx="57">
                  <c:v>14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5.6</c:v>
                </c:pt>
                <c:pt idx="64">
                  <c:v>26.9</c:v>
                </c:pt>
                <c:pt idx="65">
                  <c:v>70</c:v>
                </c:pt>
                <c:pt idx="66">
                  <c:v>40</c:v>
                </c:pt>
                <c:pt idx="67">
                  <c:v>35.4</c:v>
                </c:pt>
                <c:pt idx="68">
                  <c:v>0</c:v>
                </c:pt>
                <c:pt idx="69">
                  <c:v>25.3</c:v>
                </c:pt>
                <c:pt idx="70">
                  <c:v>1.9</c:v>
                </c:pt>
                <c:pt idx="71">
                  <c:v>0</c:v>
                </c:pt>
                <c:pt idx="72">
                  <c:v>0</c:v>
                </c:pt>
                <c:pt idx="73">
                  <c:v>10</c:v>
                </c:pt>
                <c:pt idx="74">
                  <c:v>67</c:v>
                </c:pt>
                <c:pt idx="75">
                  <c:v>35.200000000000003</c:v>
                </c:pt>
                <c:pt idx="76">
                  <c:v>0</c:v>
                </c:pt>
                <c:pt idx="77">
                  <c:v>0</c:v>
                </c:pt>
                <c:pt idx="78">
                  <c:v>8.4</c:v>
                </c:pt>
                <c:pt idx="79">
                  <c:v>18</c:v>
                </c:pt>
                <c:pt idx="80">
                  <c:v>21.6</c:v>
                </c:pt>
                <c:pt idx="81">
                  <c:v>5.8</c:v>
                </c:pt>
                <c:pt idx="82">
                  <c:v>0</c:v>
                </c:pt>
                <c:pt idx="83">
                  <c:v>18.100000000000001</c:v>
                </c:pt>
                <c:pt idx="84">
                  <c:v>21.6</c:v>
                </c:pt>
                <c:pt idx="85">
                  <c:v>15.1</c:v>
                </c:pt>
                <c:pt idx="86">
                  <c:v>0</c:v>
                </c:pt>
                <c:pt idx="87">
                  <c:v>0.5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C47-4CBB-8408-8A155E6B1AD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C47-4CBB-8408-8A155E6B1AD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0.435</c:v>
                </c:pt>
                <c:pt idx="1">
                  <c:v>0.53700000000000003</c:v>
                </c:pt>
                <c:pt idx="2">
                  <c:v>9.8800000000000008</c:v>
                </c:pt>
                <c:pt idx="3">
                  <c:v>0.74099999999999999</c:v>
                </c:pt>
                <c:pt idx="4">
                  <c:v>0.753</c:v>
                </c:pt>
                <c:pt idx="5">
                  <c:v>0.67700000000000005</c:v>
                </c:pt>
                <c:pt idx="6">
                  <c:v>0.60199999999999998</c:v>
                </c:pt>
                <c:pt idx="7">
                  <c:v>0.52500000000000002</c:v>
                </c:pt>
                <c:pt idx="8">
                  <c:v>0.442</c:v>
                </c:pt>
                <c:pt idx="9">
                  <c:v>0.35099999999999998</c:v>
                </c:pt>
                <c:pt idx="10">
                  <c:v>0.47299999999999998</c:v>
                </c:pt>
                <c:pt idx="11">
                  <c:v>11.507</c:v>
                </c:pt>
                <c:pt idx="12">
                  <c:v>8.8249999999999993</c:v>
                </c:pt>
                <c:pt idx="13">
                  <c:v>5.4269999999999996</c:v>
                </c:pt>
                <c:pt idx="14">
                  <c:v>0.27400000000000002</c:v>
                </c:pt>
                <c:pt idx="15">
                  <c:v>0.33400000000000002</c:v>
                </c:pt>
                <c:pt idx="16">
                  <c:v>0.39400000000000002</c:v>
                </c:pt>
                <c:pt idx="17">
                  <c:v>13.843</c:v>
                </c:pt>
                <c:pt idx="18">
                  <c:v>17.702000000000002</c:v>
                </c:pt>
                <c:pt idx="19">
                  <c:v>12.004</c:v>
                </c:pt>
                <c:pt idx="20">
                  <c:v>10.44</c:v>
                </c:pt>
                <c:pt idx="21">
                  <c:v>9.7089999999999996</c:v>
                </c:pt>
                <c:pt idx="22">
                  <c:v>6.7709999999999999</c:v>
                </c:pt>
                <c:pt idx="23">
                  <c:v>14.632</c:v>
                </c:pt>
                <c:pt idx="24">
                  <c:v>0.376</c:v>
                </c:pt>
                <c:pt idx="25">
                  <c:v>3.2639999999999998</c:v>
                </c:pt>
                <c:pt idx="26">
                  <c:v>11.029</c:v>
                </c:pt>
                <c:pt idx="27">
                  <c:v>0.215</c:v>
                </c:pt>
                <c:pt idx="28">
                  <c:v>0.183</c:v>
                </c:pt>
                <c:pt idx="29">
                  <c:v>0.20399999999999999</c:v>
                </c:pt>
                <c:pt idx="30">
                  <c:v>0.26900000000000002</c:v>
                </c:pt>
                <c:pt idx="31">
                  <c:v>99.643000000000001</c:v>
                </c:pt>
                <c:pt idx="32">
                  <c:v>43.963000000000001</c:v>
                </c:pt>
                <c:pt idx="33">
                  <c:v>46.615000000000002</c:v>
                </c:pt>
                <c:pt idx="34">
                  <c:v>68.545000000000002</c:v>
                </c:pt>
                <c:pt idx="35">
                  <c:v>25.748000000000001</c:v>
                </c:pt>
                <c:pt idx="36">
                  <c:v>32.003999999999998</c:v>
                </c:pt>
                <c:pt idx="37">
                  <c:v>32.039000000000001</c:v>
                </c:pt>
                <c:pt idx="38">
                  <c:v>32</c:v>
                </c:pt>
                <c:pt idx="40">
                  <c:v>32</c:v>
                </c:pt>
                <c:pt idx="41">
                  <c:v>32</c:v>
                </c:pt>
                <c:pt idx="42">
                  <c:v>32</c:v>
                </c:pt>
                <c:pt idx="44">
                  <c:v>20.696999999999999</c:v>
                </c:pt>
                <c:pt idx="45">
                  <c:v>17</c:v>
                </c:pt>
                <c:pt idx="53">
                  <c:v>2.339</c:v>
                </c:pt>
                <c:pt idx="60">
                  <c:v>18.667999999999999</c:v>
                </c:pt>
                <c:pt idx="61">
                  <c:v>6.1710000000000003</c:v>
                </c:pt>
                <c:pt idx="62">
                  <c:v>7.0609999999999999</c:v>
                </c:pt>
                <c:pt idx="63">
                  <c:v>4.1449999999999996</c:v>
                </c:pt>
                <c:pt idx="65">
                  <c:v>18.21</c:v>
                </c:pt>
                <c:pt idx="66">
                  <c:v>34.5</c:v>
                </c:pt>
                <c:pt idx="67">
                  <c:v>68.099999999999994</c:v>
                </c:pt>
                <c:pt idx="68">
                  <c:v>26.879000000000001</c:v>
                </c:pt>
                <c:pt idx="69">
                  <c:v>43.621000000000002</c:v>
                </c:pt>
                <c:pt idx="70">
                  <c:v>13.968999999999999</c:v>
                </c:pt>
                <c:pt idx="71">
                  <c:v>5.444</c:v>
                </c:pt>
                <c:pt idx="72">
                  <c:v>15.696</c:v>
                </c:pt>
                <c:pt idx="73">
                  <c:v>0.34200000000000003</c:v>
                </c:pt>
                <c:pt idx="74">
                  <c:v>0.36799999999999999</c:v>
                </c:pt>
                <c:pt idx="75">
                  <c:v>9.923</c:v>
                </c:pt>
                <c:pt idx="76">
                  <c:v>20.524000000000001</c:v>
                </c:pt>
                <c:pt idx="77">
                  <c:v>22.134</c:v>
                </c:pt>
                <c:pt idx="78">
                  <c:v>22.876999999999999</c:v>
                </c:pt>
                <c:pt idx="79">
                  <c:v>22.913</c:v>
                </c:pt>
                <c:pt idx="80">
                  <c:v>22.471</c:v>
                </c:pt>
                <c:pt idx="81">
                  <c:v>23.654</c:v>
                </c:pt>
                <c:pt idx="82">
                  <c:v>12.695</c:v>
                </c:pt>
                <c:pt idx="83">
                  <c:v>12.823</c:v>
                </c:pt>
                <c:pt idx="84">
                  <c:v>16.510000000000002</c:v>
                </c:pt>
                <c:pt idx="85">
                  <c:v>13.492000000000001</c:v>
                </c:pt>
                <c:pt idx="86">
                  <c:v>13.225</c:v>
                </c:pt>
                <c:pt idx="87">
                  <c:v>28.271999999999998</c:v>
                </c:pt>
                <c:pt idx="88">
                  <c:v>5.3090000000000002</c:v>
                </c:pt>
                <c:pt idx="89">
                  <c:v>6.38</c:v>
                </c:pt>
                <c:pt idx="90">
                  <c:v>4.1500000000000004</c:v>
                </c:pt>
                <c:pt idx="91">
                  <c:v>8.6170000000000009</c:v>
                </c:pt>
                <c:pt idx="92">
                  <c:v>1.591</c:v>
                </c:pt>
                <c:pt idx="93">
                  <c:v>1.1679999999999999</c:v>
                </c:pt>
                <c:pt idx="94">
                  <c:v>20.76</c:v>
                </c:pt>
                <c:pt idx="95">
                  <c:v>19.419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C47-4CBB-8408-8A155E6B1AD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C47-4CBB-8408-8A155E6B1AD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C47-4CBB-8408-8A155E6B1A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</c:v>
                </c:pt>
                <c:pt idx="1">
                  <c:v>94.74</c:v>
                </c:pt>
                <c:pt idx="2">
                  <c:v>88.76</c:v>
                </c:pt>
                <c:pt idx="3">
                  <c:v>88.01</c:v>
                </c:pt>
                <c:pt idx="4">
                  <c:v>92.44</c:v>
                </c:pt>
                <c:pt idx="5">
                  <c:v>89.23</c:v>
                </c:pt>
                <c:pt idx="6">
                  <c:v>94.17</c:v>
                </c:pt>
                <c:pt idx="7">
                  <c:v>94.45</c:v>
                </c:pt>
                <c:pt idx="8">
                  <c:v>93.59</c:v>
                </c:pt>
                <c:pt idx="9">
                  <c:v>92.3</c:v>
                </c:pt>
                <c:pt idx="10">
                  <c:v>99.4</c:v>
                </c:pt>
                <c:pt idx="11">
                  <c:v>97.81</c:v>
                </c:pt>
                <c:pt idx="12">
                  <c:v>104.65</c:v>
                </c:pt>
                <c:pt idx="13">
                  <c:v>101.14</c:v>
                </c:pt>
                <c:pt idx="14">
                  <c:v>95.2</c:v>
                </c:pt>
                <c:pt idx="15">
                  <c:v>92.11</c:v>
                </c:pt>
                <c:pt idx="16">
                  <c:v>90.28</c:v>
                </c:pt>
                <c:pt idx="17">
                  <c:v>90.74</c:v>
                </c:pt>
                <c:pt idx="18">
                  <c:v>92.54</c:v>
                </c:pt>
                <c:pt idx="19">
                  <c:v>90.16</c:v>
                </c:pt>
                <c:pt idx="20">
                  <c:v>109.3</c:v>
                </c:pt>
                <c:pt idx="21">
                  <c:v>110.42</c:v>
                </c:pt>
                <c:pt idx="22">
                  <c:v>111</c:v>
                </c:pt>
                <c:pt idx="23">
                  <c:v>110.41</c:v>
                </c:pt>
                <c:pt idx="24">
                  <c:v>105</c:v>
                </c:pt>
                <c:pt idx="25">
                  <c:v>104.32</c:v>
                </c:pt>
                <c:pt idx="26">
                  <c:v>89.34</c:v>
                </c:pt>
                <c:pt idx="27">
                  <c:v>72.63</c:v>
                </c:pt>
                <c:pt idx="28">
                  <c:v>100.94</c:v>
                </c:pt>
                <c:pt idx="29">
                  <c:v>81.27</c:v>
                </c:pt>
                <c:pt idx="30">
                  <c:v>57.8</c:v>
                </c:pt>
                <c:pt idx="31">
                  <c:v>-0.94</c:v>
                </c:pt>
                <c:pt idx="32">
                  <c:v>17.64</c:v>
                </c:pt>
                <c:pt idx="33">
                  <c:v>-1.96</c:v>
                </c:pt>
                <c:pt idx="34">
                  <c:v>-2</c:v>
                </c:pt>
                <c:pt idx="35">
                  <c:v>-12.02</c:v>
                </c:pt>
                <c:pt idx="36">
                  <c:v>9.01</c:v>
                </c:pt>
                <c:pt idx="37">
                  <c:v>3.8</c:v>
                </c:pt>
                <c:pt idx="38">
                  <c:v>-3.88</c:v>
                </c:pt>
                <c:pt idx="39">
                  <c:v>-17.45</c:v>
                </c:pt>
                <c:pt idx="40">
                  <c:v>-2.2599999999999998</c:v>
                </c:pt>
                <c:pt idx="41">
                  <c:v>-5.59</c:v>
                </c:pt>
                <c:pt idx="42">
                  <c:v>-8.4700000000000006</c:v>
                </c:pt>
                <c:pt idx="43">
                  <c:v>-20.350000000000001</c:v>
                </c:pt>
                <c:pt idx="44">
                  <c:v>-17.03</c:v>
                </c:pt>
                <c:pt idx="45">
                  <c:v>-32</c:v>
                </c:pt>
                <c:pt idx="46">
                  <c:v>-46.94</c:v>
                </c:pt>
                <c:pt idx="47">
                  <c:v>-51.24</c:v>
                </c:pt>
                <c:pt idx="48">
                  <c:v>-50.61</c:v>
                </c:pt>
                <c:pt idx="49">
                  <c:v>-46.73</c:v>
                </c:pt>
                <c:pt idx="50">
                  <c:v>-50</c:v>
                </c:pt>
                <c:pt idx="51">
                  <c:v>-52</c:v>
                </c:pt>
                <c:pt idx="52">
                  <c:v>-51.17</c:v>
                </c:pt>
                <c:pt idx="53">
                  <c:v>-48</c:v>
                </c:pt>
                <c:pt idx="54">
                  <c:v>-49.04</c:v>
                </c:pt>
                <c:pt idx="55">
                  <c:v>-49.2</c:v>
                </c:pt>
                <c:pt idx="56">
                  <c:v>-50</c:v>
                </c:pt>
                <c:pt idx="57">
                  <c:v>-49.76</c:v>
                </c:pt>
                <c:pt idx="58">
                  <c:v>-49.07</c:v>
                </c:pt>
                <c:pt idx="59">
                  <c:v>-49.14</c:v>
                </c:pt>
                <c:pt idx="60">
                  <c:v>-48</c:v>
                </c:pt>
                <c:pt idx="61">
                  <c:v>-48</c:v>
                </c:pt>
                <c:pt idx="62">
                  <c:v>-48</c:v>
                </c:pt>
                <c:pt idx="63">
                  <c:v>-48</c:v>
                </c:pt>
                <c:pt idx="64">
                  <c:v>-45.45</c:v>
                </c:pt>
                <c:pt idx="65">
                  <c:v>-28.23</c:v>
                </c:pt>
                <c:pt idx="66">
                  <c:v>-5.93</c:v>
                </c:pt>
                <c:pt idx="67">
                  <c:v>-2.1</c:v>
                </c:pt>
                <c:pt idx="68">
                  <c:v>-36.75</c:v>
                </c:pt>
                <c:pt idx="69">
                  <c:v>-18.22</c:v>
                </c:pt>
                <c:pt idx="70">
                  <c:v>50.57</c:v>
                </c:pt>
                <c:pt idx="71">
                  <c:v>109.35</c:v>
                </c:pt>
                <c:pt idx="72">
                  <c:v>18.059999999999999</c:v>
                </c:pt>
                <c:pt idx="73">
                  <c:v>107.72</c:v>
                </c:pt>
                <c:pt idx="74">
                  <c:v>168.24</c:v>
                </c:pt>
                <c:pt idx="75">
                  <c:v>146.75</c:v>
                </c:pt>
                <c:pt idx="76">
                  <c:v>116.56</c:v>
                </c:pt>
                <c:pt idx="77">
                  <c:v>133.69</c:v>
                </c:pt>
                <c:pt idx="78">
                  <c:v>155.03</c:v>
                </c:pt>
                <c:pt idx="79">
                  <c:v>183.46</c:v>
                </c:pt>
                <c:pt idx="80">
                  <c:v>172.17</c:v>
                </c:pt>
                <c:pt idx="81">
                  <c:v>157.63999999999999</c:v>
                </c:pt>
                <c:pt idx="82">
                  <c:v>134.55000000000001</c:v>
                </c:pt>
                <c:pt idx="83">
                  <c:v>162.47999999999999</c:v>
                </c:pt>
                <c:pt idx="84">
                  <c:v>145.87</c:v>
                </c:pt>
                <c:pt idx="85">
                  <c:v>136.78</c:v>
                </c:pt>
                <c:pt idx="86">
                  <c:v>129.80000000000001</c:v>
                </c:pt>
                <c:pt idx="87">
                  <c:v>141.19999999999999</c:v>
                </c:pt>
                <c:pt idx="88">
                  <c:v>117.78</c:v>
                </c:pt>
                <c:pt idx="89">
                  <c:v>116.81</c:v>
                </c:pt>
                <c:pt idx="90">
                  <c:v>111.16</c:v>
                </c:pt>
                <c:pt idx="91">
                  <c:v>117.86</c:v>
                </c:pt>
                <c:pt idx="92">
                  <c:v>110.3</c:v>
                </c:pt>
                <c:pt idx="93">
                  <c:v>107.03</c:v>
                </c:pt>
                <c:pt idx="94">
                  <c:v>103.52</c:v>
                </c:pt>
                <c:pt idx="95">
                  <c:v>101.54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C47-4CBB-8408-8A155E6B1A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A63-4E2F-8D07-C7C0E8B2C8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63-4E2F-8D07-C7C0E8B2C8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7">
                  <c:v>0.8</c:v>
                </c:pt>
                <c:pt idx="8">
                  <c:v>1.92</c:v>
                </c:pt>
                <c:pt idx="12">
                  <c:v>4.0890000000000004</c:v>
                </c:pt>
                <c:pt idx="15">
                  <c:v>0.6</c:v>
                </c:pt>
                <c:pt idx="17">
                  <c:v>0.96</c:v>
                </c:pt>
                <c:pt idx="18">
                  <c:v>0.96</c:v>
                </c:pt>
                <c:pt idx="27">
                  <c:v>0.40799999999999997</c:v>
                </c:pt>
                <c:pt idx="28">
                  <c:v>8.8000000000000007</c:v>
                </c:pt>
                <c:pt idx="29">
                  <c:v>0.4</c:v>
                </c:pt>
                <c:pt idx="30">
                  <c:v>4.4000000000000004</c:v>
                </c:pt>
                <c:pt idx="39">
                  <c:v>2.8</c:v>
                </c:pt>
                <c:pt idx="41">
                  <c:v>3.8919999999999999</c:v>
                </c:pt>
                <c:pt idx="43">
                  <c:v>3.2000000000000001E-2</c:v>
                </c:pt>
                <c:pt idx="46">
                  <c:v>2.9940000000000002</c:v>
                </c:pt>
                <c:pt idx="47">
                  <c:v>27.939</c:v>
                </c:pt>
                <c:pt idx="48">
                  <c:v>26.716000000000001</c:v>
                </c:pt>
                <c:pt idx="49">
                  <c:v>2.645</c:v>
                </c:pt>
                <c:pt idx="50">
                  <c:v>25.436</c:v>
                </c:pt>
                <c:pt idx="51">
                  <c:v>28.344000000000001</c:v>
                </c:pt>
                <c:pt idx="52">
                  <c:v>26.904</c:v>
                </c:pt>
                <c:pt idx="53">
                  <c:v>3.431</c:v>
                </c:pt>
                <c:pt idx="54">
                  <c:v>4.9269999999999996</c:v>
                </c:pt>
                <c:pt idx="55">
                  <c:v>8.2309999999999999</c:v>
                </c:pt>
                <c:pt idx="56">
                  <c:v>24.811</c:v>
                </c:pt>
                <c:pt idx="57">
                  <c:v>19.922999999999998</c:v>
                </c:pt>
                <c:pt idx="58">
                  <c:v>5.6609999999999996</c:v>
                </c:pt>
                <c:pt idx="59">
                  <c:v>7.1079999999999997</c:v>
                </c:pt>
                <c:pt idx="60">
                  <c:v>3.49</c:v>
                </c:pt>
                <c:pt idx="61">
                  <c:v>3.5329999999999999</c:v>
                </c:pt>
                <c:pt idx="62">
                  <c:v>3.5510000000000002</c:v>
                </c:pt>
                <c:pt idx="63">
                  <c:v>3.6309999999999998</c:v>
                </c:pt>
                <c:pt idx="64">
                  <c:v>1.474</c:v>
                </c:pt>
                <c:pt idx="66">
                  <c:v>10</c:v>
                </c:pt>
                <c:pt idx="67">
                  <c:v>10</c:v>
                </c:pt>
                <c:pt idx="68">
                  <c:v>20</c:v>
                </c:pt>
                <c:pt idx="69">
                  <c:v>10</c:v>
                </c:pt>
                <c:pt idx="71">
                  <c:v>3</c:v>
                </c:pt>
                <c:pt idx="75">
                  <c:v>4.22</c:v>
                </c:pt>
                <c:pt idx="80">
                  <c:v>4.8</c:v>
                </c:pt>
                <c:pt idx="81">
                  <c:v>4.5999999999999996</c:v>
                </c:pt>
                <c:pt idx="82">
                  <c:v>2.4</c:v>
                </c:pt>
                <c:pt idx="83">
                  <c:v>9.1999999999999993</c:v>
                </c:pt>
                <c:pt idx="84">
                  <c:v>4.2839999999999998</c:v>
                </c:pt>
                <c:pt idx="85">
                  <c:v>4.2210000000000001</c:v>
                </c:pt>
                <c:pt idx="86">
                  <c:v>3.9460000000000002</c:v>
                </c:pt>
                <c:pt idx="87">
                  <c:v>4.1529999999999996</c:v>
                </c:pt>
                <c:pt idx="92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63-4E2F-8D07-C7C0E8B2C8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">
                  <c:v>0.1</c:v>
                </c:pt>
                <c:pt idx="7">
                  <c:v>0.3</c:v>
                </c:pt>
                <c:pt idx="10">
                  <c:v>2.706</c:v>
                </c:pt>
                <c:pt idx="11">
                  <c:v>5.6079999999999997</c:v>
                </c:pt>
                <c:pt idx="12">
                  <c:v>8.7639999999999993</c:v>
                </c:pt>
                <c:pt idx="13">
                  <c:v>5.6029999999999998</c:v>
                </c:pt>
                <c:pt idx="14">
                  <c:v>5.8010000000000002</c:v>
                </c:pt>
                <c:pt idx="15">
                  <c:v>5.6029999999999998</c:v>
                </c:pt>
                <c:pt idx="17">
                  <c:v>5.5970000000000004</c:v>
                </c:pt>
                <c:pt idx="18">
                  <c:v>5.3949999999999996</c:v>
                </c:pt>
                <c:pt idx="19">
                  <c:v>3.649</c:v>
                </c:pt>
                <c:pt idx="21">
                  <c:v>3.4</c:v>
                </c:pt>
                <c:pt idx="25">
                  <c:v>0.1</c:v>
                </c:pt>
                <c:pt idx="27">
                  <c:v>1.9019999999999999</c:v>
                </c:pt>
                <c:pt idx="28">
                  <c:v>9.1</c:v>
                </c:pt>
                <c:pt idx="29">
                  <c:v>0.3</c:v>
                </c:pt>
                <c:pt idx="30">
                  <c:v>2.8</c:v>
                </c:pt>
                <c:pt idx="34">
                  <c:v>0.1</c:v>
                </c:pt>
                <c:pt idx="35">
                  <c:v>0.1</c:v>
                </c:pt>
                <c:pt idx="36">
                  <c:v>8.81</c:v>
                </c:pt>
                <c:pt idx="37">
                  <c:v>8.6219999999999999</c:v>
                </c:pt>
                <c:pt idx="38">
                  <c:v>1.1339999999999999</c:v>
                </c:pt>
                <c:pt idx="39">
                  <c:v>6.2210000000000001</c:v>
                </c:pt>
                <c:pt idx="40">
                  <c:v>9.4339999999999993</c:v>
                </c:pt>
                <c:pt idx="41">
                  <c:v>15.146000000000001</c:v>
                </c:pt>
                <c:pt idx="42">
                  <c:v>4.4859999999999998</c:v>
                </c:pt>
                <c:pt idx="43">
                  <c:v>4.6340000000000003</c:v>
                </c:pt>
                <c:pt idx="45">
                  <c:v>6.0650000000000004</c:v>
                </c:pt>
                <c:pt idx="46">
                  <c:v>5.4080000000000004</c:v>
                </c:pt>
                <c:pt idx="47">
                  <c:v>14.526999999999999</c:v>
                </c:pt>
                <c:pt idx="48">
                  <c:v>12.51</c:v>
                </c:pt>
                <c:pt idx="49">
                  <c:v>5.0220000000000002</c:v>
                </c:pt>
                <c:pt idx="50">
                  <c:v>10.478</c:v>
                </c:pt>
                <c:pt idx="51">
                  <c:v>16.646000000000001</c:v>
                </c:pt>
                <c:pt idx="52">
                  <c:v>13.819000000000001</c:v>
                </c:pt>
                <c:pt idx="53">
                  <c:v>6.9029999999999996</c:v>
                </c:pt>
                <c:pt idx="54">
                  <c:v>8.4179999999999993</c:v>
                </c:pt>
                <c:pt idx="55">
                  <c:v>8.5519999999999996</c:v>
                </c:pt>
                <c:pt idx="56">
                  <c:v>9.5259999999999998</c:v>
                </c:pt>
                <c:pt idx="57">
                  <c:v>9.0280000000000005</c:v>
                </c:pt>
                <c:pt idx="58">
                  <c:v>7.891</c:v>
                </c:pt>
                <c:pt idx="59">
                  <c:v>7.8920000000000003</c:v>
                </c:pt>
                <c:pt idx="60">
                  <c:v>6.1779999999999999</c:v>
                </c:pt>
                <c:pt idx="61">
                  <c:v>6.1379999999999999</c:v>
                </c:pt>
                <c:pt idx="62">
                  <c:v>6.11</c:v>
                </c:pt>
                <c:pt idx="63">
                  <c:v>6.1070000000000002</c:v>
                </c:pt>
                <c:pt idx="64">
                  <c:v>2.4550000000000001</c:v>
                </c:pt>
                <c:pt idx="66">
                  <c:v>2.016</c:v>
                </c:pt>
                <c:pt idx="67">
                  <c:v>1.8220000000000001</c:v>
                </c:pt>
                <c:pt idx="71">
                  <c:v>12</c:v>
                </c:pt>
                <c:pt idx="73">
                  <c:v>18.100000000000001</c:v>
                </c:pt>
                <c:pt idx="74">
                  <c:v>67.421999999999997</c:v>
                </c:pt>
                <c:pt idx="75">
                  <c:v>36.582000000000001</c:v>
                </c:pt>
                <c:pt idx="76">
                  <c:v>2.4</c:v>
                </c:pt>
                <c:pt idx="77">
                  <c:v>15.3</c:v>
                </c:pt>
                <c:pt idx="78">
                  <c:v>34.5</c:v>
                </c:pt>
                <c:pt idx="79">
                  <c:v>34.93</c:v>
                </c:pt>
                <c:pt idx="80">
                  <c:v>26.9</c:v>
                </c:pt>
                <c:pt idx="81">
                  <c:v>22</c:v>
                </c:pt>
                <c:pt idx="82">
                  <c:v>1.2</c:v>
                </c:pt>
                <c:pt idx="83">
                  <c:v>26.6</c:v>
                </c:pt>
                <c:pt idx="84">
                  <c:v>30.100999999999999</c:v>
                </c:pt>
                <c:pt idx="85">
                  <c:v>24.347999999999999</c:v>
                </c:pt>
                <c:pt idx="86">
                  <c:v>10.9</c:v>
                </c:pt>
                <c:pt idx="87">
                  <c:v>23.783999999999999</c:v>
                </c:pt>
                <c:pt idx="88">
                  <c:v>18.806000000000001</c:v>
                </c:pt>
                <c:pt idx="89">
                  <c:v>11.411</c:v>
                </c:pt>
                <c:pt idx="91">
                  <c:v>31.216999999999999</c:v>
                </c:pt>
                <c:pt idx="92">
                  <c:v>2.4</c:v>
                </c:pt>
                <c:pt idx="93">
                  <c:v>15.8</c:v>
                </c:pt>
                <c:pt idx="9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63-4E2F-8D07-C7C0E8B2C8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A63-4E2F-8D07-C7C0E8B2C8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A63-4E2F-8D07-C7C0E8B2C81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A63-4E2F-8D07-C7C0E8B2C81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A63-4E2F-8D07-C7C0E8B2C81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A63-4E2F-8D07-C7C0E8B2C81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A63-4E2F-8D07-C7C0E8B2C81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7A63-4E2F-8D07-C7C0E8B2C81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22.4</c:v>
                </c:pt>
                <c:pt idx="1">
                  <c:v>2.2999999999999998</c:v>
                </c:pt>
                <c:pt idx="2">
                  <c:v>38.9</c:v>
                </c:pt>
                <c:pt idx="3">
                  <c:v>27.5</c:v>
                </c:pt>
                <c:pt idx="4">
                  <c:v>3.9</c:v>
                </c:pt>
                <c:pt idx="5">
                  <c:v>0</c:v>
                </c:pt>
                <c:pt idx="6">
                  <c:v>1.1000000000000001</c:v>
                </c:pt>
                <c:pt idx="7">
                  <c:v>8.1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8.6999999999999993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48</c:v>
                </c:pt>
                <c:pt idx="77">
                  <c:v>7.3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8.8000000000000007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3.5</c:v>
                </c:pt>
                <c:pt idx="87">
                  <c:v>0</c:v>
                </c:pt>
                <c:pt idx="88">
                  <c:v>0</c:v>
                </c:pt>
                <c:pt idx="89">
                  <c:v>5.7</c:v>
                </c:pt>
                <c:pt idx="90">
                  <c:v>12.7</c:v>
                </c:pt>
                <c:pt idx="91">
                  <c:v>0</c:v>
                </c:pt>
                <c:pt idx="92">
                  <c:v>24</c:v>
                </c:pt>
                <c:pt idx="93">
                  <c:v>26.8</c:v>
                </c:pt>
                <c:pt idx="94">
                  <c:v>32.200000000000003</c:v>
                </c:pt>
                <c:pt idx="95">
                  <c:v>27.1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A63-4E2F-8D07-C7C0E8B2C81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16.757000000000001</c:v>
                </c:pt>
                <c:pt idx="1">
                  <c:v>19.706</c:v>
                </c:pt>
                <c:pt idx="2">
                  <c:v>25.109000000000002</c:v>
                </c:pt>
                <c:pt idx="3">
                  <c:v>25.965</c:v>
                </c:pt>
                <c:pt idx="4">
                  <c:v>22.637</c:v>
                </c:pt>
                <c:pt idx="5">
                  <c:v>27.992000000000001</c:v>
                </c:pt>
                <c:pt idx="6">
                  <c:v>22.076000000000001</c:v>
                </c:pt>
                <c:pt idx="7">
                  <c:v>20.594000000000001</c:v>
                </c:pt>
                <c:pt idx="8">
                  <c:v>27.84</c:v>
                </c:pt>
                <c:pt idx="9">
                  <c:v>28.995000000000001</c:v>
                </c:pt>
                <c:pt idx="10">
                  <c:v>29.347999999999999</c:v>
                </c:pt>
                <c:pt idx="11">
                  <c:v>32.756999999999998</c:v>
                </c:pt>
                <c:pt idx="12">
                  <c:v>39.058999999999997</c:v>
                </c:pt>
                <c:pt idx="13">
                  <c:v>40.238999999999997</c:v>
                </c:pt>
                <c:pt idx="14">
                  <c:v>41.180999999999997</c:v>
                </c:pt>
                <c:pt idx="15">
                  <c:v>46.582999999999998</c:v>
                </c:pt>
                <c:pt idx="16">
                  <c:v>43.898000000000003</c:v>
                </c:pt>
                <c:pt idx="17">
                  <c:v>55.606999999999999</c:v>
                </c:pt>
                <c:pt idx="18">
                  <c:v>54.984000000000002</c:v>
                </c:pt>
                <c:pt idx="19">
                  <c:v>66.356999999999999</c:v>
                </c:pt>
                <c:pt idx="20">
                  <c:v>35.545000000000002</c:v>
                </c:pt>
                <c:pt idx="21">
                  <c:v>32.204000000000001</c:v>
                </c:pt>
                <c:pt idx="22">
                  <c:v>41.134999999999998</c:v>
                </c:pt>
                <c:pt idx="23">
                  <c:v>40.357999999999997</c:v>
                </c:pt>
                <c:pt idx="24">
                  <c:v>71.307000000000002</c:v>
                </c:pt>
                <c:pt idx="25">
                  <c:v>63.341000000000001</c:v>
                </c:pt>
                <c:pt idx="26">
                  <c:v>72.290999999999997</c:v>
                </c:pt>
                <c:pt idx="27">
                  <c:v>103.297</c:v>
                </c:pt>
                <c:pt idx="28">
                  <c:v>117.122</c:v>
                </c:pt>
                <c:pt idx="29">
                  <c:v>122.07299999999999</c:v>
                </c:pt>
                <c:pt idx="30">
                  <c:v>130.548</c:v>
                </c:pt>
                <c:pt idx="31">
                  <c:v>99.742999999999995</c:v>
                </c:pt>
                <c:pt idx="32">
                  <c:v>65.817999999999998</c:v>
                </c:pt>
                <c:pt idx="33">
                  <c:v>64.64</c:v>
                </c:pt>
                <c:pt idx="34">
                  <c:v>86.158000000000001</c:v>
                </c:pt>
                <c:pt idx="35">
                  <c:v>145.19200000000001</c:v>
                </c:pt>
                <c:pt idx="36">
                  <c:v>47.558999999999997</c:v>
                </c:pt>
                <c:pt idx="37">
                  <c:v>77.587999999999994</c:v>
                </c:pt>
                <c:pt idx="38">
                  <c:v>363.37599999999998</c:v>
                </c:pt>
                <c:pt idx="39">
                  <c:v>280.33199999999999</c:v>
                </c:pt>
                <c:pt idx="40">
                  <c:v>45.073999999999998</c:v>
                </c:pt>
                <c:pt idx="41">
                  <c:v>213.68600000000001</c:v>
                </c:pt>
                <c:pt idx="42">
                  <c:v>158.09800000000001</c:v>
                </c:pt>
                <c:pt idx="43">
                  <c:v>150.43299999999999</c:v>
                </c:pt>
                <c:pt idx="44">
                  <c:v>235.297</c:v>
                </c:pt>
                <c:pt idx="45">
                  <c:v>209.89599999999999</c:v>
                </c:pt>
                <c:pt idx="46">
                  <c:v>102.75</c:v>
                </c:pt>
                <c:pt idx="47">
                  <c:v>32.298999999999999</c:v>
                </c:pt>
                <c:pt idx="48">
                  <c:v>43.040999999999997</c:v>
                </c:pt>
                <c:pt idx="49">
                  <c:v>67.703000000000003</c:v>
                </c:pt>
                <c:pt idx="50">
                  <c:v>27.751999999999999</c:v>
                </c:pt>
                <c:pt idx="51">
                  <c:v>53.540999999999997</c:v>
                </c:pt>
                <c:pt idx="52">
                  <c:v>21.88</c:v>
                </c:pt>
                <c:pt idx="56">
                  <c:v>12.962999999999999</c:v>
                </c:pt>
                <c:pt idx="64">
                  <c:v>44.99</c:v>
                </c:pt>
                <c:pt idx="65">
                  <c:v>136.31</c:v>
                </c:pt>
                <c:pt idx="66">
                  <c:v>94.284000000000006</c:v>
                </c:pt>
                <c:pt idx="67">
                  <c:v>107.289</c:v>
                </c:pt>
                <c:pt idx="68">
                  <c:v>60.905999999999999</c:v>
                </c:pt>
                <c:pt idx="69">
                  <c:v>112.89700000000001</c:v>
                </c:pt>
                <c:pt idx="70">
                  <c:v>20.443999999999999</c:v>
                </c:pt>
                <c:pt idx="71">
                  <c:v>63.911999999999999</c:v>
                </c:pt>
                <c:pt idx="72">
                  <c:v>25.283000000000001</c:v>
                </c:pt>
                <c:pt idx="73">
                  <c:v>34.948999999999998</c:v>
                </c:pt>
                <c:pt idx="74">
                  <c:v>20.177</c:v>
                </c:pt>
                <c:pt idx="75">
                  <c:v>4.3</c:v>
                </c:pt>
                <c:pt idx="76">
                  <c:v>23.023</c:v>
                </c:pt>
                <c:pt idx="77">
                  <c:v>7.5720000000000001</c:v>
                </c:pt>
                <c:pt idx="78">
                  <c:v>2.919</c:v>
                </c:pt>
                <c:pt idx="79">
                  <c:v>20.02</c:v>
                </c:pt>
                <c:pt idx="80">
                  <c:v>21.323</c:v>
                </c:pt>
                <c:pt idx="81">
                  <c:v>8.0190000000000001</c:v>
                </c:pt>
                <c:pt idx="82">
                  <c:v>5.2770000000000001</c:v>
                </c:pt>
                <c:pt idx="83">
                  <c:v>4.157</c:v>
                </c:pt>
                <c:pt idx="84">
                  <c:v>4.3600000000000003</c:v>
                </c:pt>
                <c:pt idx="85">
                  <c:v>3.9790000000000001</c:v>
                </c:pt>
                <c:pt idx="86">
                  <c:v>3.8</c:v>
                </c:pt>
                <c:pt idx="87">
                  <c:v>3.8</c:v>
                </c:pt>
                <c:pt idx="88">
                  <c:v>3.8</c:v>
                </c:pt>
                <c:pt idx="89">
                  <c:v>4.0960000000000001</c:v>
                </c:pt>
                <c:pt idx="90">
                  <c:v>3.863</c:v>
                </c:pt>
                <c:pt idx="91">
                  <c:v>3.6</c:v>
                </c:pt>
                <c:pt idx="92">
                  <c:v>2.0430000000000001</c:v>
                </c:pt>
                <c:pt idx="93">
                  <c:v>2.64</c:v>
                </c:pt>
                <c:pt idx="94">
                  <c:v>7.484</c:v>
                </c:pt>
                <c:pt idx="95">
                  <c:v>6.99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A63-4E2F-8D07-C7C0E8B2C81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A63-4E2F-8D07-C7C0E8B2C81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A63-4E2F-8D07-C7C0E8B2C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</c:v>
                </c:pt>
                <c:pt idx="1">
                  <c:v>94.74</c:v>
                </c:pt>
                <c:pt idx="2">
                  <c:v>88.76</c:v>
                </c:pt>
                <c:pt idx="3">
                  <c:v>88.01</c:v>
                </c:pt>
                <c:pt idx="4">
                  <c:v>92.44</c:v>
                </c:pt>
                <c:pt idx="5">
                  <c:v>89.23</c:v>
                </c:pt>
                <c:pt idx="6">
                  <c:v>94.17</c:v>
                </c:pt>
                <c:pt idx="7">
                  <c:v>94.45</c:v>
                </c:pt>
                <c:pt idx="8">
                  <c:v>93.59</c:v>
                </c:pt>
                <c:pt idx="9">
                  <c:v>92.3</c:v>
                </c:pt>
                <c:pt idx="10">
                  <c:v>99.4</c:v>
                </c:pt>
                <c:pt idx="11">
                  <c:v>97.81</c:v>
                </c:pt>
                <c:pt idx="12">
                  <c:v>104.65</c:v>
                </c:pt>
                <c:pt idx="13">
                  <c:v>101.14</c:v>
                </c:pt>
                <c:pt idx="14">
                  <c:v>95.2</c:v>
                </c:pt>
                <c:pt idx="15">
                  <c:v>92.11</c:v>
                </c:pt>
                <c:pt idx="16">
                  <c:v>90.28</c:v>
                </c:pt>
                <c:pt idx="17">
                  <c:v>90.74</c:v>
                </c:pt>
                <c:pt idx="18">
                  <c:v>92.54</c:v>
                </c:pt>
                <c:pt idx="19">
                  <c:v>90.16</c:v>
                </c:pt>
                <c:pt idx="20">
                  <c:v>109.3</c:v>
                </c:pt>
                <c:pt idx="21">
                  <c:v>110.42</c:v>
                </c:pt>
                <c:pt idx="22">
                  <c:v>111</c:v>
                </c:pt>
                <c:pt idx="23">
                  <c:v>110.41</c:v>
                </c:pt>
                <c:pt idx="24">
                  <c:v>105</c:v>
                </c:pt>
                <c:pt idx="25">
                  <c:v>104.32</c:v>
                </c:pt>
                <c:pt idx="26">
                  <c:v>89.34</c:v>
                </c:pt>
                <c:pt idx="27">
                  <c:v>72.63</c:v>
                </c:pt>
                <c:pt idx="28">
                  <c:v>100.94</c:v>
                </c:pt>
                <c:pt idx="29">
                  <c:v>81.27</c:v>
                </c:pt>
                <c:pt idx="30">
                  <c:v>57.8</c:v>
                </c:pt>
                <c:pt idx="31">
                  <c:v>-0.94</c:v>
                </c:pt>
                <c:pt idx="32">
                  <c:v>17.64</c:v>
                </c:pt>
                <c:pt idx="33">
                  <c:v>-1.96</c:v>
                </c:pt>
                <c:pt idx="34">
                  <c:v>-2</c:v>
                </c:pt>
                <c:pt idx="35">
                  <c:v>-12.02</c:v>
                </c:pt>
                <c:pt idx="36">
                  <c:v>9.01</c:v>
                </c:pt>
                <c:pt idx="37">
                  <c:v>3.8</c:v>
                </c:pt>
                <c:pt idx="38">
                  <c:v>-3.88</c:v>
                </c:pt>
                <c:pt idx="39">
                  <c:v>-17.45</c:v>
                </c:pt>
                <c:pt idx="40">
                  <c:v>-2.2599999999999998</c:v>
                </c:pt>
                <c:pt idx="41">
                  <c:v>-5.59</c:v>
                </c:pt>
                <c:pt idx="42">
                  <c:v>-8.4700000000000006</c:v>
                </c:pt>
                <c:pt idx="43">
                  <c:v>-20.350000000000001</c:v>
                </c:pt>
                <c:pt idx="44">
                  <c:v>-17.03</c:v>
                </c:pt>
                <c:pt idx="45">
                  <c:v>-32</c:v>
                </c:pt>
                <c:pt idx="46">
                  <c:v>-46.94</c:v>
                </c:pt>
                <c:pt idx="47">
                  <c:v>-51.24</c:v>
                </c:pt>
                <c:pt idx="48">
                  <c:v>-50.61</c:v>
                </c:pt>
                <c:pt idx="49">
                  <c:v>-46.73</c:v>
                </c:pt>
                <c:pt idx="50">
                  <c:v>-50</c:v>
                </c:pt>
                <c:pt idx="51">
                  <c:v>-52</c:v>
                </c:pt>
                <c:pt idx="52">
                  <c:v>-51.17</c:v>
                </c:pt>
                <c:pt idx="53">
                  <c:v>-48</c:v>
                </c:pt>
                <c:pt idx="54">
                  <c:v>-49.04</c:v>
                </c:pt>
                <c:pt idx="55">
                  <c:v>-49.2</c:v>
                </c:pt>
                <c:pt idx="56">
                  <c:v>-50</c:v>
                </c:pt>
                <c:pt idx="57">
                  <c:v>-49.76</c:v>
                </c:pt>
                <c:pt idx="58">
                  <c:v>-49.07</c:v>
                </c:pt>
                <c:pt idx="59">
                  <c:v>-49.14</c:v>
                </c:pt>
                <c:pt idx="60">
                  <c:v>-48</c:v>
                </c:pt>
                <c:pt idx="61">
                  <c:v>-48</c:v>
                </c:pt>
                <c:pt idx="62">
                  <c:v>-48</c:v>
                </c:pt>
                <c:pt idx="63">
                  <c:v>-48</c:v>
                </c:pt>
                <c:pt idx="64">
                  <c:v>-45.45</c:v>
                </c:pt>
                <c:pt idx="65">
                  <c:v>-28.23</c:v>
                </c:pt>
                <c:pt idx="66">
                  <c:v>-5.93</c:v>
                </c:pt>
                <c:pt idx="67">
                  <c:v>-2.1</c:v>
                </c:pt>
                <c:pt idx="68">
                  <c:v>-36.75</c:v>
                </c:pt>
                <c:pt idx="69">
                  <c:v>-18.22</c:v>
                </c:pt>
                <c:pt idx="70">
                  <c:v>50.57</c:v>
                </c:pt>
                <c:pt idx="71">
                  <c:v>109.35</c:v>
                </c:pt>
                <c:pt idx="72">
                  <c:v>18.059999999999999</c:v>
                </c:pt>
                <c:pt idx="73">
                  <c:v>107.72</c:v>
                </c:pt>
                <c:pt idx="74">
                  <c:v>168.24</c:v>
                </c:pt>
                <c:pt idx="75">
                  <c:v>146.75</c:v>
                </c:pt>
                <c:pt idx="76">
                  <c:v>116.56</c:v>
                </c:pt>
                <c:pt idx="77">
                  <c:v>133.69</c:v>
                </c:pt>
                <c:pt idx="78">
                  <c:v>155.03</c:v>
                </c:pt>
                <c:pt idx="79">
                  <c:v>183.46</c:v>
                </c:pt>
                <c:pt idx="80">
                  <c:v>172.17</c:v>
                </c:pt>
                <c:pt idx="81">
                  <c:v>157.63999999999999</c:v>
                </c:pt>
                <c:pt idx="82">
                  <c:v>134.55000000000001</c:v>
                </c:pt>
                <c:pt idx="83">
                  <c:v>162.47999999999999</c:v>
                </c:pt>
                <c:pt idx="84">
                  <c:v>145.87</c:v>
                </c:pt>
                <c:pt idx="85">
                  <c:v>136.78</c:v>
                </c:pt>
                <c:pt idx="86">
                  <c:v>129.80000000000001</c:v>
                </c:pt>
                <c:pt idx="87">
                  <c:v>141.19999999999999</c:v>
                </c:pt>
                <c:pt idx="88">
                  <c:v>117.78</c:v>
                </c:pt>
                <c:pt idx="89">
                  <c:v>116.81</c:v>
                </c:pt>
                <c:pt idx="90">
                  <c:v>111.16</c:v>
                </c:pt>
                <c:pt idx="91">
                  <c:v>117.86</c:v>
                </c:pt>
                <c:pt idx="92">
                  <c:v>110.3</c:v>
                </c:pt>
                <c:pt idx="93">
                  <c:v>107.03</c:v>
                </c:pt>
                <c:pt idx="94">
                  <c:v>103.52</c:v>
                </c:pt>
                <c:pt idx="95">
                  <c:v>101.54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A63-4E2F-8D07-C7C0E8B2C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39.203000000000003</v>
      </c>
      <c r="C5" s="25">
        <v>22.029</v>
      </c>
      <c r="D5" s="25">
        <v>63.970999999999997</v>
      </c>
      <c r="E5" s="25">
        <v>53.503999999999998</v>
      </c>
      <c r="F5" s="25">
        <v>26.521000000000001</v>
      </c>
      <c r="G5" s="25">
        <v>28.13</v>
      </c>
      <c r="H5" s="25">
        <v>23.146999999999998</v>
      </c>
      <c r="I5" s="25">
        <v>29.794</v>
      </c>
      <c r="J5" s="25">
        <v>29.8</v>
      </c>
      <c r="K5" s="25">
        <v>28.965</v>
      </c>
      <c r="L5" s="25">
        <v>32.054000000000002</v>
      </c>
      <c r="M5" s="25">
        <v>38.365000000000002</v>
      </c>
      <c r="N5" s="25">
        <v>51.9</v>
      </c>
      <c r="O5" s="25">
        <v>45.841999999999999</v>
      </c>
      <c r="P5" s="25">
        <v>46.981999999999999</v>
      </c>
      <c r="Q5" s="25">
        <v>52.786000000000001</v>
      </c>
      <c r="R5" s="25">
        <v>43.898000000000003</v>
      </c>
      <c r="S5" s="25">
        <v>62.143000000000001</v>
      </c>
      <c r="T5" s="25">
        <v>61.328000000000003</v>
      </c>
      <c r="U5" s="25">
        <v>69.998999999999995</v>
      </c>
      <c r="V5" s="25">
        <v>35.578000000000003</v>
      </c>
      <c r="W5" s="25">
        <v>35.603999999999999</v>
      </c>
      <c r="X5" s="25">
        <v>41.088999999999999</v>
      </c>
      <c r="Y5" s="25">
        <v>40.372999999999998</v>
      </c>
      <c r="Z5" s="25">
        <v>71.34</v>
      </c>
      <c r="AA5" s="25">
        <v>63.463999999999999</v>
      </c>
      <c r="AB5" s="25">
        <v>72.269000000000005</v>
      </c>
      <c r="AC5" s="25">
        <v>105.613</v>
      </c>
      <c r="AD5" s="25">
        <v>134.977</v>
      </c>
      <c r="AE5" s="25">
        <v>122.754</v>
      </c>
      <c r="AF5" s="25">
        <v>137.751</v>
      </c>
      <c r="AG5" s="25">
        <v>99.742999999999995</v>
      </c>
      <c r="AH5" s="25">
        <v>65.787000000000006</v>
      </c>
      <c r="AI5" s="25">
        <v>64.64</v>
      </c>
      <c r="AJ5" s="25">
        <v>94.957999999999998</v>
      </c>
      <c r="AK5" s="25">
        <v>145.26</v>
      </c>
      <c r="AL5" s="25">
        <v>56.378</v>
      </c>
      <c r="AM5" s="25">
        <v>86.216999999999999</v>
      </c>
      <c r="AN5" s="25">
        <v>364.476</v>
      </c>
      <c r="AO5" s="25">
        <v>289.40199999999999</v>
      </c>
      <c r="AP5" s="25">
        <v>54.533000000000001</v>
      </c>
      <c r="AQ5" s="25">
        <v>232.72399999999999</v>
      </c>
      <c r="AR5" s="25">
        <v>162.62200000000001</v>
      </c>
      <c r="AS5" s="25">
        <v>155.108</v>
      </c>
      <c r="AT5" s="25">
        <v>235.297</v>
      </c>
      <c r="AU5" s="25">
        <v>216</v>
      </c>
      <c r="AV5" s="25">
        <v>111.2</v>
      </c>
      <c r="AW5" s="25">
        <v>74.8</v>
      </c>
      <c r="AX5" s="25">
        <v>82.3</v>
      </c>
      <c r="AY5" s="25">
        <v>75.400000000000006</v>
      </c>
      <c r="AZ5" s="25">
        <v>63.7</v>
      </c>
      <c r="BA5" s="25">
        <v>98.5</v>
      </c>
      <c r="BB5" s="25">
        <v>62.628999999999998</v>
      </c>
      <c r="BC5" s="25">
        <v>10.334</v>
      </c>
      <c r="BD5" s="25">
        <v>13.345000000000001</v>
      </c>
      <c r="BE5" s="25">
        <v>16.783000000000001</v>
      </c>
      <c r="BF5" s="25">
        <v>47.3</v>
      </c>
      <c r="BG5" s="25">
        <v>29</v>
      </c>
      <c r="BH5" s="25">
        <v>13.552</v>
      </c>
      <c r="BI5" s="25">
        <v>15</v>
      </c>
      <c r="BJ5" s="25">
        <v>18.667999999999999</v>
      </c>
      <c r="BK5" s="25">
        <v>18.670999999999999</v>
      </c>
      <c r="BL5" s="25">
        <v>18.661000000000001</v>
      </c>
      <c r="BM5" s="25">
        <v>18.745000000000001</v>
      </c>
      <c r="BN5" s="25">
        <v>48.9</v>
      </c>
      <c r="BO5" s="25">
        <v>136.31</v>
      </c>
      <c r="BP5" s="25">
        <v>106.3</v>
      </c>
      <c r="BQ5" s="25">
        <v>119.1</v>
      </c>
      <c r="BR5" s="25">
        <v>80.879000000000005</v>
      </c>
      <c r="BS5" s="25">
        <v>122.92100000000001</v>
      </c>
      <c r="BT5" s="25">
        <v>20.402000000000001</v>
      </c>
      <c r="BU5" s="25">
        <v>78.912000000000006</v>
      </c>
      <c r="BV5" s="25">
        <v>45.283000000000001</v>
      </c>
      <c r="BW5" s="25">
        <v>53.048999999999999</v>
      </c>
      <c r="BX5" s="25">
        <v>87.599000000000004</v>
      </c>
      <c r="BY5" s="25">
        <v>45.143000000000001</v>
      </c>
      <c r="BZ5" s="25">
        <v>73.423000000000002</v>
      </c>
      <c r="CA5" s="25">
        <v>30.134</v>
      </c>
      <c r="CB5" s="25">
        <v>37.377000000000002</v>
      </c>
      <c r="CC5" s="25">
        <v>54.912999999999997</v>
      </c>
      <c r="CD5" s="25">
        <v>53.070999999999998</v>
      </c>
      <c r="CE5" s="25">
        <v>34.654000000000003</v>
      </c>
      <c r="CF5" s="25">
        <v>17.695</v>
      </c>
      <c r="CG5" s="25">
        <v>39.923000000000002</v>
      </c>
      <c r="CH5" s="25">
        <v>38.738</v>
      </c>
      <c r="CI5" s="25">
        <v>32.591999999999999</v>
      </c>
      <c r="CJ5" s="25">
        <v>22.125</v>
      </c>
      <c r="CK5" s="25">
        <v>31.712</v>
      </c>
      <c r="CL5" s="25">
        <v>22.606000000000002</v>
      </c>
      <c r="CM5" s="25">
        <v>21.234999999999999</v>
      </c>
      <c r="CN5" s="25">
        <v>16.600999999999999</v>
      </c>
      <c r="CO5" s="25">
        <v>34.817</v>
      </c>
      <c r="CP5" s="25">
        <v>32.843000000000004</v>
      </c>
      <c r="CQ5" s="25">
        <v>45.201000000000001</v>
      </c>
      <c r="CR5" s="25">
        <v>39.744999999999997</v>
      </c>
      <c r="CS5" s="25">
        <v>34.113</v>
      </c>
      <c r="CT5" s="26"/>
      <c r="CU5" s="26"/>
      <c r="CV5" s="26"/>
      <c r="CW5" s="27"/>
      <c r="CX5" s="28">
        <f t="array" ref="CX5">SUMPRODUCT(B5:CW5*0.25)</f>
        <v>1620.3055000000004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</v>
      </c>
      <c r="C8" s="37">
        <v>94.74</v>
      </c>
      <c r="D8" s="37">
        <v>88.76</v>
      </c>
      <c r="E8" s="37">
        <v>88.01</v>
      </c>
      <c r="F8" s="37">
        <v>92.44</v>
      </c>
      <c r="G8" s="37">
        <v>89.23</v>
      </c>
      <c r="H8" s="37">
        <v>94.17</v>
      </c>
      <c r="I8" s="37">
        <v>94.45</v>
      </c>
      <c r="J8" s="37">
        <v>93.59</v>
      </c>
      <c r="K8" s="37">
        <v>92.3</v>
      </c>
      <c r="L8" s="37">
        <v>99.4</v>
      </c>
      <c r="M8" s="37">
        <v>97.81</v>
      </c>
      <c r="N8" s="37">
        <v>104.65</v>
      </c>
      <c r="O8" s="37">
        <v>101.14</v>
      </c>
      <c r="P8" s="37">
        <v>95.2</v>
      </c>
      <c r="Q8" s="37">
        <v>92.11</v>
      </c>
      <c r="R8" s="37">
        <v>90.28</v>
      </c>
      <c r="S8" s="37">
        <v>90.74</v>
      </c>
      <c r="T8" s="37">
        <v>92.54</v>
      </c>
      <c r="U8" s="37">
        <v>90.16</v>
      </c>
      <c r="V8" s="37">
        <v>109.3</v>
      </c>
      <c r="W8" s="37">
        <v>110.42</v>
      </c>
      <c r="X8" s="37">
        <v>111</v>
      </c>
      <c r="Y8" s="37">
        <v>110.41</v>
      </c>
      <c r="Z8" s="37">
        <v>105</v>
      </c>
      <c r="AA8" s="37">
        <v>104.32</v>
      </c>
      <c r="AB8" s="37">
        <v>89.34</v>
      </c>
      <c r="AC8" s="37">
        <v>72.63</v>
      </c>
      <c r="AD8" s="37">
        <v>100.94</v>
      </c>
      <c r="AE8" s="37">
        <v>81.27</v>
      </c>
      <c r="AF8" s="37">
        <v>57.8</v>
      </c>
      <c r="AG8" s="37">
        <v>-0.94</v>
      </c>
      <c r="AH8" s="37">
        <v>17.64</v>
      </c>
      <c r="AI8" s="37">
        <v>-1.96</v>
      </c>
      <c r="AJ8" s="37">
        <v>-2</v>
      </c>
      <c r="AK8" s="37">
        <v>-12.02</v>
      </c>
      <c r="AL8" s="37">
        <v>9.01</v>
      </c>
      <c r="AM8" s="37">
        <v>3.8</v>
      </c>
      <c r="AN8" s="37">
        <v>-3.88</v>
      </c>
      <c r="AO8" s="37">
        <v>-17.45</v>
      </c>
      <c r="AP8" s="37">
        <v>-2.2599999999999998</v>
      </c>
      <c r="AQ8" s="37">
        <v>-5.59</v>
      </c>
      <c r="AR8" s="37">
        <v>-8.4700000000000006</v>
      </c>
      <c r="AS8" s="37">
        <v>-20.350000000000001</v>
      </c>
      <c r="AT8" s="37">
        <v>-17.03</v>
      </c>
      <c r="AU8" s="37">
        <v>-32</v>
      </c>
      <c r="AV8" s="37">
        <v>-46.94</v>
      </c>
      <c r="AW8" s="37">
        <v>-51.24</v>
      </c>
      <c r="AX8" s="37">
        <v>-50.61</v>
      </c>
      <c r="AY8" s="37">
        <v>-46.73</v>
      </c>
      <c r="AZ8" s="37">
        <v>-50</v>
      </c>
      <c r="BA8" s="37">
        <v>-52</v>
      </c>
      <c r="BB8" s="37">
        <v>-51.17</v>
      </c>
      <c r="BC8" s="37">
        <v>-48</v>
      </c>
      <c r="BD8" s="37">
        <v>-49.04</v>
      </c>
      <c r="BE8" s="37">
        <v>-49.2</v>
      </c>
      <c r="BF8" s="37">
        <v>-50</v>
      </c>
      <c r="BG8" s="37">
        <v>-49.76</v>
      </c>
      <c r="BH8" s="37">
        <v>-49.07</v>
      </c>
      <c r="BI8" s="37">
        <v>-49.14</v>
      </c>
      <c r="BJ8" s="37">
        <v>-48</v>
      </c>
      <c r="BK8" s="37">
        <v>-48</v>
      </c>
      <c r="BL8" s="37">
        <v>-48</v>
      </c>
      <c r="BM8" s="37">
        <v>-48</v>
      </c>
      <c r="BN8" s="37">
        <v>-45.45</v>
      </c>
      <c r="BO8" s="37">
        <v>-28.23</v>
      </c>
      <c r="BP8" s="37">
        <v>-5.93</v>
      </c>
      <c r="BQ8" s="37">
        <v>-2.1</v>
      </c>
      <c r="BR8" s="37">
        <v>-36.75</v>
      </c>
      <c r="BS8" s="37">
        <v>-18.22</v>
      </c>
      <c r="BT8" s="37">
        <v>50.57</v>
      </c>
      <c r="BU8" s="37">
        <v>109.35</v>
      </c>
      <c r="BV8" s="37">
        <v>18.059999999999999</v>
      </c>
      <c r="BW8" s="37">
        <v>107.72</v>
      </c>
      <c r="BX8" s="37">
        <v>168.24</v>
      </c>
      <c r="BY8" s="37">
        <v>146.75</v>
      </c>
      <c r="BZ8" s="37">
        <v>116.56</v>
      </c>
      <c r="CA8" s="37">
        <v>133.69</v>
      </c>
      <c r="CB8" s="37">
        <v>155.03</v>
      </c>
      <c r="CC8" s="37">
        <v>183.46</v>
      </c>
      <c r="CD8" s="37">
        <v>172.17</v>
      </c>
      <c r="CE8" s="37">
        <v>157.63999999999999</v>
      </c>
      <c r="CF8" s="37">
        <v>134.55000000000001</v>
      </c>
      <c r="CG8" s="37">
        <v>162.47999999999999</v>
      </c>
      <c r="CH8" s="37">
        <v>145.87</v>
      </c>
      <c r="CI8" s="37">
        <v>136.78</v>
      </c>
      <c r="CJ8" s="37">
        <v>129.80000000000001</v>
      </c>
      <c r="CK8" s="37">
        <v>141.19999999999999</v>
      </c>
      <c r="CL8" s="37">
        <v>117.78</v>
      </c>
      <c r="CM8" s="37">
        <v>116.81</v>
      </c>
      <c r="CN8" s="37">
        <v>111.16</v>
      </c>
      <c r="CO8" s="37">
        <v>117.86</v>
      </c>
      <c r="CP8" s="37">
        <v>110.3</v>
      </c>
      <c r="CQ8" s="37">
        <v>107.03</v>
      </c>
      <c r="CR8" s="37">
        <v>103.52</v>
      </c>
      <c r="CS8" s="37">
        <v>101.54</v>
      </c>
      <c r="CT8" s="38"/>
      <c r="CU8" s="38"/>
      <c r="CV8" s="38"/>
      <c r="CW8" s="39"/>
      <c r="CX8" s="40">
        <f>IF(SUM(B8:CW8)&lt;&gt;0,AVERAGEIF(B8:CW8,"&lt;&gt;"""),"")</f>
        <v>52.864479166666676</v>
      </c>
    </row>
    <row r="9" spans="1:102" ht="24.95" customHeight="1" thickBot="1" x14ac:dyDescent="0.25">
      <c r="A9" s="41" t="s">
        <v>6</v>
      </c>
      <c r="B9" s="42">
        <v>92.877499999999998</v>
      </c>
      <c r="C9" s="43">
        <v>92.877499999999998</v>
      </c>
      <c r="D9" s="43">
        <v>92.877499999999998</v>
      </c>
      <c r="E9" s="43">
        <v>92.877499999999998</v>
      </c>
      <c r="F9" s="43">
        <v>92.572500000000005</v>
      </c>
      <c r="G9" s="43">
        <v>92.572500000000005</v>
      </c>
      <c r="H9" s="43">
        <v>92.572500000000005</v>
      </c>
      <c r="I9" s="43">
        <v>92.572500000000005</v>
      </c>
      <c r="J9" s="43">
        <v>95.775000000000006</v>
      </c>
      <c r="K9" s="43">
        <v>95.775000000000006</v>
      </c>
      <c r="L9" s="43">
        <v>95.775000000000006</v>
      </c>
      <c r="M9" s="43">
        <v>95.775000000000006</v>
      </c>
      <c r="N9" s="43">
        <v>98.275000000000006</v>
      </c>
      <c r="O9" s="43">
        <v>98.275000000000006</v>
      </c>
      <c r="P9" s="43">
        <v>98.275000000000006</v>
      </c>
      <c r="Q9" s="43">
        <v>98.275000000000006</v>
      </c>
      <c r="R9" s="43">
        <v>90.93</v>
      </c>
      <c r="S9" s="43">
        <v>90.93</v>
      </c>
      <c r="T9" s="43">
        <v>90.93</v>
      </c>
      <c r="U9" s="43">
        <v>90.93</v>
      </c>
      <c r="V9" s="43">
        <v>110.2825</v>
      </c>
      <c r="W9" s="43">
        <v>110.2825</v>
      </c>
      <c r="X9" s="43">
        <v>110.2825</v>
      </c>
      <c r="Y9" s="43">
        <v>110.2825</v>
      </c>
      <c r="Z9" s="43">
        <v>92.822500000000005</v>
      </c>
      <c r="AA9" s="43">
        <v>92.822500000000005</v>
      </c>
      <c r="AB9" s="43">
        <v>92.822500000000005</v>
      </c>
      <c r="AC9" s="43">
        <v>92.822500000000005</v>
      </c>
      <c r="AD9" s="43">
        <v>59.767499999999998</v>
      </c>
      <c r="AE9" s="43">
        <v>59.767499999999998</v>
      </c>
      <c r="AF9" s="43">
        <v>59.767499999999998</v>
      </c>
      <c r="AG9" s="43">
        <v>59.767499999999998</v>
      </c>
      <c r="AH9" s="43">
        <v>0.41499999999999998</v>
      </c>
      <c r="AI9" s="43">
        <v>0.41499999999999998</v>
      </c>
      <c r="AJ9" s="43">
        <v>0.41499999999999998</v>
      </c>
      <c r="AK9" s="43">
        <v>0.41499999999999998</v>
      </c>
      <c r="AL9" s="43">
        <v>-2.13</v>
      </c>
      <c r="AM9" s="43">
        <v>-2.13</v>
      </c>
      <c r="AN9" s="43">
        <v>-2.13</v>
      </c>
      <c r="AO9" s="43">
        <v>-2.13</v>
      </c>
      <c r="AP9" s="43">
        <v>-9.1675000000000004</v>
      </c>
      <c r="AQ9" s="43">
        <v>-9.1675000000000004</v>
      </c>
      <c r="AR9" s="43">
        <v>-9.1675000000000004</v>
      </c>
      <c r="AS9" s="43">
        <v>-9.1675000000000004</v>
      </c>
      <c r="AT9" s="43">
        <v>-36.802500000000002</v>
      </c>
      <c r="AU9" s="43">
        <v>-36.802500000000002</v>
      </c>
      <c r="AV9" s="43">
        <v>-36.802500000000002</v>
      </c>
      <c r="AW9" s="43">
        <v>-36.802500000000002</v>
      </c>
      <c r="AX9" s="43">
        <v>-49.835000000000001</v>
      </c>
      <c r="AY9" s="43">
        <v>-49.835000000000001</v>
      </c>
      <c r="AZ9" s="43">
        <v>-49.835000000000001</v>
      </c>
      <c r="BA9" s="43">
        <v>-49.835000000000001</v>
      </c>
      <c r="BB9" s="43">
        <v>-49.352499999999999</v>
      </c>
      <c r="BC9" s="43">
        <v>-49.352499999999999</v>
      </c>
      <c r="BD9" s="43">
        <v>-49.352499999999999</v>
      </c>
      <c r="BE9" s="43">
        <v>-49.352499999999999</v>
      </c>
      <c r="BF9" s="43">
        <v>-49.4925</v>
      </c>
      <c r="BG9" s="43">
        <v>-49.4925</v>
      </c>
      <c r="BH9" s="43">
        <v>-49.4925</v>
      </c>
      <c r="BI9" s="43">
        <v>-49.4925</v>
      </c>
      <c r="BJ9" s="43">
        <v>-48</v>
      </c>
      <c r="BK9" s="43">
        <v>-48</v>
      </c>
      <c r="BL9" s="43">
        <v>-48</v>
      </c>
      <c r="BM9" s="43">
        <v>-48</v>
      </c>
      <c r="BN9" s="43">
        <v>-20.427499999999998</v>
      </c>
      <c r="BO9" s="43">
        <v>-20.427499999999998</v>
      </c>
      <c r="BP9" s="43">
        <v>-20.427499999999998</v>
      </c>
      <c r="BQ9" s="43">
        <v>-20.427499999999998</v>
      </c>
      <c r="BR9" s="43">
        <v>26.237500000000001</v>
      </c>
      <c r="BS9" s="43">
        <v>26.237500000000001</v>
      </c>
      <c r="BT9" s="43">
        <v>26.237500000000001</v>
      </c>
      <c r="BU9" s="43">
        <v>26.237500000000001</v>
      </c>
      <c r="BV9" s="43">
        <v>110.1925</v>
      </c>
      <c r="BW9" s="43">
        <v>110.1925</v>
      </c>
      <c r="BX9" s="43">
        <v>110.1925</v>
      </c>
      <c r="BY9" s="43">
        <v>110.1925</v>
      </c>
      <c r="BZ9" s="43">
        <v>147.185</v>
      </c>
      <c r="CA9" s="43">
        <v>147.185</v>
      </c>
      <c r="CB9" s="43">
        <v>147.185</v>
      </c>
      <c r="CC9" s="43">
        <v>147.185</v>
      </c>
      <c r="CD9" s="43">
        <v>156.71</v>
      </c>
      <c r="CE9" s="43">
        <v>156.71</v>
      </c>
      <c r="CF9" s="43">
        <v>156.71</v>
      </c>
      <c r="CG9" s="43">
        <v>156.71</v>
      </c>
      <c r="CH9" s="43">
        <v>138.41249999999999</v>
      </c>
      <c r="CI9" s="43">
        <v>138.41249999999999</v>
      </c>
      <c r="CJ9" s="43">
        <v>138.41249999999999</v>
      </c>
      <c r="CK9" s="43">
        <v>138.41249999999999</v>
      </c>
      <c r="CL9" s="43">
        <v>115.9025</v>
      </c>
      <c r="CM9" s="43">
        <v>115.9025</v>
      </c>
      <c r="CN9" s="43">
        <v>115.9025</v>
      </c>
      <c r="CO9" s="43">
        <v>115.9025</v>
      </c>
      <c r="CP9" s="43">
        <v>105.5975</v>
      </c>
      <c r="CQ9" s="43">
        <v>105.5975</v>
      </c>
      <c r="CR9" s="43">
        <v>105.5975</v>
      </c>
      <c r="CS9" s="43">
        <v>105.5975</v>
      </c>
      <c r="CT9" s="44"/>
      <c r="CU9" s="44"/>
      <c r="CV9" s="44"/>
      <c r="CW9" s="45"/>
      <c r="CX9" s="46">
        <f>IF(SUM(B9:CW9)&lt;&gt;0,AVERAGEIF(B9:CW9,"&lt;&gt;"""),"")</f>
        <v>52.864479166666683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10.358000000000001</v>
      </c>
      <c r="Y13" s="65"/>
      <c r="Z13" s="65">
        <v>14.239000000000001</v>
      </c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73.468000000000004</v>
      </c>
      <c r="BV13" s="65"/>
      <c r="BW13" s="65">
        <v>42.506999999999998</v>
      </c>
      <c r="BX13" s="65"/>
      <c r="BY13" s="65"/>
      <c r="BZ13" s="65">
        <v>52.298999999999999</v>
      </c>
      <c r="CA13" s="65">
        <v>8</v>
      </c>
      <c r="CB13" s="65">
        <v>6</v>
      </c>
      <c r="CC13" s="65">
        <v>5</v>
      </c>
      <c r="CD13" s="65">
        <v>5</v>
      </c>
      <c r="CE13" s="65">
        <v>5</v>
      </c>
      <c r="CF13" s="65">
        <v>5</v>
      </c>
      <c r="CG13" s="65">
        <v>5</v>
      </c>
      <c r="CH13" s="65"/>
      <c r="CI13" s="65">
        <v>3</v>
      </c>
      <c r="CJ13" s="65">
        <v>7</v>
      </c>
      <c r="CK13" s="65">
        <v>2</v>
      </c>
      <c r="CL13" s="65">
        <v>16.597000000000001</v>
      </c>
      <c r="CM13" s="65">
        <v>14.455</v>
      </c>
      <c r="CN13" s="65">
        <v>12.451000000000001</v>
      </c>
      <c r="CO13" s="65">
        <v>26</v>
      </c>
      <c r="CP13" s="65">
        <v>31.052</v>
      </c>
      <c r="CQ13" s="65">
        <v>43.533000000000001</v>
      </c>
      <c r="CR13" s="65"/>
      <c r="CS13" s="65"/>
      <c r="CT13" s="66"/>
      <c r="CU13" s="66"/>
      <c r="CV13" s="66"/>
      <c r="CW13" s="67"/>
      <c r="CX13" s="68">
        <f t="array" ref="CX13">SUMPRODUCT(B13:CW13*0.25)</f>
        <v>96.989750000000015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0.435</v>
      </c>
      <c r="C15" s="71">
        <v>0.53700000000000003</v>
      </c>
      <c r="D15" s="71">
        <v>9.8800000000000008</v>
      </c>
      <c r="E15" s="71">
        <v>0.74099999999999999</v>
      </c>
      <c r="F15" s="71">
        <v>0.753</v>
      </c>
      <c r="G15" s="71">
        <v>0.67700000000000005</v>
      </c>
      <c r="H15" s="71">
        <v>0.60199999999999998</v>
      </c>
      <c r="I15" s="71">
        <v>0.52500000000000002</v>
      </c>
      <c r="J15" s="71">
        <v>0.442</v>
      </c>
      <c r="K15" s="71">
        <v>0.35099999999999998</v>
      </c>
      <c r="L15" s="71">
        <v>0.47299999999999998</v>
      </c>
      <c r="M15" s="71">
        <v>11.507</v>
      </c>
      <c r="N15" s="71">
        <v>8.8249999999999993</v>
      </c>
      <c r="O15" s="71">
        <v>5.4269999999999996</v>
      </c>
      <c r="P15" s="71">
        <v>0.27400000000000002</v>
      </c>
      <c r="Q15" s="71">
        <v>0.33400000000000002</v>
      </c>
      <c r="R15" s="71">
        <v>0.39400000000000002</v>
      </c>
      <c r="S15" s="71">
        <v>13.843</v>
      </c>
      <c r="T15" s="71">
        <v>17.702000000000002</v>
      </c>
      <c r="U15" s="71">
        <v>12.004</v>
      </c>
      <c r="V15" s="71">
        <v>10.44</v>
      </c>
      <c r="W15" s="71">
        <v>9.7089999999999996</v>
      </c>
      <c r="X15" s="71">
        <v>6.7709999999999999</v>
      </c>
      <c r="Y15" s="71">
        <v>14.632</v>
      </c>
      <c r="Z15" s="71">
        <v>0.376</v>
      </c>
      <c r="AA15" s="71">
        <v>3.2639999999999998</v>
      </c>
      <c r="AB15" s="71">
        <v>11.029</v>
      </c>
      <c r="AC15" s="71">
        <v>0.215</v>
      </c>
      <c r="AD15" s="71">
        <v>0.183</v>
      </c>
      <c r="AE15" s="71">
        <v>0.20399999999999999</v>
      </c>
      <c r="AF15" s="71">
        <v>0.26900000000000002</v>
      </c>
      <c r="AG15" s="71">
        <v>99.643000000000001</v>
      </c>
      <c r="AH15" s="71">
        <v>43.963000000000001</v>
      </c>
      <c r="AI15" s="71">
        <v>46.615000000000002</v>
      </c>
      <c r="AJ15" s="71">
        <v>68.545000000000002</v>
      </c>
      <c r="AK15" s="71">
        <v>25.748000000000001</v>
      </c>
      <c r="AL15" s="71">
        <v>32.003999999999998</v>
      </c>
      <c r="AM15" s="71">
        <v>32.039000000000001</v>
      </c>
      <c r="AN15" s="71">
        <v>32</v>
      </c>
      <c r="AO15" s="71"/>
      <c r="AP15" s="71">
        <v>32</v>
      </c>
      <c r="AQ15" s="71">
        <v>32</v>
      </c>
      <c r="AR15" s="71">
        <v>32</v>
      </c>
      <c r="AS15" s="71"/>
      <c r="AT15" s="71">
        <v>20.696999999999999</v>
      </c>
      <c r="AU15" s="71">
        <v>17</v>
      </c>
      <c r="AV15" s="71"/>
      <c r="AW15" s="71"/>
      <c r="AX15" s="71"/>
      <c r="AY15" s="71"/>
      <c r="AZ15" s="71"/>
      <c r="BA15" s="71"/>
      <c r="BB15" s="71"/>
      <c r="BC15" s="71">
        <v>2.339</v>
      </c>
      <c r="BD15" s="71"/>
      <c r="BE15" s="71"/>
      <c r="BF15" s="71"/>
      <c r="BG15" s="71"/>
      <c r="BH15" s="71"/>
      <c r="BI15" s="71"/>
      <c r="BJ15" s="71">
        <v>18.667999999999999</v>
      </c>
      <c r="BK15" s="71">
        <v>6.1710000000000003</v>
      </c>
      <c r="BL15" s="71">
        <v>7.0609999999999999</v>
      </c>
      <c r="BM15" s="71">
        <v>4.1449999999999996</v>
      </c>
      <c r="BN15" s="71"/>
      <c r="BO15" s="71">
        <v>18.21</v>
      </c>
      <c r="BP15" s="71">
        <v>34.5</v>
      </c>
      <c r="BQ15" s="71">
        <v>68.099999999999994</v>
      </c>
      <c r="BR15" s="71">
        <v>26.879000000000001</v>
      </c>
      <c r="BS15" s="71">
        <v>43.621000000000002</v>
      </c>
      <c r="BT15" s="71">
        <v>13.968999999999999</v>
      </c>
      <c r="BU15" s="71">
        <v>5.444</v>
      </c>
      <c r="BV15" s="71">
        <v>15.696</v>
      </c>
      <c r="BW15" s="71">
        <v>0.34200000000000003</v>
      </c>
      <c r="BX15" s="71">
        <v>0.36799999999999999</v>
      </c>
      <c r="BY15" s="71">
        <v>9.923</v>
      </c>
      <c r="BZ15" s="71">
        <v>20.524000000000001</v>
      </c>
      <c r="CA15" s="71">
        <v>22.134</v>
      </c>
      <c r="CB15" s="71">
        <v>22.876999999999999</v>
      </c>
      <c r="CC15" s="71">
        <v>22.913</v>
      </c>
      <c r="CD15" s="71">
        <v>22.471</v>
      </c>
      <c r="CE15" s="71">
        <v>23.654</v>
      </c>
      <c r="CF15" s="71">
        <v>12.695</v>
      </c>
      <c r="CG15" s="71">
        <v>12.823</v>
      </c>
      <c r="CH15" s="71">
        <v>16.510000000000002</v>
      </c>
      <c r="CI15" s="71">
        <v>13.492000000000001</v>
      </c>
      <c r="CJ15" s="71">
        <v>13.225</v>
      </c>
      <c r="CK15" s="71">
        <v>28.271999999999998</v>
      </c>
      <c r="CL15" s="71">
        <v>5.3090000000000002</v>
      </c>
      <c r="CM15" s="71">
        <v>6.38</v>
      </c>
      <c r="CN15" s="71">
        <v>4.1500000000000004</v>
      </c>
      <c r="CO15" s="71">
        <v>8.6170000000000009</v>
      </c>
      <c r="CP15" s="71">
        <v>1.591</v>
      </c>
      <c r="CQ15" s="71">
        <v>1.1679999999999999</v>
      </c>
      <c r="CR15" s="71">
        <v>20.76</v>
      </c>
      <c r="CS15" s="71">
        <v>19.419</v>
      </c>
      <c r="CT15" s="72"/>
      <c r="CU15" s="72"/>
      <c r="CV15" s="72"/>
      <c r="CW15" s="73"/>
      <c r="CX15" s="74">
        <f t="array" ref="CX15">SUMPRODUCT(B15:CW15*0.25)</f>
        <v>307.87299999999999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0.435</v>
      </c>
      <c r="C18" s="77">
        <f t="shared" ref="C18:BN18" si="0">SUM(C11:C17)</f>
        <v>0.53700000000000003</v>
      </c>
      <c r="D18" s="77">
        <f t="shared" si="0"/>
        <v>9.8800000000000008</v>
      </c>
      <c r="E18" s="77">
        <f t="shared" si="0"/>
        <v>0.74099999999999999</v>
      </c>
      <c r="F18" s="77">
        <f t="shared" si="0"/>
        <v>0.753</v>
      </c>
      <c r="G18" s="77">
        <f t="shared" si="0"/>
        <v>0.67700000000000005</v>
      </c>
      <c r="H18" s="77">
        <f t="shared" si="0"/>
        <v>0.60199999999999998</v>
      </c>
      <c r="I18" s="77">
        <f t="shared" si="0"/>
        <v>0.52500000000000002</v>
      </c>
      <c r="J18" s="77">
        <f t="shared" si="0"/>
        <v>0.442</v>
      </c>
      <c r="K18" s="77">
        <f t="shared" si="0"/>
        <v>0.35099999999999998</v>
      </c>
      <c r="L18" s="77">
        <f t="shared" si="0"/>
        <v>0.47299999999999998</v>
      </c>
      <c r="M18" s="77">
        <f t="shared" si="0"/>
        <v>11.507</v>
      </c>
      <c r="N18" s="77">
        <f t="shared" si="0"/>
        <v>8.8249999999999993</v>
      </c>
      <c r="O18" s="77">
        <f t="shared" si="0"/>
        <v>5.4269999999999996</v>
      </c>
      <c r="P18" s="77">
        <f t="shared" si="0"/>
        <v>0.27400000000000002</v>
      </c>
      <c r="Q18" s="77">
        <f t="shared" si="0"/>
        <v>0.33400000000000002</v>
      </c>
      <c r="R18" s="77">
        <f t="shared" si="0"/>
        <v>0.39400000000000002</v>
      </c>
      <c r="S18" s="77">
        <f t="shared" si="0"/>
        <v>13.843</v>
      </c>
      <c r="T18" s="77">
        <f t="shared" si="0"/>
        <v>17.702000000000002</v>
      </c>
      <c r="U18" s="77">
        <f t="shared" si="0"/>
        <v>12.004</v>
      </c>
      <c r="V18" s="77">
        <f t="shared" si="0"/>
        <v>10.44</v>
      </c>
      <c r="W18" s="77">
        <f t="shared" si="0"/>
        <v>9.7089999999999996</v>
      </c>
      <c r="X18" s="77">
        <f t="shared" si="0"/>
        <v>17.129000000000001</v>
      </c>
      <c r="Y18" s="77">
        <f t="shared" si="0"/>
        <v>14.632</v>
      </c>
      <c r="Z18" s="77">
        <f t="shared" si="0"/>
        <v>14.615</v>
      </c>
      <c r="AA18" s="77">
        <f t="shared" si="0"/>
        <v>3.2639999999999998</v>
      </c>
      <c r="AB18" s="77">
        <f t="shared" si="0"/>
        <v>11.029</v>
      </c>
      <c r="AC18" s="77">
        <f t="shared" si="0"/>
        <v>0.215</v>
      </c>
      <c r="AD18" s="77">
        <f t="shared" si="0"/>
        <v>0.183</v>
      </c>
      <c r="AE18" s="77">
        <f t="shared" si="0"/>
        <v>0.20399999999999999</v>
      </c>
      <c r="AF18" s="77">
        <f t="shared" si="0"/>
        <v>0.26900000000000002</v>
      </c>
      <c r="AG18" s="77">
        <f t="shared" si="0"/>
        <v>99.643000000000001</v>
      </c>
      <c r="AH18" s="77">
        <f t="shared" si="0"/>
        <v>43.963000000000001</v>
      </c>
      <c r="AI18" s="77">
        <f t="shared" si="0"/>
        <v>46.615000000000002</v>
      </c>
      <c r="AJ18" s="77">
        <f t="shared" si="0"/>
        <v>68.545000000000002</v>
      </c>
      <c r="AK18" s="77">
        <f t="shared" si="0"/>
        <v>25.748000000000001</v>
      </c>
      <c r="AL18" s="77">
        <f t="shared" si="0"/>
        <v>32.003999999999998</v>
      </c>
      <c r="AM18" s="77">
        <f t="shared" si="0"/>
        <v>32.039000000000001</v>
      </c>
      <c r="AN18" s="77">
        <f t="shared" si="0"/>
        <v>32</v>
      </c>
      <c r="AO18" s="77">
        <f t="shared" si="0"/>
        <v>0</v>
      </c>
      <c r="AP18" s="77">
        <f t="shared" si="0"/>
        <v>32</v>
      </c>
      <c r="AQ18" s="77">
        <f t="shared" si="0"/>
        <v>32</v>
      </c>
      <c r="AR18" s="77">
        <f t="shared" si="0"/>
        <v>32</v>
      </c>
      <c r="AS18" s="77">
        <f t="shared" si="0"/>
        <v>0</v>
      </c>
      <c r="AT18" s="77">
        <f t="shared" si="0"/>
        <v>20.696999999999999</v>
      </c>
      <c r="AU18" s="77">
        <f t="shared" si="0"/>
        <v>17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2.339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18.667999999999999</v>
      </c>
      <c r="BK18" s="77">
        <f t="shared" si="0"/>
        <v>6.1710000000000003</v>
      </c>
      <c r="BL18" s="77">
        <f t="shared" si="0"/>
        <v>7.0609999999999999</v>
      </c>
      <c r="BM18" s="77">
        <f t="shared" si="0"/>
        <v>4.1449999999999996</v>
      </c>
      <c r="BN18" s="77">
        <f t="shared" si="0"/>
        <v>0</v>
      </c>
      <c r="BO18" s="77">
        <f t="shared" ref="BO18:CW18" si="1">SUM(BO11:BO17)</f>
        <v>18.21</v>
      </c>
      <c r="BP18" s="77">
        <f t="shared" si="1"/>
        <v>34.5</v>
      </c>
      <c r="BQ18" s="77">
        <f t="shared" si="1"/>
        <v>68.099999999999994</v>
      </c>
      <c r="BR18" s="77">
        <f t="shared" si="1"/>
        <v>26.879000000000001</v>
      </c>
      <c r="BS18" s="77">
        <f t="shared" si="1"/>
        <v>43.621000000000002</v>
      </c>
      <c r="BT18" s="77">
        <f t="shared" si="1"/>
        <v>13.968999999999999</v>
      </c>
      <c r="BU18" s="77">
        <f t="shared" si="1"/>
        <v>78.912000000000006</v>
      </c>
      <c r="BV18" s="77">
        <f t="shared" si="1"/>
        <v>15.696</v>
      </c>
      <c r="BW18" s="77">
        <f t="shared" si="1"/>
        <v>42.848999999999997</v>
      </c>
      <c r="BX18" s="77">
        <f t="shared" si="1"/>
        <v>0.36799999999999999</v>
      </c>
      <c r="BY18" s="77">
        <f t="shared" si="1"/>
        <v>9.923</v>
      </c>
      <c r="BZ18" s="77">
        <f t="shared" si="1"/>
        <v>72.823000000000008</v>
      </c>
      <c r="CA18" s="77">
        <f t="shared" si="1"/>
        <v>30.134</v>
      </c>
      <c r="CB18" s="77">
        <f t="shared" si="1"/>
        <v>28.876999999999999</v>
      </c>
      <c r="CC18" s="77">
        <f t="shared" si="1"/>
        <v>27.913</v>
      </c>
      <c r="CD18" s="77">
        <f t="shared" si="1"/>
        <v>27.471</v>
      </c>
      <c r="CE18" s="77">
        <f t="shared" si="1"/>
        <v>28.654</v>
      </c>
      <c r="CF18" s="77">
        <f t="shared" si="1"/>
        <v>17.695</v>
      </c>
      <c r="CG18" s="77">
        <f t="shared" si="1"/>
        <v>17.823</v>
      </c>
      <c r="CH18" s="77">
        <f t="shared" si="1"/>
        <v>16.510000000000002</v>
      </c>
      <c r="CI18" s="77">
        <f t="shared" si="1"/>
        <v>16.492000000000001</v>
      </c>
      <c r="CJ18" s="77">
        <f t="shared" si="1"/>
        <v>20.225000000000001</v>
      </c>
      <c r="CK18" s="77">
        <f t="shared" si="1"/>
        <v>30.271999999999998</v>
      </c>
      <c r="CL18" s="77">
        <f t="shared" si="1"/>
        <v>21.906000000000002</v>
      </c>
      <c r="CM18" s="77">
        <f t="shared" si="1"/>
        <v>20.835000000000001</v>
      </c>
      <c r="CN18" s="77">
        <f t="shared" si="1"/>
        <v>16.600999999999999</v>
      </c>
      <c r="CO18" s="77">
        <f t="shared" si="1"/>
        <v>34.617000000000004</v>
      </c>
      <c r="CP18" s="77">
        <f t="shared" si="1"/>
        <v>32.643000000000001</v>
      </c>
      <c r="CQ18" s="77">
        <f t="shared" si="1"/>
        <v>44.701000000000001</v>
      </c>
      <c r="CR18" s="77">
        <f t="shared" si="1"/>
        <v>20.76</v>
      </c>
      <c r="CS18" s="77">
        <f t="shared" si="1"/>
        <v>19.419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404.86275000000001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4</v>
      </c>
      <c r="C22" s="94"/>
      <c r="D22" s="94">
        <v>22</v>
      </c>
      <c r="E22" s="94">
        <v>15</v>
      </c>
      <c r="F22" s="94"/>
      <c r="G22" s="94"/>
      <c r="H22" s="94"/>
      <c r="I22" s="94"/>
      <c r="J22" s="94">
        <v>0.1</v>
      </c>
      <c r="K22" s="94"/>
      <c r="L22" s="94">
        <v>2.1</v>
      </c>
      <c r="M22" s="94"/>
      <c r="N22" s="94">
        <v>3.2000000000000001E-2</v>
      </c>
      <c r="O22" s="94"/>
      <c r="P22" s="94"/>
      <c r="Q22" s="94">
        <v>4</v>
      </c>
      <c r="R22" s="94">
        <v>4.0510000000000002</v>
      </c>
      <c r="S22" s="94">
        <v>15</v>
      </c>
      <c r="T22" s="94">
        <v>15.026</v>
      </c>
      <c r="U22" s="94">
        <v>19</v>
      </c>
      <c r="V22" s="94"/>
      <c r="W22" s="94"/>
      <c r="X22" s="94"/>
      <c r="Y22" s="94"/>
      <c r="Z22" s="94">
        <v>3.4</v>
      </c>
      <c r="AA22" s="94">
        <v>15</v>
      </c>
      <c r="AB22" s="94"/>
      <c r="AC22" s="94">
        <v>4</v>
      </c>
      <c r="AD22" s="94">
        <v>9</v>
      </c>
      <c r="AE22" s="94">
        <v>4</v>
      </c>
      <c r="AF22" s="94">
        <v>13.4</v>
      </c>
      <c r="AG22" s="94"/>
      <c r="AH22" s="94"/>
      <c r="AI22" s="94"/>
      <c r="AJ22" s="94"/>
      <c r="AK22" s="94"/>
      <c r="AL22" s="94">
        <v>1</v>
      </c>
      <c r="AM22" s="94">
        <v>1</v>
      </c>
      <c r="AN22" s="94">
        <v>10.036</v>
      </c>
      <c r="AO22" s="94">
        <v>23.001999999999999</v>
      </c>
      <c r="AP22" s="94">
        <v>1.1679999999999999</v>
      </c>
      <c r="AQ22" s="94">
        <v>1.6E-2</v>
      </c>
      <c r="AR22" s="94">
        <v>4.9930000000000003</v>
      </c>
      <c r="AS22" s="94">
        <v>10</v>
      </c>
      <c r="AT22" s="94">
        <v>10</v>
      </c>
      <c r="AU22" s="94">
        <v>13.9</v>
      </c>
      <c r="AV22" s="94">
        <v>31</v>
      </c>
      <c r="AW22" s="94">
        <v>31</v>
      </c>
      <c r="AX22" s="94">
        <v>15</v>
      </c>
      <c r="AY22" s="94">
        <v>14.3</v>
      </c>
      <c r="AZ22" s="94">
        <v>7</v>
      </c>
      <c r="BA22" s="94">
        <v>15</v>
      </c>
      <c r="BB22" s="94">
        <v>4</v>
      </c>
      <c r="BC22" s="94">
        <v>5.2</v>
      </c>
      <c r="BD22" s="94">
        <v>10.1</v>
      </c>
      <c r="BE22" s="94">
        <v>9</v>
      </c>
      <c r="BF22" s="94">
        <v>15</v>
      </c>
      <c r="BG22" s="94">
        <v>15</v>
      </c>
      <c r="BH22" s="94">
        <v>4</v>
      </c>
      <c r="BI22" s="94">
        <v>15</v>
      </c>
      <c r="BJ22" s="94"/>
      <c r="BK22" s="94">
        <v>12.5</v>
      </c>
      <c r="BL22" s="94">
        <v>11.6</v>
      </c>
      <c r="BM22" s="94">
        <v>9</v>
      </c>
      <c r="BN22" s="94">
        <v>22</v>
      </c>
      <c r="BO22" s="94">
        <v>48.1</v>
      </c>
      <c r="BP22" s="94">
        <v>31.4</v>
      </c>
      <c r="BQ22" s="94">
        <v>15</v>
      </c>
      <c r="BR22" s="94">
        <v>54</v>
      </c>
      <c r="BS22" s="94">
        <v>54</v>
      </c>
      <c r="BT22" s="94"/>
      <c r="BU22" s="94"/>
      <c r="BV22" s="94"/>
      <c r="BW22" s="94"/>
      <c r="BX22" s="94">
        <v>20.192</v>
      </c>
      <c r="BY22" s="94"/>
      <c r="BZ22" s="94"/>
      <c r="CA22" s="94"/>
      <c r="CB22" s="94">
        <v>0.1</v>
      </c>
      <c r="CC22" s="94">
        <v>9</v>
      </c>
      <c r="CD22" s="94">
        <v>4</v>
      </c>
      <c r="CE22" s="94"/>
      <c r="CF22" s="94"/>
      <c r="CG22" s="94">
        <v>4</v>
      </c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177.42900000000003</v>
      </c>
    </row>
    <row r="23" spans="1:102" ht="24.95" customHeight="1" x14ac:dyDescent="0.2">
      <c r="A23" s="92" t="s">
        <v>19</v>
      </c>
      <c r="B23" s="98">
        <v>34.768000000000001</v>
      </c>
      <c r="C23" s="99">
        <v>21.492000000000001</v>
      </c>
      <c r="D23" s="99">
        <v>32.091000000000001</v>
      </c>
      <c r="E23" s="99">
        <v>37.762999999999998</v>
      </c>
      <c r="F23" s="99">
        <v>25.768000000000001</v>
      </c>
      <c r="G23" s="99">
        <v>17.253</v>
      </c>
      <c r="H23" s="99">
        <v>22.545000000000002</v>
      </c>
      <c r="I23" s="99">
        <v>29.268999999999998</v>
      </c>
      <c r="J23" s="99">
        <v>16.358000000000001</v>
      </c>
      <c r="K23" s="99">
        <v>12.314</v>
      </c>
      <c r="L23" s="99">
        <v>20.280999999999999</v>
      </c>
      <c r="M23" s="99">
        <v>17.658000000000001</v>
      </c>
      <c r="N23" s="99">
        <v>11.143000000000001</v>
      </c>
      <c r="O23" s="99">
        <v>14.715</v>
      </c>
      <c r="P23" s="99">
        <v>16.108000000000001</v>
      </c>
      <c r="Q23" s="99">
        <v>21.052</v>
      </c>
      <c r="R23" s="99">
        <v>39.453000000000003</v>
      </c>
      <c r="S23" s="99">
        <v>22.5</v>
      </c>
      <c r="T23" s="99">
        <v>22.7</v>
      </c>
      <c r="U23" s="99">
        <v>20.695</v>
      </c>
      <c r="V23" s="99">
        <v>16.937999999999999</v>
      </c>
      <c r="W23" s="99">
        <v>15.795</v>
      </c>
      <c r="X23" s="99">
        <v>16.760000000000002</v>
      </c>
      <c r="Y23" s="99">
        <v>15.840999999999999</v>
      </c>
      <c r="Z23" s="99">
        <v>11.425000000000001</v>
      </c>
      <c r="AA23" s="99">
        <v>28.6</v>
      </c>
      <c r="AB23" s="99">
        <v>39.54</v>
      </c>
      <c r="AC23" s="99">
        <v>6.4980000000000002</v>
      </c>
      <c r="AD23" s="99">
        <v>10.994</v>
      </c>
      <c r="AE23" s="99">
        <v>13.35</v>
      </c>
      <c r="AF23" s="99">
        <v>7.782</v>
      </c>
      <c r="AG23" s="99">
        <v>0.1</v>
      </c>
      <c r="AH23" s="99">
        <v>13.824</v>
      </c>
      <c r="AI23" s="99">
        <v>18.024999999999999</v>
      </c>
      <c r="AJ23" s="99">
        <v>26.413</v>
      </c>
      <c r="AK23" s="99">
        <v>6.7119999999999997</v>
      </c>
      <c r="AL23" s="99">
        <v>8.4740000000000002</v>
      </c>
      <c r="AM23" s="99">
        <v>2.6779999999999999</v>
      </c>
      <c r="AN23" s="99">
        <v>1.54</v>
      </c>
      <c r="AO23" s="99">
        <v>1.5</v>
      </c>
      <c r="AP23" s="99">
        <v>1.7649999999999999</v>
      </c>
      <c r="AQ23" s="99">
        <v>8.0000000000000002E-3</v>
      </c>
      <c r="AR23" s="99">
        <v>1.5289999999999999</v>
      </c>
      <c r="AS23" s="99">
        <v>1.508</v>
      </c>
      <c r="AT23" s="99">
        <v>1.7</v>
      </c>
      <c r="AU23" s="99">
        <v>1.5</v>
      </c>
      <c r="AV23" s="99">
        <v>1.5</v>
      </c>
      <c r="AW23" s="99">
        <v>1.5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>
        <v>0.4</v>
      </c>
      <c r="BQ23" s="99">
        <v>0.6</v>
      </c>
      <c r="BR23" s="99"/>
      <c r="BS23" s="99"/>
      <c r="BT23" s="99">
        <v>4.5330000000000004</v>
      </c>
      <c r="BU23" s="99"/>
      <c r="BV23" s="99">
        <v>29.587</v>
      </c>
      <c r="BW23" s="99">
        <v>0.2</v>
      </c>
      <c r="BX23" s="99">
        <v>3.9E-2</v>
      </c>
      <c r="BY23" s="99">
        <v>0.02</v>
      </c>
      <c r="BZ23" s="99">
        <v>0.6</v>
      </c>
      <c r="CA23" s="99"/>
      <c r="CB23" s="99"/>
      <c r="CC23" s="99"/>
      <c r="CD23" s="99"/>
      <c r="CE23" s="99">
        <v>0.2</v>
      </c>
      <c r="CF23" s="99"/>
      <c r="CG23" s="99"/>
      <c r="CH23" s="99">
        <v>0.628</v>
      </c>
      <c r="CI23" s="99">
        <v>1</v>
      </c>
      <c r="CJ23" s="99">
        <v>1.9</v>
      </c>
      <c r="CK23" s="99">
        <v>0.94</v>
      </c>
      <c r="CL23" s="99">
        <v>0.7</v>
      </c>
      <c r="CM23" s="99">
        <v>0.4</v>
      </c>
      <c r="CN23" s="99"/>
      <c r="CO23" s="99">
        <v>0.2</v>
      </c>
      <c r="CP23" s="99">
        <v>0.2</v>
      </c>
      <c r="CQ23" s="99">
        <v>0.5</v>
      </c>
      <c r="CR23" s="99">
        <v>18.984999999999999</v>
      </c>
      <c r="CS23" s="99">
        <v>14.694000000000001</v>
      </c>
      <c r="CT23" s="100"/>
      <c r="CU23" s="100"/>
      <c r="CV23" s="100"/>
      <c r="CW23" s="96"/>
      <c r="CX23" s="97">
        <f t="array" ref="CX23">SUMPRODUCT(B23:CW23*0.25)</f>
        <v>201.51275000000007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>
        <v>13.529</v>
      </c>
      <c r="BC24" s="99">
        <v>2.7949999999999999</v>
      </c>
      <c r="BD24" s="99">
        <v>3.2450000000000001</v>
      </c>
      <c r="BE24" s="99">
        <v>7.7830000000000004</v>
      </c>
      <c r="BF24" s="99"/>
      <c r="BG24" s="99"/>
      <c r="BH24" s="99">
        <v>9.5519999999999996</v>
      </c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9.2259999999999991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38.768000000000001</v>
      </c>
      <c r="C28" s="107">
        <f t="shared" si="2"/>
        <v>21.492000000000001</v>
      </c>
      <c r="D28" s="107">
        <f t="shared" si="2"/>
        <v>54.091000000000001</v>
      </c>
      <c r="E28" s="107">
        <f t="shared" si="2"/>
        <v>52.762999999999998</v>
      </c>
      <c r="F28" s="107">
        <f t="shared" si="2"/>
        <v>25.768000000000001</v>
      </c>
      <c r="G28" s="107">
        <f t="shared" si="2"/>
        <v>17.253</v>
      </c>
      <c r="H28" s="107">
        <f t="shared" si="2"/>
        <v>22.545000000000002</v>
      </c>
      <c r="I28" s="107">
        <f t="shared" si="2"/>
        <v>29.268999999999998</v>
      </c>
      <c r="J28" s="107">
        <f t="shared" si="2"/>
        <v>16.458000000000002</v>
      </c>
      <c r="K28" s="107">
        <f t="shared" si="2"/>
        <v>12.314</v>
      </c>
      <c r="L28" s="107">
        <f t="shared" si="2"/>
        <v>22.381</v>
      </c>
      <c r="M28" s="107">
        <f t="shared" si="2"/>
        <v>17.658000000000001</v>
      </c>
      <c r="N28" s="107">
        <f t="shared" si="2"/>
        <v>11.175000000000001</v>
      </c>
      <c r="O28" s="107">
        <f t="shared" si="2"/>
        <v>14.715</v>
      </c>
      <c r="P28" s="107">
        <f t="shared" si="2"/>
        <v>16.108000000000001</v>
      </c>
      <c r="Q28" s="107">
        <f>SUM(Q21:Q27)</f>
        <v>25.052</v>
      </c>
      <c r="R28" s="107">
        <f t="shared" ref="R28:CC28" si="3">SUM(R21:R27)</f>
        <v>43.504000000000005</v>
      </c>
      <c r="S28" s="107">
        <f t="shared" si="3"/>
        <v>37.5</v>
      </c>
      <c r="T28" s="107">
        <f t="shared" si="3"/>
        <v>37.725999999999999</v>
      </c>
      <c r="U28" s="107">
        <f t="shared" si="3"/>
        <v>39.695</v>
      </c>
      <c r="V28" s="107">
        <f t="shared" si="3"/>
        <v>16.937999999999999</v>
      </c>
      <c r="W28" s="107">
        <f t="shared" si="3"/>
        <v>15.795</v>
      </c>
      <c r="X28" s="107">
        <f t="shared" si="3"/>
        <v>16.760000000000002</v>
      </c>
      <c r="Y28" s="107">
        <f t="shared" si="3"/>
        <v>15.840999999999999</v>
      </c>
      <c r="Z28" s="107">
        <f t="shared" si="3"/>
        <v>14.825000000000001</v>
      </c>
      <c r="AA28" s="107">
        <f t="shared" si="3"/>
        <v>43.6</v>
      </c>
      <c r="AB28" s="107">
        <f t="shared" si="3"/>
        <v>39.54</v>
      </c>
      <c r="AC28" s="107">
        <f t="shared" si="3"/>
        <v>10.498000000000001</v>
      </c>
      <c r="AD28" s="107">
        <f t="shared" si="3"/>
        <v>19.994</v>
      </c>
      <c r="AE28" s="107">
        <f t="shared" si="3"/>
        <v>17.350000000000001</v>
      </c>
      <c r="AF28" s="107">
        <f t="shared" si="3"/>
        <v>21.182000000000002</v>
      </c>
      <c r="AG28" s="107">
        <f t="shared" si="3"/>
        <v>0.1</v>
      </c>
      <c r="AH28" s="107">
        <f t="shared" si="3"/>
        <v>13.824</v>
      </c>
      <c r="AI28" s="107">
        <f t="shared" si="3"/>
        <v>18.024999999999999</v>
      </c>
      <c r="AJ28" s="107">
        <f t="shared" si="3"/>
        <v>26.413</v>
      </c>
      <c r="AK28" s="107">
        <f t="shared" si="3"/>
        <v>6.7119999999999997</v>
      </c>
      <c r="AL28" s="107">
        <f t="shared" si="3"/>
        <v>9.4740000000000002</v>
      </c>
      <c r="AM28" s="107">
        <f t="shared" si="3"/>
        <v>3.6779999999999999</v>
      </c>
      <c r="AN28" s="107">
        <f t="shared" si="3"/>
        <v>11.576000000000001</v>
      </c>
      <c r="AO28" s="107">
        <f t="shared" si="3"/>
        <v>24.501999999999999</v>
      </c>
      <c r="AP28" s="107">
        <f t="shared" si="3"/>
        <v>2.9329999999999998</v>
      </c>
      <c r="AQ28" s="107">
        <f t="shared" si="3"/>
        <v>2.4E-2</v>
      </c>
      <c r="AR28" s="107">
        <f t="shared" si="3"/>
        <v>6.5220000000000002</v>
      </c>
      <c r="AS28" s="107">
        <f t="shared" si="3"/>
        <v>11.507999999999999</v>
      </c>
      <c r="AT28" s="107">
        <f t="shared" si="3"/>
        <v>11.7</v>
      </c>
      <c r="AU28" s="107">
        <f t="shared" si="3"/>
        <v>15.4</v>
      </c>
      <c r="AV28" s="107">
        <f t="shared" si="3"/>
        <v>32.5</v>
      </c>
      <c r="AW28" s="107">
        <f t="shared" si="3"/>
        <v>32.5</v>
      </c>
      <c r="AX28" s="107">
        <f t="shared" si="3"/>
        <v>15</v>
      </c>
      <c r="AY28" s="107">
        <f t="shared" si="3"/>
        <v>14.3</v>
      </c>
      <c r="AZ28" s="107">
        <f t="shared" si="3"/>
        <v>7</v>
      </c>
      <c r="BA28" s="107">
        <f t="shared" si="3"/>
        <v>15</v>
      </c>
      <c r="BB28" s="107">
        <f t="shared" si="3"/>
        <v>17.529</v>
      </c>
      <c r="BC28" s="107">
        <f t="shared" si="3"/>
        <v>7.9950000000000001</v>
      </c>
      <c r="BD28" s="107">
        <f t="shared" si="3"/>
        <v>13.344999999999999</v>
      </c>
      <c r="BE28" s="107">
        <f t="shared" si="3"/>
        <v>16.783000000000001</v>
      </c>
      <c r="BF28" s="107">
        <f t="shared" si="3"/>
        <v>15</v>
      </c>
      <c r="BG28" s="107">
        <f t="shared" si="3"/>
        <v>15</v>
      </c>
      <c r="BH28" s="107">
        <f t="shared" si="3"/>
        <v>13.552</v>
      </c>
      <c r="BI28" s="107">
        <f t="shared" si="3"/>
        <v>15</v>
      </c>
      <c r="BJ28" s="107">
        <f t="shared" si="3"/>
        <v>0</v>
      </c>
      <c r="BK28" s="107">
        <f t="shared" si="3"/>
        <v>12.5</v>
      </c>
      <c r="BL28" s="107">
        <f t="shared" si="3"/>
        <v>11.6</v>
      </c>
      <c r="BM28" s="107">
        <f t="shared" si="3"/>
        <v>9</v>
      </c>
      <c r="BN28" s="107">
        <f t="shared" si="3"/>
        <v>22</v>
      </c>
      <c r="BO28" s="107">
        <f t="shared" si="3"/>
        <v>48.1</v>
      </c>
      <c r="BP28" s="107">
        <f t="shared" si="3"/>
        <v>31.799999999999997</v>
      </c>
      <c r="BQ28" s="107">
        <f t="shared" si="3"/>
        <v>15.6</v>
      </c>
      <c r="BR28" s="107">
        <f t="shared" si="3"/>
        <v>54</v>
      </c>
      <c r="BS28" s="107">
        <f t="shared" si="3"/>
        <v>54</v>
      </c>
      <c r="BT28" s="107">
        <f t="shared" si="3"/>
        <v>4.5330000000000004</v>
      </c>
      <c r="BU28" s="107">
        <f t="shared" si="3"/>
        <v>0</v>
      </c>
      <c r="BV28" s="107">
        <f t="shared" si="3"/>
        <v>29.587</v>
      </c>
      <c r="BW28" s="107">
        <f t="shared" si="3"/>
        <v>0.2</v>
      </c>
      <c r="BX28" s="107">
        <f t="shared" si="3"/>
        <v>20.231000000000002</v>
      </c>
      <c r="BY28" s="107">
        <f t="shared" si="3"/>
        <v>0.02</v>
      </c>
      <c r="BZ28" s="107">
        <f t="shared" si="3"/>
        <v>0.6</v>
      </c>
      <c r="CA28" s="107">
        <f t="shared" si="3"/>
        <v>0</v>
      </c>
      <c r="CB28" s="107">
        <f t="shared" si="3"/>
        <v>0.1</v>
      </c>
      <c r="CC28" s="107">
        <f t="shared" si="3"/>
        <v>9</v>
      </c>
      <c r="CD28" s="107">
        <f t="shared" ref="CD28:CW28" si="4">SUM(CD21:CD27)</f>
        <v>4</v>
      </c>
      <c r="CE28" s="107">
        <f t="shared" si="4"/>
        <v>0.2</v>
      </c>
      <c r="CF28" s="107">
        <f t="shared" si="4"/>
        <v>0</v>
      </c>
      <c r="CG28" s="107">
        <f t="shared" si="4"/>
        <v>4</v>
      </c>
      <c r="CH28" s="107">
        <f t="shared" si="4"/>
        <v>0.628</v>
      </c>
      <c r="CI28" s="107">
        <f t="shared" si="4"/>
        <v>1</v>
      </c>
      <c r="CJ28" s="107">
        <f t="shared" si="4"/>
        <v>1.9</v>
      </c>
      <c r="CK28" s="107">
        <f t="shared" si="4"/>
        <v>0.94</v>
      </c>
      <c r="CL28" s="107">
        <f t="shared" si="4"/>
        <v>0.7</v>
      </c>
      <c r="CM28" s="107">
        <f t="shared" si="4"/>
        <v>0.4</v>
      </c>
      <c r="CN28" s="107">
        <f t="shared" si="4"/>
        <v>0</v>
      </c>
      <c r="CO28" s="107">
        <f t="shared" si="4"/>
        <v>0.2</v>
      </c>
      <c r="CP28" s="107">
        <f t="shared" si="4"/>
        <v>0.2</v>
      </c>
      <c r="CQ28" s="107">
        <f t="shared" si="4"/>
        <v>0.5</v>
      </c>
      <c r="CR28" s="107">
        <f t="shared" si="4"/>
        <v>18.984999999999999</v>
      </c>
      <c r="CS28" s="107">
        <f t="shared" si="4"/>
        <v>14.694000000000001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388.16775000000007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39.203000000000003</v>
      </c>
      <c r="C32" s="94">
        <v>22.029</v>
      </c>
      <c r="D32" s="94">
        <v>63.970999999999997</v>
      </c>
      <c r="E32" s="94">
        <v>53.503999999999998</v>
      </c>
      <c r="F32" s="94">
        <v>26.521000000000001</v>
      </c>
      <c r="G32" s="94">
        <v>17.93</v>
      </c>
      <c r="H32" s="94">
        <v>23.146999999999998</v>
      </c>
      <c r="I32" s="94">
        <v>29.794</v>
      </c>
      <c r="J32" s="94">
        <v>16.899999999999999</v>
      </c>
      <c r="K32" s="94">
        <v>12.664999999999999</v>
      </c>
      <c r="L32" s="94">
        <v>22.853999999999999</v>
      </c>
      <c r="M32" s="94">
        <v>29.164999999999999</v>
      </c>
      <c r="N32" s="94">
        <v>20</v>
      </c>
      <c r="O32" s="94">
        <v>20.141999999999999</v>
      </c>
      <c r="P32" s="94">
        <v>16.382000000000001</v>
      </c>
      <c r="Q32" s="94">
        <v>25.385999999999999</v>
      </c>
      <c r="R32" s="94">
        <v>43.898000000000003</v>
      </c>
      <c r="S32" s="94">
        <v>51.343000000000004</v>
      </c>
      <c r="T32" s="94">
        <v>55.427999999999997</v>
      </c>
      <c r="U32" s="94">
        <v>51.698999999999998</v>
      </c>
      <c r="V32" s="94">
        <v>27.378</v>
      </c>
      <c r="W32" s="94">
        <v>25.504000000000001</v>
      </c>
      <c r="X32" s="94">
        <v>33.889000000000003</v>
      </c>
      <c r="Y32" s="94">
        <v>30.472999999999999</v>
      </c>
      <c r="Z32" s="94">
        <v>29.44</v>
      </c>
      <c r="AA32" s="94">
        <v>46.863999999999997</v>
      </c>
      <c r="AB32" s="94">
        <v>50.569000000000003</v>
      </c>
      <c r="AC32" s="94">
        <v>10.712999999999999</v>
      </c>
      <c r="AD32" s="94">
        <v>20.177</v>
      </c>
      <c r="AE32" s="94">
        <v>17.553999999999998</v>
      </c>
      <c r="AF32" s="94">
        <v>21.451000000000001</v>
      </c>
      <c r="AG32" s="94">
        <v>99.742999999999995</v>
      </c>
      <c r="AH32" s="94">
        <v>57.786999999999999</v>
      </c>
      <c r="AI32" s="94">
        <v>64.64</v>
      </c>
      <c r="AJ32" s="94">
        <v>94.957999999999998</v>
      </c>
      <c r="AK32" s="94">
        <v>32.46</v>
      </c>
      <c r="AL32" s="94">
        <v>41.478000000000002</v>
      </c>
      <c r="AM32" s="94">
        <v>35.716999999999999</v>
      </c>
      <c r="AN32" s="94">
        <v>43.576000000000001</v>
      </c>
      <c r="AO32" s="94">
        <v>24.501999999999999</v>
      </c>
      <c r="AP32" s="94">
        <v>34.933</v>
      </c>
      <c r="AQ32" s="94">
        <v>32.024000000000001</v>
      </c>
      <c r="AR32" s="94">
        <v>38.521999999999998</v>
      </c>
      <c r="AS32" s="94">
        <v>11.507999999999999</v>
      </c>
      <c r="AT32" s="94">
        <v>32.396999999999998</v>
      </c>
      <c r="AU32" s="94">
        <v>32.4</v>
      </c>
      <c r="AV32" s="94">
        <v>32.5</v>
      </c>
      <c r="AW32" s="94">
        <v>32.5</v>
      </c>
      <c r="AX32" s="94">
        <v>15</v>
      </c>
      <c r="AY32" s="94">
        <v>14.3</v>
      </c>
      <c r="AZ32" s="94">
        <v>7</v>
      </c>
      <c r="BA32" s="94">
        <v>15</v>
      </c>
      <c r="BB32" s="94">
        <v>17.529</v>
      </c>
      <c r="BC32" s="94">
        <v>10.334</v>
      </c>
      <c r="BD32" s="94">
        <v>13.345000000000001</v>
      </c>
      <c r="BE32" s="94">
        <v>16.783000000000001</v>
      </c>
      <c r="BF32" s="94">
        <v>15</v>
      </c>
      <c r="BG32" s="94">
        <v>15</v>
      </c>
      <c r="BH32" s="94">
        <v>13.552</v>
      </c>
      <c r="BI32" s="94">
        <v>15</v>
      </c>
      <c r="BJ32" s="94">
        <v>18.667999999999999</v>
      </c>
      <c r="BK32" s="94">
        <v>18.670999999999999</v>
      </c>
      <c r="BL32" s="94">
        <v>18.661000000000001</v>
      </c>
      <c r="BM32" s="94">
        <v>13.145</v>
      </c>
      <c r="BN32" s="94">
        <v>22</v>
      </c>
      <c r="BO32" s="94">
        <v>66.31</v>
      </c>
      <c r="BP32" s="94">
        <v>66.3</v>
      </c>
      <c r="BQ32" s="94">
        <v>83.7</v>
      </c>
      <c r="BR32" s="94">
        <v>80.879000000000005</v>
      </c>
      <c r="BS32" s="94">
        <v>97.620999999999995</v>
      </c>
      <c r="BT32" s="94">
        <v>18.501999999999999</v>
      </c>
      <c r="BU32" s="94">
        <v>78.912000000000006</v>
      </c>
      <c r="BV32" s="94">
        <v>45.283000000000001</v>
      </c>
      <c r="BW32" s="94">
        <v>43.048999999999999</v>
      </c>
      <c r="BX32" s="94">
        <v>20.599</v>
      </c>
      <c r="BY32" s="94">
        <v>9.9429999999999996</v>
      </c>
      <c r="BZ32" s="94">
        <v>73.423000000000002</v>
      </c>
      <c r="CA32" s="94">
        <v>30.134</v>
      </c>
      <c r="CB32" s="94">
        <v>28.977</v>
      </c>
      <c r="CC32" s="94">
        <v>36.912999999999997</v>
      </c>
      <c r="CD32" s="94">
        <v>31.471</v>
      </c>
      <c r="CE32" s="94">
        <v>28.853999999999999</v>
      </c>
      <c r="CF32" s="94">
        <v>17.695</v>
      </c>
      <c r="CG32" s="94">
        <v>21.823</v>
      </c>
      <c r="CH32" s="94">
        <v>17.138000000000002</v>
      </c>
      <c r="CI32" s="94">
        <v>17.492000000000001</v>
      </c>
      <c r="CJ32" s="94">
        <v>22.125</v>
      </c>
      <c r="CK32" s="94">
        <v>31.212</v>
      </c>
      <c r="CL32" s="94">
        <v>22.606000000000002</v>
      </c>
      <c r="CM32" s="94">
        <v>21.234999999999999</v>
      </c>
      <c r="CN32" s="94">
        <v>16.600999999999999</v>
      </c>
      <c r="CO32" s="94">
        <v>34.817</v>
      </c>
      <c r="CP32" s="94">
        <v>32.843000000000004</v>
      </c>
      <c r="CQ32" s="94">
        <v>45.201000000000001</v>
      </c>
      <c r="CR32" s="94">
        <v>39.744999999999997</v>
      </c>
      <c r="CS32" s="94">
        <v>34.113</v>
      </c>
      <c r="CT32" s="95"/>
      <c r="CU32" s="95"/>
      <c r="CV32" s="95"/>
      <c r="CW32" s="96"/>
      <c r="CX32" s="97">
        <f t="array" ref="CX32">SUMPRODUCT(B32:CW32*0.25)</f>
        <v>793.03050000000007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39.203000000000003</v>
      </c>
      <c r="C34" s="77">
        <f t="shared" ref="C34:BN34" si="5">SUM(C31:C33)</f>
        <v>22.029</v>
      </c>
      <c r="D34" s="77">
        <f t="shared" si="5"/>
        <v>63.970999999999997</v>
      </c>
      <c r="E34" s="77">
        <f t="shared" si="5"/>
        <v>53.503999999999998</v>
      </c>
      <c r="F34" s="77">
        <f t="shared" si="5"/>
        <v>26.521000000000001</v>
      </c>
      <c r="G34" s="77">
        <f t="shared" si="5"/>
        <v>17.93</v>
      </c>
      <c r="H34" s="77">
        <f t="shared" si="5"/>
        <v>23.146999999999998</v>
      </c>
      <c r="I34" s="77">
        <f t="shared" si="5"/>
        <v>29.794</v>
      </c>
      <c r="J34" s="77">
        <f t="shared" si="5"/>
        <v>16.899999999999999</v>
      </c>
      <c r="K34" s="77">
        <f t="shared" si="5"/>
        <v>12.664999999999999</v>
      </c>
      <c r="L34" s="77">
        <f t="shared" si="5"/>
        <v>22.853999999999999</v>
      </c>
      <c r="M34" s="77">
        <f t="shared" si="5"/>
        <v>29.164999999999999</v>
      </c>
      <c r="N34" s="77">
        <f t="shared" si="5"/>
        <v>20</v>
      </c>
      <c r="O34" s="77">
        <f t="shared" si="5"/>
        <v>20.141999999999999</v>
      </c>
      <c r="P34" s="77">
        <f t="shared" si="5"/>
        <v>16.382000000000001</v>
      </c>
      <c r="Q34" s="77">
        <f t="shared" si="5"/>
        <v>25.385999999999999</v>
      </c>
      <c r="R34" s="77">
        <f t="shared" si="5"/>
        <v>43.898000000000003</v>
      </c>
      <c r="S34" s="77">
        <f t="shared" si="5"/>
        <v>51.343000000000004</v>
      </c>
      <c r="T34" s="77">
        <f t="shared" si="5"/>
        <v>55.427999999999997</v>
      </c>
      <c r="U34" s="77">
        <f t="shared" si="5"/>
        <v>51.698999999999998</v>
      </c>
      <c r="V34" s="77">
        <f t="shared" si="5"/>
        <v>27.378</v>
      </c>
      <c r="W34" s="77">
        <f t="shared" si="5"/>
        <v>25.504000000000001</v>
      </c>
      <c r="X34" s="77">
        <f t="shared" si="5"/>
        <v>33.889000000000003</v>
      </c>
      <c r="Y34" s="77">
        <f t="shared" si="5"/>
        <v>30.472999999999999</v>
      </c>
      <c r="Z34" s="77">
        <f t="shared" si="5"/>
        <v>29.44</v>
      </c>
      <c r="AA34" s="77">
        <f t="shared" si="5"/>
        <v>46.863999999999997</v>
      </c>
      <c r="AB34" s="77">
        <f t="shared" si="5"/>
        <v>50.569000000000003</v>
      </c>
      <c r="AC34" s="77">
        <f t="shared" si="5"/>
        <v>10.712999999999999</v>
      </c>
      <c r="AD34" s="77">
        <f t="shared" si="5"/>
        <v>20.177</v>
      </c>
      <c r="AE34" s="77">
        <f t="shared" si="5"/>
        <v>17.553999999999998</v>
      </c>
      <c r="AF34" s="77">
        <f t="shared" si="5"/>
        <v>21.451000000000001</v>
      </c>
      <c r="AG34" s="77">
        <f t="shared" si="5"/>
        <v>99.742999999999995</v>
      </c>
      <c r="AH34" s="77">
        <f t="shared" si="5"/>
        <v>57.786999999999999</v>
      </c>
      <c r="AI34" s="77">
        <f t="shared" si="5"/>
        <v>64.64</v>
      </c>
      <c r="AJ34" s="77">
        <f t="shared" si="5"/>
        <v>94.957999999999998</v>
      </c>
      <c r="AK34" s="77">
        <f t="shared" si="5"/>
        <v>32.46</v>
      </c>
      <c r="AL34" s="77">
        <f t="shared" si="5"/>
        <v>41.478000000000002</v>
      </c>
      <c r="AM34" s="77">
        <f t="shared" si="5"/>
        <v>35.716999999999999</v>
      </c>
      <c r="AN34" s="77">
        <f t="shared" si="5"/>
        <v>43.576000000000001</v>
      </c>
      <c r="AO34" s="77">
        <f t="shared" si="5"/>
        <v>24.501999999999999</v>
      </c>
      <c r="AP34" s="77">
        <f t="shared" si="5"/>
        <v>34.933</v>
      </c>
      <c r="AQ34" s="77">
        <f t="shared" si="5"/>
        <v>32.024000000000001</v>
      </c>
      <c r="AR34" s="77">
        <f t="shared" si="5"/>
        <v>38.521999999999998</v>
      </c>
      <c r="AS34" s="77">
        <f t="shared" si="5"/>
        <v>11.507999999999999</v>
      </c>
      <c r="AT34" s="77">
        <f t="shared" si="5"/>
        <v>32.396999999999998</v>
      </c>
      <c r="AU34" s="77">
        <f t="shared" si="5"/>
        <v>32.4</v>
      </c>
      <c r="AV34" s="77">
        <f t="shared" si="5"/>
        <v>32.5</v>
      </c>
      <c r="AW34" s="77">
        <f t="shared" si="5"/>
        <v>32.5</v>
      </c>
      <c r="AX34" s="77">
        <f t="shared" si="5"/>
        <v>15</v>
      </c>
      <c r="AY34" s="77">
        <f t="shared" si="5"/>
        <v>14.3</v>
      </c>
      <c r="AZ34" s="77">
        <f t="shared" si="5"/>
        <v>7</v>
      </c>
      <c r="BA34" s="77">
        <f t="shared" si="5"/>
        <v>15</v>
      </c>
      <c r="BB34" s="77">
        <f t="shared" si="5"/>
        <v>17.529</v>
      </c>
      <c r="BC34" s="77">
        <f t="shared" si="5"/>
        <v>10.334</v>
      </c>
      <c r="BD34" s="77">
        <f t="shared" si="5"/>
        <v>13.345000000000001</v>
      </c>
      <c r="BE34" s="77">
        <f t="shared" si="5"/>
        <v>16.783000000000001</v>
      </c>
      <c r="BF34" s="77">
        <f t="shared" si="5"/>
        <v>15</v>
      </c>
      <c r="BG34" s="77">
        <f t="shared" si="5"/>
        <v>15</v>
      </c>
      <c r="BH34" s="77">
        <f t="shared" si="5"/>
        <v>13.552</v>
      </c>
      <c r="BI34" s="77">
        <f t="shared" si="5"/>
        <v>15</v>
      </c>
      <c r="BJ34" s="77">
        <f t="shared" si="5"/>
        <v>18.667999999999999</v>
      </c>
      <c r="BK34" s="77">
        <f t="shared" si="5"/>
        <v>18.670999999999999</v>
      </c>
      <c r="BL34" s="77">
        <f t="shared" si="5"/>
        <v>18.661000000000001</v>
      </c>
      <c r="BM34" s="77">
        <f t="shared" si="5"/>
        <v>13.145</v>
      </c>
      <c r="BN34" s="77">
        <f t="shared" si="5"/>
        <v>22</v>
      </c>
      <c r="BO34" s="77">
        <f t="shared" ref="BO34:CW34" si="6">SUM(BO31:BO33)</f>
        <v>66.31</v>
      </c>
      <c r="BP34" s="77">
        <f t="shared" si="6"/>
        <v>66.3</v>
      </c>
      <c r="BQ34" s="77">
        <f t="shared" si="6"/>
        <v>83.7</v>
      </c>
      <c r="BR34" s="77">
        <f t="shared" si="6"/>
        <v>80.879000000000005</v>
      </c>
      <c r="BS34" s="77">
        <f t="shared" si="6"/>
        <v>97.620999999999995</v>
      </c>
      <c r="BT34" s="77">
        <f t="shared" si="6"/>
        <v>18.501999999999999</v>
      </c>
      <c r="BU34" s="77">
        <f t="shared" si="6"/>
        <v>78.912000000000006</v>
      </c>
      <c r="BV34" s="77">
        <f t="shared" si="6"/>
        <v>45.283000000000001</v>
      </c>
      <c r="BW34" s="77">
        <f t="shared" si="6"/>
        <v>43.048999999999999</v>
      </c>
      <c r="BX34" s="77">
        <f t="shared" si="6"/>
        <v>20.599</v>
      </c>
      <c r="BY34" s="77">
        <f t="shared" si="6"/>
        <v>9.9429999999999996</v>
      </c>
      <c r="BZ34" s="77">
        <f t="shared" si="6"/>
        <v>73.423000000000002</v>
      </c>
      <c r="CA34" s="77">
        <f t="shared" si="6"/>
        <v>30.134</v>
      </c>
      <c r="CB34" s="77">
        <f t="shared" si="6"/>
        <v>28.977</v>
      </c>
      <c r="CC34" s="77">
        <f t="shared" si="6"/>
        <v>36.912999999999997</v>
      </c>
      <c r="CD34" s="77">
        <f t="shared" si="6"/>
        <v>31.471</v>
      </c>
      <c r="CE34" s="77">
        <f t="shared" si="6"/>
        <v>28.853999999999999</v>
      </c>
      <c r="CF34" s="77">
        <f t="shared" si="6"/>
        <v>17.695</v>
      </c>
      <c r="CG34" s="77">
        <f t="shared" si="6"/>
        <v>21.823</v>
      </c>
      <c r="CH34" s="77">
        <f t="shared" si="6"/>
        <v>17.138000000000002</v>
      </c>
      <c r="CI34" s="77">
        <f t="shared" si="6"/>
        <v>17.492000000000001</v>
      </c>
      <c r="CJ34" s="77">
        <f t="shared" si="6"/>
        <v>22.125</v>
      </c>
      <c r="CK34" s="77">
        <f t="shared" si="6"/>
        <v>31.212</v>
      </c>
      <c r="CL34" s="77">
        <f t="shared" si="6"/>
        <v>22.606000000000002</v>
      </c>
      <c r="CM34" s="77">
        <f t="shared" si="6"/>
        <v>21.234999999999999</v>
      </c>
      <c r="CN34" s="77">
        <f t="shared" si="6"/>
        <v>16.600999999999999</v>
      </c>
      <c r="CO34" s="77">
        <f t="shared" si="6"/>
        <v>34.817</v>
      </c>
      <c r="CP34" s="77">
        <f t="shared" si="6"/>
        <v>32.843000000000004</v>
      </c>
      <c r="CQ34" s="77">
        <f t="shared" si="6"/>
        <v>45.201000000000001</v>
      </c>
      <c r="CR34" s="77">
        <f t="shared" si="6"/>
        <v>39.744999999999997</v>
      </c>
      <c r="CS34" s="77">
        <f t="shared" si="6"/>
        <v>34.113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793.03050000000007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>
        <v>10.199999999999999</v>
      </c>
      <c r="H39" s="120"/>
      <c r="I39" s="120"/>
      <c r="J39" s="120">
        <v>12.9</v>
      </c>
      <c r="K39" s="120">
        <v>16.3</v>
      </c>
      <c r="L39" s="120">
        <v>9.1999999999999993</v>
      </c>
      <c r="M39" s="120">
        <v>9.1999999999999993</v>
      </c>
      <c r="N39" s="120">
        <v>31.9</v>
      </c>
      <c r="O39" s="120">
        <v>25.7</v>
      </c>
      <c r="P39" s="120">
        <v>30.6</v>
      </c>
      <c r="Q39" s="120">
        <v>27.4</v>
      </c>
      <c r="R39" s="120"/>
      <c r="S39" s="120">
        <v>10.8</v>
      </c>
      <c r="T39" s="120">
        <v>5.9</v>
      </c>
      <c r="U39" s="120">
        <v>18.3</v>
      </c>
      <c r="V39" s="120">
        <v>8.1999999999999993</v>
      </c>
      <c r="W39" s="120">
        <v>10.1</v>
      </c>
      <c r="X39" s="120">
        <v>7.2</v>
      </c>
      <c r="Y39" s="120">
        <v>9.9</v>
      </c>
      <c r="Z39" s="120">
        <v>41.9</v>
      </c>
      <c r="AA39" s="120">
        <v>16.600000000000001</v>
      </c>
      <c r="AB39" s="120">
        <v>21.7</v>
      </c>
      <c r="AC39" s="120">
        <v>94.9</v>
      </c>
      <c r="AD39" s="120">
        <v>114.8</v>
      </c>
      <c r="AE39" s="120">
        <v>105.2</v>
      </c>
      <c r="AF39" s="120">
        <v>116.3</v>
      </c>
      <c r="AG39" s="120"/>
      <c r="AH39" s="120">
        <v>8</v>
      </c>
      <c r="AI39" s="120"/>
      <c r="AJ39" s="120"/>
      <c r="AK39" s="120">
        <v>112.8</v>
      </c>
      <c r="AL39" s="120">
        <v>14.9</v>
      </c>
      <c r="AM39" s="120">
        <v>50.5</v>
      </c>
      <c r="AN39" s="120">
        <v>320.89999999999998</v>
      </c>
      <c r="AO39" s="120">
        <v>264.89999999999998</v>
      </c>
      <c r="AP39" s="120">
        <v>19.600000000000001</v>
      </c>
      <c r="AQ39" s="120">
        <v>200.7</v>
      </c>
      <c r="AR39" s="120">
        <v>124.1</v>
      </c>
      <c r="AS39" s="120">
        <v>143.6</v>
      </c>
      <c r="AT39" s="120">
        <v>202.9</v>
      </c>
      <c r="AU39" s="120">
        <v>183.6</v>
      </c>
      <c r="AV39" s="120">
        <v>78.7</v>
      </c>
      <c r="AW39" s="120">
        <v>42.3</v>
      </c>
      <c r="AX39" s="120">
        <v>67.3</v>
      </c>
      <c r="AY39" s="120">
        <v>61.1</v>
      </c>
      <c r="AZ39" s="120">
        <v>56.7</v>
      </c>
      <c r="BA39" s="120">
        <v>83.5</v>
      </c>
      <c r="BB39" s="120">
        <v>45.1</v>
      </c>
      <c r="BC39" s="120"/>
      <c r="BD39" s="120"/>
      <c r="BE39" s="120"/>
      <c r="BF39" s="120">
        <v>32.299999999999997</v>
      </c>
      <c r="BG39" s="120">
        <v>14</v>
      </c>
      <c r="BH39" s="120"/>
      <c r="BI39" s="120"/>
      <c r="BJ39" s="120"/>
      <c r="BK39" s="120"/>
      <c r="BL39" s="120"/>
      <c r="BM39" s="120">
        <v>5.6</v>
      </c>
      <c r="BN39" s="120">
        <v>26.9</v>
      </c>
      <c r="BO39" s="120">
        <v>70</v>
      </c>
      <c r="BP39" s="120">
        <v>40</v>
      </c>
      <c r="BQ39" s="120">
        <v>35.4</v>
      </c>
      <c r="BR39" s="120"/>
      <c r="BS39" s="120">
        <v>25.3</v>
      </c>
      <c r="BT39" s="120">
        <v>1.9</v>
      </c>
      <c r="BU39" s="120"/>
      <c r="BV39" s="120"/>
      <c r="BW39" s="120">
        <v>10</v>
      </c>
      <c r="BX39" s="120">
        <v>67</v>
      </c>
      <c r="BY39" s="120">
        <v>35.200000000000003</v>
      </c>
      <c r="BZ39" s="120"/>
      <c r="CA39" s="120"/>
      <c r="CB39" s="120">
        <v>8.4</v>
      </c>
      <c r="CC39" s="120">
        <v>18</v>
      </c>
      <c r="CD39" s="120">
        <v>21.6</v>
      </c>
      <c r="CE39" s="120">
        <v>5.8</v>
      </c>
      <c r="CF39" s="120"/>
      <c r="CG39" s="120">
        <v>18.100000000000001</v>
      </c>
      <c r="CH39" s="120">
        <v>21.6</v>
      </c>
      <c r="CI39" s="120">
        <v>15.1</v>
      </c>
      <c r="CJ39" s="120"/>
      <c r="CK39" s="120">
        <v>0.5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827.27499999999986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10.199999999999999</v>
      </c>
      <c r="H42" s="107">
        <f t="shared" si="7"/>
        <v>0</v>
      </c>
      <c r="I42" s="107">
        <f t="shared" si="7"/>
        <v>0</v>
      </c>
      <c r="J42" s="107">
        <f t="shared" si="7"/>
        <v>12.9</v>
      </c>
      <c r="K42" s="107">
        <f t="shared" si="7"/>
        <v>16.3</v>
      </c>
      <c r="L42" s="107">
        <f t="shared" si="7"/>
        <v>9.1999999999999993</v>
      </c>
      <c r="M42" s="107">
        <f t="shared" si="7"/>
        <v>9.1999999999999993</v>
      </c>
      <c r="N42" s="107">
        <f t="shared" si="7"/>
        <v>31.9</v>
      </c>
      <c r="O42" s="107">
        <f t="shared" si="7"/>
        <v>25.7</v>
      </c>
      <c r="P42" s="107">
        <f t="shared" si="7"/>
        <v>30.6</v>
      </c>
      <c r="Q42" s="107">
        <f t="shared" si="7"/>
        <v>27.4</v>
      </c>
      <c r="R42" s="107">
        <f t="shared" si="7"/>
        <v>0</v>
      </c>
      <c r="S42" s="107">
        <f t="shared" si="7"/>
        <v>10.8</v>
      </c>
      <c r="T42" s="107">
        <f t="shared" si="7"/>
        <v>5.9</v>
      </c>
      <c r="U42" s="107">
        <f t="shared" si="7"/>
        <v>18.3</v>
      </c>
      <c r="V42" s="107">
        <f t="shared" si="7"/>
        <v>8.1999999999999993</v>
      </c>
      <c r="W42" s="107">
        <f t="shared" si="7"/>
        <v>10.1</v>
      </c>
      <c r="X42" s="107">
        <f t="shared" si="7"/>
        <v>7.2</v>
      </c>
      <c r="Y42" s="107">
        <f t="shared" si="7"/>
        <v>9.9</v>
      </c>
      <c r="Z42" s="107">
        <f t="shared" si="7"/>
        <v>41.9</v>
      </c>
      <c r="AA42" s="107">
        <f t="shared" si="7"/>
        <v>16.600000000000001</v>
      </c>
      <c r="AB42" s="107">
        <f t="shared" si="7"/>
        <v>21.7</v>
      </c>
      <c r="AC42" s="107">
        <f t="shared" si="7"/>
        <v>94.9</v>
      </c>
      <c r="AD42" s="107">
        <f t="shared" si="7"/>
        <v>114.8</v>
      </c>
      <c r="AE42" s="107">
        <f t="shared" si="7"/>
        <v>105.2</v>
      </c>
      <c r="AF42" s="107">
        <f t="shared" si="7"/>
        <v>116.3</v>
      </c>
      <c r="AG42" s="107">
        <f t="shared" si="7"/>
        <v>0</v>
      </c>
      <c r="AH42" s="107">
        <f t="shared" si="7"/>
        <v>8</v>
      </c>
      <c r="AI42" s="107">
        <f t="shared" si="7"/>
        <v>0</v>
      </c>
      <c r="AJ42" s="107">
        <f t="shared" si="7"/>
        <v>0</v>
      </c>
      <c r="AK42" s="107">
        <f t="shared" si="7"/>
        <v>112.8</v>
      </c>
      <c r="AL42" s="107">
        <f t="shared" si="7"/>
        <v>14.9</v>
      </c>
      <c r="AM42" s="107">
        <f t="shared" si="7"/>
        <v>50.5</v>
      </c>
      <c r="AN42" s="107">
        <f t="shared" si="7"/>
        <v>320.89999999999998</v>
      </c>
      <c r="AO42" s="107">
        <f t="shared" si="7"/>
        <v>264.89999999999998</v>
      </c>
      <c r="AP42" s="107">
        <f t="shared" si="7"/>
        <v>19.600000000000001</v>
      </c>
      <c r="AQ42" s="107">
        <f t="shared" si="7"/>
        <v>200.7</v>
      </c>
      <c r="AR42" s="107">
        <f t="shared" si="7"/>
        <v>124.1</v>
      </c>
      <c r="AS42" s="107">
        <f t="shared" si="7"/>
        <v>143.6</v>
      </c>
      <c r="AT42" s="107">
        <f t="shared" si="7"/>
        <v>202.9</v>
      </c>
      <c r="AU42" s="107">
        <f t="shared" si="7"/>
        <v>183.6</v>
      </c>
      <c r="AV42" s="107">
        <f t="shared" si="7"/>
        <v>78.7</v>
      </c>
      <c r="AW42" s="107">
        <f t="shared" si="7"/>
        <v>42.3</v>
      </c>
      <c r="AX42" s="107">
        <f t="shared" si="7"/>
        <v>67.3</v>
      </c>
      <c r="AY42" s="107">
        <f t="shared" si="7"/>
        <v>61.1</v>
      </c>
      <c r="AZ42" s="107">
        <f t="shared" si="7"/>
        <v>56.7</v>
      </c>
      <c r="BA42" s="107">
        <f t="shared" si="7"/>
        <v>83.5</v>
      </c>
      <c r="BB42" s="107">
        <f t="shared" si="7"/>
        <v>45.1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32.299999999999997</v>
      </c>
      <c r="BG42" s="107">
        <f t="shared" si="7"/>
        <v>14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5.6</v>
      </c>
      <c r="BN42" s="107">
        <f t="shared" si="7"/>
        <v>26.9</v>
      </c>
      <c r="BO42" s="107">
        <f t="shared" ref="BO42:CW42" si="8">SUM(BO37:BO41)</f>
        <v>70</v>
      </c>
      <c r="BP42" s="107">
        <f t="shared" si="8"/>
        <v>40</v>
      </c>
      <c r="BQ42" s="107">
        <f t="shared" si="8"/>
        <v>35.4</v>
      </c>
      <c r="BR42" s="107">
        <f t="shared" si="8"/>
        <v>0</v>
      </c>
      <c r="BS42" s="107">
        <f t="shared" si="8"/>
        <v>25.3</v>
      </c>
      <c r="BT42" s="107">
        <f t="shared" si="8"/>
        <v>1.9</v>
      </c>
      <c r="BU42" s="107">
        <f t="shared" si="8"/>
        <v>0</v>
      </c>
      <c r="BV42" s="107">
        <f t="shared" si="8"/>
        <v>0</v>
      </c>
      <c r="BW42" s="107">
        <f t="shared" si="8"/>
        <v>10</v>
      </c>
      <c r="BX42" s="107">
        <f t="shared" si="8"/>
        <v>67</v>
      </c>
      <c r="BY42" s="107">
        <f t="shared" si="8"/>
        <v>35.200000000000003</v>
      </c>
      <c r="BZ42" s="107">
        <f t="shared" si="8"/>
        <v>0</v>
      </c>
      <c r="CA42" s="107">
        <f t="shared" si="8"/>
        <v>0</v>
      </c>
      <c r="CB42" s="107">
        <f t="shared" si="8"/>
        <v>8.4</v>
      </c>
      <c r="CC42" s="107">
        <f t="shared" si="8"/>
        <v>18</v>
      </c>
      <c r="CD42" s="107">
        <f t="shared" si="8"/>
        <v>21.6</v>
      </c>
      <c r="CE42" s="107">
        <f t="shared" si="8"/>
        <v>5.8</v>
      </c>
      <c r="CF42" s="107">
        <f t="shared" si="8"/>
        <v>0</v>
      </c>
      <c r="CG42" s="107">
        <f t="shared" si="8"/>
        <v>18.100000000000001</v>
      </c>
      <c r="CH42" s="107">
        <f t="shared" si="8"/>
        <v>21.6</v>
      </c>
      <c r="CI42" s="107">
        <f t="shared" si="8"/>
        <v>15.1</v>
      </c>
      <c r="CJ42" s="107">
        <f t="shared" si="8"/>
        <v>0</v>
      </c>
      <c r="CK42" s="107">
        <f t="shared" si="8"/>
        <v>0.5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827.27499999999986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>
        <v>10.199999999999999</v>
      </c>
      <c r="H47" s="120"/>
      <c r="I47" s="120"/>
      <c r="J47" s="120">
        <v>12.9</v>
      </c>
      <c r="K47" s="120">
        <v>16.3</v>
      </c>
      <c r="L47" s="120">
        <v>9.1999999999999993</v>
      </c>
      <c r="M47" s="120">
        <v>9.1999999999999993</v>
      </c>
      <c r="N47" s="120">
        <v>31.9</v>
      </c>
      <c r="O47" s="120">
        <v>25.7</v>
      </c>
      <c r="P47" s="120">
        <v>30.6</v>
      </c>
      <c r="Q47" s="120">
        <v>27.4</v>
      </c>
      <c r="R47" s="120"/>
      <c r="S47" s="120">
        <v>10.8</v>
      </c>
      <c r="T47" s="120">
        <v>5.9</v>
      </c>
      <c r="U47" s="120">
        <v>18.3</v>
      </c>
      <c r="V47" s="120">
        <v>8.1999999999999993</v>
      </c>
      <c r="W47" s="120">
        <v>10.1</v>
      </c>
      <c r="X47" s="120">
        <v>7.2</v>
      </c>
      <c r="Y47" s="120">
        <v>9.9</v>
      </c>
      <c r="Z47" s="120">
        <v>41.9</v>
      </c>
      <c r="AA47" s="120">
        <v>16.600000000000001</v>
      </c>
      <c r="AB47" s="120">
        <v>21.7</v>
      </c>
      <c r="AC47" s="120">
        <v>94.9</v>
      </c>
      <c r="AD47" s="120">
        <v>114.8</v>
      </c>
      <c r="AE47" s="120">
        <v>105.2</v>
      </c>
      <c r="AF47" s="120">
        <v>116.3</v>
      </c>
      <c r="AG47" s="120"/>
      <c r="AH47" s="120">
        <v>8</v>
      </c>
      <c r="AI47" s="120"/>
      <c r="AJ47" s="120"/>
      <c r="AK47" s="120">
        <v>112.8</v>
      </c>
      <c r="AL47" s="120">
        <v>14.9</v>
      </c>
      <c r="AM47" s="120">
        <v>50.5</v>
      </c>
      <c r="AN47" s="120">
        <v>320.89999999999998</v>
      </c>
      <c r="AO47" s="120">
        <v>264.89999999999998</v>
      </c>
      <c r="AP47" s="120">
        <v>19.600000000000001</v>
      </c>
      <c r="AQ47" s="120">
        <v>200.7</v>
      </c>
      <c r="AR47" s="120">
        <v>124.1</v>
      </c>
      <c r="AS47" s="120">
        <v>143.6</v>
      </c>
      <c r="AT47" s="120">
        <v>202.9</v>
      </c>
      <c r="AU47" s="120">
        <v>183.6</v>
      </c>
      <c r="AV47" s="120">
        <v>78.7</v>
      </c>
      <c r="AW47" s="120">
        <v>42.3</v>
      </c>
      <c r="AX47" s="120">
        <v>67.3</v>
      </c>
      <c r="AY47" s="120">
        <v>61.1</v>
      </c>
      <c r="AZ47" s="120">
        <v>56.7</v>
      </c>
      <c r="BA47" s="120">
        <v>83.5</v>
      </c>
      <c r="BB47" s="120">
        <v>45.1</v>
      </c>
      <c r="BC47" s="120"/>
      <c r="BD47" s="120"/>
      <c r="BE47" s="120"/>
      <c r="BF47" s="120">
        <v>32.299999999999997</v>
      </c>
      <c r="BG47" s="120">
        <v>14</v>
      </c>
      <c r="BH47" s="120"/>
      <c r="BI47" s="120"/>
      <c r="BJ47" s="120"/>
      <c r="BK47" s="120"/>
      <c r="BL47" s="120"/>
      <c r="BM47" s="120">
        <v>5.6</v>
      </c>
      <c r="BN47" s="120">
        <v>26.9</v>
      </c>
      <c r="BO47" s="120">
        <v>70</v>
      </c>
      <c r="BP47" s="120">
        <v>40</v>
      </c>
      <c r="BQ47" s="120">
        <v>35.4</v>
      </c>
      <c r="BR47" s="120"/>
      <c r="BS47" s="120">
        <v>25.3</v>
      </c>
      <c r="BT47" s="120">
        <v>1.9</v>
      </c>
      <c r="BU47" s="120"/>
      <c r="BV47" s="120"/>
      <c r="BW47" s="120">
        <v>10</v>
      </c>
      <c r="BX47" s="120">
        <v>67</v>
      </c>
      <c r="BY47" s="120">
        <v>35.200000000000003</v>
      </c>
      <c r="BZ47" s="120"/>
      <c r="CA47" s="120"/>
      <c r="CB47" s="120">
        <v>8.4</v>
      </c>
      <c r="CC47" s="120">
        <v>18</v>
      </c>
      <c r="CD47" s="120">
        <v>21.6</v>
      </c>
      <c r="CE47" s="120">
        <v>5.8</v>
      </c>
      <c r="CF47" s="120"/>
      <c r="CG47" s="120">
        <v>18.100000000000001</v>
      </c>
      <c r="CH47" s="120">
        <v>21.6</v>
      </c>
      <c r="CI47" s="120">
        <v>15.1</v>
      </c>
      <c r="CJ47" s="120"/>
      <c r="CK47" s="120">
        <v>0.5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827.27499999999986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10.199999999999999</v>
      </c>
      <c r="H51" s="107">
        <f t="shared" si="9"/>
        <v>0</v>
      </c>
      <c r="I51" s="107">
        <f t="shared" si="9"/>
        <v>0</v>
      </c>
      <c r="J51" s="107">
        <f t="shared" si="9"/>
        <v>12.9</v>
      </c>
      <c r="K51" s="107">
        <f t="shared" si="9"/>
        <v>16.3</v>
      </c>
      <c r="L51" s="107">
        <f t="shared" si="9"/>
        <v>9.1999999999999993</v>
      </c>
      <c r="M51" s="107">
        <f t="shared" si="9"/>
        <v>9.1999999999999993</v>
      </c>
      <c r="N51" s="107">
        <f t="shared" si="9"/>
        <v>31.9</v>
      </c>
      <c r="O51" s="107">
        <f t="shared" si="9"/>
        <v>25.7</v>
      </c>
      <c r="P51" s="107">
        <f t="shared" si="9"/>
        <v>30.6</v>
      </c>
      <c r="Q51" s="107">
        <f t="shared" si="9"/>
        <v>27.4</v>
      </c>
      <c r="R51" s="107">
        <f t="shared" si="9"/>
        <v>0</v>
      </c>
      <c r="S51" s="107">
        <f t="shared" si="9"/>
        <v>10.8</v>
      </c>
      <c r="T51" s="107">
        <f t="shared" si="9"/>
        <v>5.9</v>
      </c>
      <c r="U51" s="107">
        <f t="shared" si="9"/>
        <v>18.3</v>
      </c>
      <c r="V51" s="107">
        <f t="shared" si="9"/>
        <v>8.1999999999999993</v>
      </c>
      <c r="W51" s="107">
        <f t="shared" si="9"/>
        <v>10.1</v>
      </c>
      <c r="X51" s="107">
        <f t="shared" si="9"/>
        <v>7.2</v>
      </c>
      <c r="Y51" s="107">
        <f t="shared" si="9"/>
        <v>9.9</v>
      </c>
      <c r="Z51" s="107">
        <f t="shared" si="9"/>
        <v>41.9</v>
      </c>
      <c r="AA51" s="107">
        <f t="shared" si="9"/>
        <v>16.600000000000001</v>
      </c>
      <c r="AB51" s="107">
        <f t="shared" si="9"/>
        <v>21.7</v>
      </c>
      <c r="AC51" s="107">
        <f t="shared" si="9"/>
        <v>94.9</v>
      </c>
      <c r="AD51" s="107">
        <f t="shared" si="9"/>
        <v>114.8</v>
      </c>
      <c r="AE51" s="107">
        <f t="shared" si="9"/>
        <v>105.2</v>
      </c>
      <c r="AF51" s="107">
        <f t="shared" si="9"/>
        <v>116.3</v>
      </c>
      <c r="AG51" s="107">
        <f t="shared" si="9"/>
        <v>0</v>
      </c>
      <c r="AH51" s="107">
        <f t="shared" si="9"/>
        <v>8</v>
      </c>
      <c r="AI51" s="107">
        <f t="shared" si="9"/>
        <v>0</v>
      </c>
      <c r="AJ51" s="107">
        <f t="shared" si="9"/>
        <v>0</v>
      </c>
      <c r="AK51" s="107">
        <f t="shared" si="9"/>
        <v>112.8</v>
      </c>
      <c r="AL51" s="107">
        <f t="shared" si="9"/>
        <v>14.9</v>
      </c>
      <c r="AM51" s="107">
        <f t="shared" si="9"/>
        <v>50.5</v>
      </c>
      <c r="AN51" s="107">
        <f t="shared" si="9"/>
        <v>320.89999999999998</v>
      </c>
      <c r="AO51" s="107">
        <f t="shared" si="9"/>
        <v>264.89999999999998</v>
      </c>
      <c r="AP51" s="107">
        <f t="shared" si="9"/>
        <v>19.600000000000001</v>
      </c>
      <c r="AQ51" s="107">
        <f t="shared" si="9"/>
        <v>200.7</v>
      </c>
      <c r="AR51" s="107">
        <f t="shared" si="9"/>
        <v>124.1</v>
      </c>
      <c r="AS51" s="107">
        <f t="shared" si="9"/>
        <v>143.6</v>
      </c>
      <c r="AT51" s="107">
        <f t="shared" si="9"/>
        <v>202.9</v>
      </c>
      <c r="AU51" s="107">
        <f t="shared" si="9"/>
        <v>183.6</v>
      </c>
      <c r="AV51" s="107">
        <f t="shared" si="9"/>
        <v>78.7</v>
      </c>
      <c r="AW51" s="107">
        <f t="shared" si="9"/>
        <v>42.3</v>
      </c>
      <c r="AX51" s="107">
        <f t="shared" si="9"/>
        <v>67.3</v>
      </c>
      <c r="AY51" s="107">
        <f t="shared" si="9"/>
        <v>61.1</v>
      </c>
      <c r="AZ51" s="107">
        <f t="shared" si="9"/>
        <v>56.7</v>
      </c>
      <c r="BA51" s="107">
        <f t="shared" si="9"/>
        <v>83.5</v>
      </c>
      <c r="BB51" s="107">
        <f t="shared" si="9"/>
        <v>45.1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32.299999999999997</v>
      </c>
      <c r="BG51" s="107">
        <f t="shared" si="9"/>
        <v>14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5.6</v>
      </c>
      <c r="BN51" s="107">
        <f t="shared" si="9"/>
        <v>26.9</v>
      </c>
      <c r="BO51" s="107">
        <f t="shared" ref="BO51:CW51" si="10">SUM(BO45:BO50)</f>
        <v>70</v>
      </c>
      <c r="BP51" s="107">
        <f t="shared" si="10"/>
        <v>40</v>
      </c>
      <c r="BQ51" s="107">
        <f t="shared" si="10"/>
        <v>35.4</v>
      </c>
      <c r="BR51" s="107">
        <f t="shared" si="10"/>
        <v>0</v>
      </c>
      <c r="BS51" s="107">
        <f t="shared" si="10"/>
        <v>25.3</v>
      </c>
      <c r="BT51" s="107">
        <f t="shared" si="10"/>
        <v>1.9</v>
      </c>
      <c r="BU51" s="107">
        <f t="shared" si="10"/>
        <v>0</v>
      </c>
      <c r="BV51" s="107">
        <f t="shared" si="10"/>
        <v>0</v>
      </c>
      <c r="BW51" s="107">
        <f t="shared" si="10"/>
        <v>10</v>
      </c>
      <c r="BX51" s="107">
        <f t="shared" si="10"/>
        <v>67</v>
      </c>
      <c r="BY51" s="107">
        <f t="shared" si="10"/>
        <v>35.200000000000003</v>
      </c>
      <c r="BZ51" s="107">
        <f t="shared" si="10"/>
        <v>0</v>
      </c>
      <c r="CA51" s="107">
        <f t="shared" si="10"/>
        <v>0</v>
      </c>
      <c r="CB51" s="107">
        <f t="shared" si="10"/>
        <v>8.4</v>
      </c>
      <c r="CC51" s="107">
        <f t="shared" si="10"/>
        <v>18</v>
      </c>
      <c r="CD51" s="107">
        <f t="shared" si="10"/>
        <v>21.6</v>
      </c>
      <c r="CE51" s="107">
        <f t="shared" si="10"/>
        <v>5.8</v>
      </c>
      <c r="CF51" s="107">
        <f t="shared" si="10"/>
        <v>0</v>
      </c>
      <c r="CG51" s="107">
        <f t="shared" si="10"/>
        <v>18.100000000000001</v>
      </c>
      <c r="CH51" s="107">
        <f t="shared" si="10"/>
        <v>21.6</v>
      </c>
      <c r="CI51" s="107">
        <f t="shared" si="10"/>
        <v>15.1</v>
      </c>
      <c r="CJ51" s="107">
        <f t="shared" si="10"/>
        <v>0</v>
      </c>
      <c r="CK51" s="107">
        <f t="shared" si="10"/>
        <v>0.5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827.27499999999986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39.203000000000003</v>
      </c>
      <c r="C54" s="107">
        <f t="shared" ref="C54:BN54" si="13">C18+C28+C42</f>
        <v>22.029</v>
      </c>
      <c r="D54" s="107">
        <f t="shared" si="13"/>
        <v>63.971000000000004</v>
      </c>
      <c r="E54" s="107">
        <f t="shared" si="13"/>
        <v>53.503999999999998</v>
      </c>
      <c r="F54" s="107">
        <f t="shared" si="13"/>
        <v>26.521000000000001</v>
      </c>
      <c r="G54" s="107">
        <f t="shared" si="13"/>
        <v>28.13</v>
      </c>
      <c r="H54" s="107">
        <f t="shared" si="13"/>
        <v>23.147000000000002</v>
      </c>
      <c r="I54" s="107">
        <f t="shared" si="13"/>
        <v>29.793999999999997</v>
      </c>
      <c r="J54" s="107">
        <f t="shared" si="13"/>
        <v>29.800000000000004</v>
      </c>
      <c r="K54" s="107">
        <f t="shared" si="13"/>
        <v>28.965</v>
      </c>
      <c r="L54" s="107">
        <f t="shared" si="13"/>
        <v>32.054000000000002</v>
      </c>
      <c r="M54" s="107">
        <f t="shared" si="13"/>
        <v>38.364999999999995</v>
      </c>
      <c r="N54" s="107">
        <f t="shared" si="13"/>
        <v>51.9</v>
      </c>
      <c r="O54" s="107">
        <f t="shared" si="13"/>
        <v>45.841999999999999</v>
      </c>
      <c r="P54" s="107">
        <f t="shared" si="13"/>
        <v>46.981999999999999</v>
      </c>
      <c r="Q54" s="107">
        <f t="shared" si="13"/>
        <v>52.786000000000001</v>
      </c>
      <c r="R54" s="107">
        <f t="shared" si="13"/>
        <v>43.898000000000003</v>
      </c>
      <c r="S54" s="107">
        <f t="shared" si="13"/>
        <v>62.143000000000001</v>
      </c>
      <c r="T54" s="107">
        <f t="shared" si="13"/>
        <v>61.327999999999996</v>
      </c>
      <c r="U54" s="107">
        <f t="shared" si="13"/>
        <v>69.998999999999995</v>
      </c>
      <c r="V54" s="107">
        <f t="shared" si="13"/>
        <v>35.578000000000003</v>
      </c>
      <c r="W54" s="107">
        <f t="shared" si="13"/>
        <v>35.603999999999999</v>
      </c>
      <c r="X54" s="107">
        <f t="shared" si="13"/>
        <v>41.089000000000006</v>
      </c>
      <c r="Y54" s="107">
        <f t="shared" si="13"/>
        <v>40.372999999999998</v>
      </c>
      <c r="Z54" s="107">
        <f t="shared" si="13"/>
        <v>71.34</v>
      </c>
      <c r="AA54" s="107">
        <f t="shared" si="13"/>
        <v>63.464000000000006</v>
      </c>
      <c r="AB54" s="107">
        <f t="shared" si="13"/>
        <v>72.269000000000005</v>
      </c>
      <c r="AC54" s="107">
        <f t="shared" si="13"/>
        <v>105.613</v>
      </c>
      <c r="AD54" s="107">
        <f t="shared" si="13"/>
        <v>134.977</v>
      </c>
      <c r="AE54" s="107">
        <f t="shared" si="13"/>
        <v>122.754</v>
      </c>
      <c r="AF54" s="107">
        <f t="shared" si="13"/>
        <v>137.751</v>
      </c>
      <c r="AG54" s="107">
        <f t="shared" si="13"/>
        <v>99.742999999999995</v>
      </c>
      <c r="AH54" s="107">
        <f t="shared" si="13"/>
        <v>65.787000000000006</v>
      </c>
      <c r="AI54" s="107">
        <f t="shared" si="13"/>
        <v>64.64</v>
      </c>
      <c r="AJ54" s="107">
        <f t="shared" si="13"/>
        <v>94.957999999999998</v>
      </c>
      <c r="AK54" s="107">
        <f t="shared" si="13"/>
        <v>145.26</v>
      </c>
      <c r="AL54" s="107">
        <f t="shared" si="13"/>
        <v>56.377999999999993</v>
      </c>
      <c r="AM54" s="107">
        <f t="shared" si="13"/>
        <v>86.216999999999999</v>
      </c>
      <c r="AN54" s="107">
        <f t="shared" si="13"/>
        <v>364.476</v>
      </c>
      <c r="AO54" s="107">
        <f t="shared" si="13"/>
        <v>289.40199999999999</v>
      </c>
      <c r="AP54" s="107">
        <f t="shared" si="13"/>
        <v>54.533000000000001</v>
      </c>
      <c r="AQ54" s="107">
        <f t="shared" si="13"/>
        <v>232.72399999999999</v>
      </c>
      <c r="AR54" s="107">
        <f t="shared" si="13"/>
        <v>162.62199999999999</v>
      </c>
      <c r="AS54" s="107">
        <f t="shared" si="13"/>
        <v>155.108</v>
      </c>
      <c r="AT54" s="107">
        <f t="shared" si="13"/>
        <v>235.297</v>
      </c>
      <c r="AU54" s="107">
        <f t="shared" si="13"/>
        <v>216</v>
      </c>
      <c r="AV54" s="107">
        <f t="shared" si="13"/>
        <v>111.2</v>
      </c>
      <c r="AW54" s="107">
        <f t="shared" si="13"/>
        <v>74.8</v>
      </c>
      <c r="AX54" s="107">
        <f t="shared" si="13"/>
        <v>82.3</v>
      </c>
      <c r="AY54" s="107">
        <f t="shared" si="13"/>
        <v>75.400000000000006</v>
      </c>
      <c r="AZ54" s="107">
        <f t="shared" si="13"/>
        <v>63.7</v>
      </c>
      <c r="BA54" s="107">
        <f t="shared" si="13"/>
        <v>98.5</v>
      </c>
      <c r="BB54" s="107">
        <f t="shared" si="13"/>
        <v>62.629000000000005</v>
      </c>
      <c r="BC54" s="107">
        <f t="shared" si="13"/>
        <v>10.334</v>
      </c>
      <c r="BD54" s="107">
        <f t="shared" si="13"/>
        <v>13.344999999999999</v>
      </c>
      <c r="BE54" s="107">
        <f t="shared" si="13"/>
        <v>16.783000000000001</v>
      </c>
      <c r="BF54" s="107">
        <f t="shared" si="13"/>
        <v>47.3</v>
      </c>
      <c r="BG54" s="107">
        <f t="shared" si="13"/>
        <v>29</v>
      </c>
      <c r="BH54" s="107">
        <f t="shared" si="13"/>
        <v>13.552</v>
      </c>
      <c r="BI54" s="107">
        <f t="shared" si="13"/>
        <v>15</v>
      </c>
      <c r="BJ54" s="107">
        <f t="shared" si="13"/>
        <v>18.667999999999999</v>
      </c>
      <c r="BK54" s="107">
        <f t="shared" si="13"/>
        <v>18.670999999999999</v>
      </c>
      <c r="BL54" s="107">
        <f t="shared" si="13"/>
        <v>18.661000000000001</v>
      </c>
      <c r="BM54" s="107">
        <f t="shared" si="13"/>
        <v>18.744999999999997</v>
      </c>
      <c r="BN54" s="107">
        <f t="shared" si="13"/>
        <v>48.9</v>
      </c>
      <c r="BO54" s="107">
        <f t="shared" ref="BO54:CX54" si="14">BO18+BO28+BO42</f>
        <v>136.31</v>
      </c>
      <c r="BP54" s="107">
        <f t="shared" si="14"/>
        <v>106.3</v>
      </c>
      <c r="BQ54" s="107">
        <f t="shared" si="14"/>
        <v>119.1</v>
      </c>
      <c r="BR54" s="107">
        <f t="shared" si="14"/>
        <v>80.879000000000005</v>
      </c>
      <c r="BS54" s="107">
        <f t="shared" si="14"/>
        <v>122.92100000000001</v>
      </c>
      <c r="BT54" s="107">
        <f t="shared" si="14"/>
        <v>20.401999999999997</v>
      </c>
      <c r="BU54" s="107">
        <f t="shared" si="14"/>
        <v>78.912000000000006</v>
      </c>
      <c r="BV54" s="107">
        <f t="shared" si="14"/>
        <v>45.283000000000001</v>
      </c>
      <c r="BW54" s="107">
        <f t="shared" si="14"/>
        <v>53.048999999999999</v>
      </c>
      <c r="BX54" s="107">
        <f t="shared" si="14"/>
        <v>87.599000000000004</v>
      </c>
      <c r="BY54" s="107">
        <f t="shared" si="14"/>
        <v>45.143000000000001</v>
      </c>
      <c r="BZ54" s="107">
        <f t="shared" si="14"/>
        <v>73.423000000000002</v>
      </c>
      <c r="CA54" s="107">
        <f t="shared" si="14"/>
        <v>30.134</v>
      </c>
      <c r="CB54" s="107">
        <f t="shared" si="14"/>
        <v>37.377000000000002</v>
      </c>
      <c r="CC54" s="107">
        <f t="shared" si="14"/>
        <v>54.912999999999997</v>
      </c>
      <c r="CD54" s="107">
        <f t="shared" si="14"/>
        <v>53.070999999999998</v>
      </c>
      <c r="CE54" s="107">
        <f t="shared" si="14"/>
        <v>34.653999999999996</v>
      </c>
      <c r="CF54" s="107">
        <f t="shared" si="14"/>
        <v>17.695</v>
      </c>
      <c r="CG54" s="107">
        <f t="shared" si="14"/>
        <v>39.923000000000002</v>
      </c>
      <c r="CH54" s="107">
        <f t="shared" si="14"/>
        <v>38.738</v>
      </c>
      <c r="CI54" s="107">
        <f t="shared" si="14"/>
        <v>32.591999999999999</v>
      </c>
      <c r="CJ54" s="107">
        <f t="shared" si="14"/>
        <v>22.125</v>
      </c>
      <c r="CK54" s="107">
        <f t="shared" si="14"/>
        <v>31.712</v>
      </c>
      <c r="CL54" s="107">
        <f t="shared" si="14"/>
        <v>22.606000000000002</v>
      </c>
      <c r="CM54" s="107">
        <f t="shared" si="14"/>
        <v>21.234999999999999</v>
      </c>
      <c r="CN54" s="107">
        <f t="shared" si="14"/>
        <v>16.600999999999999</v>
      </c>
      <c r="CO54" s="107">
        <f t="shared" si="14"/>
        <v>34.817000000000007</v>
      </c>
      <c r="CP54" s="107">
        <f t="shared" si="14"/>
        <v>32.843000000000004</v>
      </c>
      <c r="CQ54" s="107">
        <f t="shared" si="14"/>
        <v>45.201000000000001</v>
      </c>
      <c r="CR54" s="107">
        <f t="shared" si="14"/>
        <v>39.745000000000005</v>
      </c>
      <c r="CS54" s="107">
        <f t="shared" si="14"/>
        <v>34.113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1620.3054999999999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39.156999999999996</v>
      </c>
      <c r="C5" s="25">
        <v>22.006</v>
      </c>
      <c r="D5" s="25">
        <v>64.009</v>
      </c>
      <c r="E5" s="25">
        <v>53.465000000000003</v>
      </c>
      <c r="F5" s="25">
        <v>26.536999999999999</v>
      </c>
      <c r="G5" s="25">
        <v>28.091999999999999</v>
      </c>
      <c r="H5" s="25">
        <v>23.175999999999998</v>
      </c>
      <c r="I5" s="25">
        <v>29.794</v>
      </c>
      <c r="J5" s="25">
        <v>29.76</v>
      </c>
      <c r="K5" s="25">
        <v>28.995000000000001</v>
      </c>
      <c r="L5" s="25">
        <v>32.054000000000002</v>
      </c>
      <c r="M5" s="25">
        <v>38.365000000000002</v>
      </c>
      <c r="N5" s="25">
        <v>51.911999999999999</v>
      </c>
      <c r="O5" s="25">
        <v>45.841999999999999</v>
      </c>
      <c r="P5" s="25">
        <v>46.981999999999999</v>
      </c>
      <c r="Q5" s="25">
        <v>52.786000000000001</v>
      </c>
      <c r="R5" s="25">
        <v>43.898000000000003</v>
      </c>
      <c r="S5" s="25">
        <v>62.164000000000001</v>
      </c>
      <c r="T5" s="25">
        <v>61.338999999999999</v>
      </c>
      <c r="U5" s="25">
        <v>70.006</v>
      </c>
      <c r="V5" s="25">
        <v>35.545000000000002</v>
      </c>
      <c r="W5" s="25">
        <v>35.603999999999999</v>
      </c>
      <c r="X5" s="25">
        <v>41.134999999999998</v>
      </c>
      <c r="Y5" s="25">
        <v>40.357999999999997</v>
      </c>
      <c r="Z5" s="25">
        <v>71.307000000000002</v>
      </c>
      <c r="AA5" s="25">
        <v>63.441000000000003</v>
      </c>
      <c r="AB5" s="25">
        <v>72.290999999999997</v>
      </c>
      <c r="AC5" s="25">
        <v>105.607</v>
      </c>
      <c r="AD5" s="25">
        <v>135.02199999999999</v>
      </c>
      <c r="AE5" s="25">
        <v>122.773</v>
      </c>
      <c r="AF5" s="25">
        <v>137.74799999999999</v>
      </c>
      <c r="AG5" s="25">
        <v>99.742999999999995</v>
      </c>
      <c r="AH5" s="25">
        <v>65.817999999999998</v>
      </c>
      <c r="AI5" s="25">
        <v>64.64</v>
      </c>
      <c r="AJ5" s="25">
        <v>94.957999999999998</v>
      </c>
      <c r="AK5" s="25">
        <v>145.292</v>
      </c>
      <c r="AL5" s="25">
        <v>56.369</v>
      </c>
      <c r="AM5" s="25">
        <v>86.21</v>
      </c>
      <c r="AN5" s="25">
        <v>364.51</v>
      </c>
      <c r="AO5" s="25">
        <v>289.35300000000001</v>
      </c>
      <c r="AP5" s="25">
        <v>54.508000000000003</v>
      </c>
      <c r="AQ5" s="25">
        <v>232.72399999999999</v>
      </c>
      <c r="AR5" s="25">
        <v>162.584</v>
      </c>
      <c r="AS5" s="25">
        <v>155.09899999999999</v>
      </c>
      <c r="AT5" s="25">
        <v>235.297</v>
      </c>
      <c r="AU5" s="25">
        <v>215.96100000000001</v>
      </c>
      <c r="AV5" s="25">
        <v>111.152</v>
      </c>
      <c r="AW5" s="25">
        <v>74.765000000000001</v>
      </c>
      <c r="AX5" s="25">
        <v>82.266999999999996</v>
      </c>
      <c r="AY5" s="25">
        <v>75.37</v>
      </c>
      <c r="AZ5" s="25">
        <v>63.665999999999997</v>
      </c>
      <c r="BA5" s="25">
        <v>98.531000000000006</v>
      </c>
      <c r="BB5" s="25">
        <v>62.603000000000002</v>
      </c>
      <c r="BC5" s="25">
        <v>10.334</v>
      </c>
      <c r="BD5" s="25">
        <v>13.345000000000001</v>
      </c>
      <c r="BE5" s="25">
        <v>16.783000000000001</v>
      </c>
      <c r="BF5" s="25">
        <v>47.3</v>
      </c>
      <c r="BG5" s="25">
        <v>28.951000000000001</v>
      </c>
      <c r="BH5" s="25">
        <v>13.552</v>
      </c>
      <c r="BI5" s="25">
        <v>15</v>
      </c>
      <c r="BJ5" s="25">
        <v>18.667999999999999</v>
      </c>
      <c r="BK5" s="25">
        <v>18.670999999999999</v>
      </c>
      <c r="BL5" s="25">
        <v>18.661000000000001</v>
      </c>
      <c r="BM5" s="25">
        <v>18.738</v>
      </c>
      <c r="BN5" s="25">
        <v>48.918999999999997</v>
      </c>
      <c r="BO5" s="25">
        <v>136.31</v>
      </c>
      <c r="BP5" s="25">
        <v>106.3</v>
      </c>
      <c r="BQ5" s="25">
        <v>119.111</v>
      </c>
      <c r="BR5" s="25">
        <v>80.906000000000006</v>
      </c>
      <c r="BS5" s="25">
        <v>122.89700000000001</v>
      </c>
      <c r="BT5" s="25">
        <v>20.443999999999999</v>
      </c>
      <c r="BU5" s="25">
        <v>78.912000000000006</v>
      </c>
      <c r="BV5" s="25">
        <v>45.283000000000001</v>
      </c>
      <c r="BW5" s="25">
        <v>53.048999999999999</v>
      </c>
      <c r="BX5" s="25">
        <v>87.599000000000004</v>
      </c>
      <c r="BY5" s="25">
        <v>45.101999999999997</v>
      </c>
      <c r="BZ5" s="25">
        <v>73.423000000000002</v>
      </c>
      <c r="CA5" s="25">
        <v>30.172000000000001</v>
      </c>
      <c r="CB5" s="25">
        <v>37.418999999999997</v>
      </c>
      <c r="CC5" s="25">
        <v>54.95</v>
      </c>
      <c r="CD5" s="25">
        <v>53.023000000000003</v>
      </c>
      <c r="CE5" s="25">
        <v>34.619</v>
      </c>
      <c r="CF5" s="25">
        <v>17.677</v>
      </c>
      <c r="CG5" s="25">
        <v>39.957000000000001</v>
      </c>
      <c r="CH5" s="25">
        <v>38.744999999999997</v>
      </c>
      <c r="CI5" s="25">
        <v>32.548000000000002</v>
      </c>
      <c r="CJ5" s="25">
        <v>22.146000000000001</v>
      </c>
      <c r="CK5" s="25">
        <v>31.736999999999998</v>
      </c>
      <c r="CL5" s="25">
        <v>22.606000000000002</v>
      </c>
      <c r="CM5" s="25">
        <v>21.207000000000001</v>
      </c>
      <c r="CN5" s="25">
        <v>16.562999999999999</v>
      </c>
      <c r="CO5" s="25">
        <v>34.817</v>
      </c>
      <c r="CP5" s="25">
        <v>32.843000000000004</v>
      </c>
      <c r="CQ5" s="25">
        <v>45.24</v>
      </c>
      <c r="CR5" s="25">
        <v>39.783999999999999</v>
      </c>
      <c r="CS5" s="25">
        <v>34.090000000000003</v>
      </c>
      <c r="CT5" s="26"/>
      <c r="CU5" s="26"/>
      <c r="CV5" s="26"/>
      <c r="CW5" s="27"/>
      <c r="CX5" s="28">
        <f t="array" ref="CX5">SUMPRODUCT(B5:CW5*0.25)</f>
        <v>1620.24775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</v>
      </c>
      <c r="C8" s="37">
        <v>94.74</v>
      </c>
      <c r="D8" s="37">
        <v>88.76</v>
      </c>
      <c r="E8" s="37">
        <v>88.01</v>
      </c>
      <c r="F8" s="37">
        <v>92.44</v>
      </c>
      <c r="G8" s="37">
        <v>89.23</v>
      </c>
      <c r="H8" s="37">
        <v>94.17</v>
      </c>
      <c r="I8" s="37">
        <v>94.45</v>
      </c>
      <c r="J8" s="37">
        <v>93.59</v>
      </c>
      <c r="K8" s="37">
        <v>92.3</v>
      </c>
      <c r="L8" s="37">
        <v>99.4</v>
      </c>
      <c r="M8" s="37">
        <v>97.81</v>
      </c>
      <c r="N8" s="37">
        <v>104.65</v>
      </c>
      <c r="O8" s="37">
        <v>101.14</v>
      </c>
      <c r="P8" s="37">
        <v>95.2</v>
      </c>
      <c r="Q8" s="37">
        <v>92.11</v>
      </c>
      <c r="R8" s="37">
        <v>90.28</v>
      </c>
      <c r="S8" s="37">
        <v>90.74</v>
      </c>
      <c r="T8" s="37">
        <v>92.54</v>
      </c>
      <c r="U8" s="37">
        <v>90.16</v>
      </c>
      <c r="V8" s="37">
        <v>109.3</v>
      </c>
      <c r="W8" s="37">
        <v>110.42</v>
      </c>
      <c r="X8" s="37">
        <v>111</v>
      </c>
      <c r="Y8" s="37">
        <v>110.41</v>
      </c>
      <c r="Z8" s="37">
        <v>105</v>
      </c>
      <c r="AA8" s="37">
        <v>104.32</v>
      </c>
      <c r="AB8" s="37">
        <v>89.34</v>
      </c>
      <c r="AC8" s="37">
        <v>72.63</v>
      </c>
      <c r="AD8" s="37">
        <v>100.94</v>
      </c>
      <c r="AE8" s="37">
        <v>81.27</v>
      </c>
      <c r="AF8" s="37">
        <v>57.8</v>
      </c>
      <c r="AG8" s="37">
        <v>-0.94</v>
      </c>
      <c r="AH8" s="37">
        <v>17.64</v>
      </c>
      <c r="AI8" s="37">
        <v>-1.96</v>
      </c>
      <c r="AJ8" s="37">
        <v>-2</v>
      </c>
      <c r="AK8" s="37">
        <v>-12.02</v>
      </c>
      <c r="AL8" s="37">
        <v>9.01</v>
      </c>
      <c r="AM8" s="37">
        <v>3.8</v>
      </c>
      <c r="AN8" s="37">
        <v>-3.88</v>
      </c>
      <c r="AO8" s="37">
        <v>-17.45</v>
      </c>
      <c r="AP8" s="37">
        <v>-2.2599999999999998</v>
      </c>
      <c r="AQ8" s="37">
        <v>-5.59</v>
      </c>
      <c r="AR8" s="37">
        <v>-8.4700000000000006</v>
      </c>
      <c r="AS8" s="37">
        <v>-20.350000000000001</v>
      </c>
      <c r="AT8" s="37">
        <v>-17.03</v>
      </c>
      <c r="AU8" s="37">
        <v>-32</v>
      </c>
      <c r="AV8" s="37">
        <v>-46.94</v>
      </c>
      <c r="AW8" s="37">
        <v>-51.24</v>
      </c>
      <c r="AX8" s="37">
        <v>-50.61</v>
      </c>
      <c r="AY8" s="37">
        <v>-46.73</v>
      </c>
      <c r="AZ8" s="37">
        <v>-50</v>
      </c>
      <c r="BA8" s="37">
        <v>-52</v>
      </c>
      <c r="BB8" s="37">
        <v>-51.17</v>
      </c>
      <c r="BC8" s="37">
        <v>-48</v>
      </c>
      <c r="BD8" s="37">
        <v>-49.04</v>
      </c>
      <c r="BE8" s="37">
        <v>-49.2</v>
      </c>
      <c r="BF8" s="37">
        <v>-50</v>
      </c>
      <c r="BG8" s="37">
        <v>-49.76</v>
      </c>
      <c r="BH8" s="37">
        <v>-49.07</v>
      </c>
      <c r="BI8" s="37">
        <v>-49.14</v>
      </c>
      <c r="BJ8" s="37">
        <v>-48</v>
      </c>
      <c r="BK8" s="37">
        <v>-48</v>
      </c>
      <c r="BL8" s="37">
        <v>-48</v>
      </c>
      <c r="BM8" s="37">
        <v>-48</v>
      </c>
      <c r="BN8" s="37">
        <v>-45.45</v>
      </c>
      <c r="BO8" s="37">
        <v>-28.23</v>
      </c>
      <c r="BP8" s="37">
        <v>-5.93</v>
      </c>
      <c r="BQ8" s="37">
        <v>-2.1</v>
      </c>
      <c r="BR8" s="37">
        <v>-36.75</v>
      </c>
      <c r="BS8" s="37">
        <v>-18.22</v>
      </c>
      <c r="BT8" s="37">
        <v>50.57</v>
      </c>
      <c r="BU8" s="37">
        <v>109.35</v>
      </c>
      <c r="BV8" s="37">
        <v>18.059999999999999</v>
      </c>
      <c r="BW8" s="37">
        <v>107.72</v>
      </c>
      <c r="BX8" s="37">
        <v>168.24</v>
      </c>
      <c r="BY8" s="37">
        <v>146.75</v>
      </c>
      <c r="BZ8" s="37">
        <v>116.56</v>
      </c>
      <c r="CA8" s="37">
        <v>133.69</v>
      </c>
      <c r="CB8" s="37">
        <v>155.03</v>
      </c>
      <c r="CC8" s="37">
        <v>183.46</v>
      </c>
      <c r="CD8" s="37">
        <v>172.17</v>
      </c>
      <c r="CE8" s="37">
        <v>157.63999999999999</v>
      </c>
      <c r="CF8" s="37">
        <v>134.55000000000001</v>
      </c>
      <c r="CG8" s="37">
        <v>162.47999999999999</v>
      </c>
      <c r="CH8" s="37">
        <v>145.87</v>
      </c>
      <c r="CI8" s="37">
        <v>136.78</v>
      </c>
      <c r="CJ8" s="37">
        <v>129.80000000000001</v>
      </c>
      <c r="CK8" s="37">
        <v>141.19999999999999</v>
      </c>
      <c r="CL8" s="37">
        <v>117.78</v>
      </c>
      <c r="CM8" s="37">
        <v>116.81</v>
      </c>
      <c r="CN8" s="37">
        <v>111.16</v>
      </c>
      <c r="CO8" s="37">
        <v>117.86</v>
      </c>
      <c r="CP8" s="37">
        <v>110.3</v>
      </c>
      <c r="CQ8" s="37">
        <v>107.03</v>
      </c>
      <c r="CR8" s="37">
        <v>103.52</v>
      </c>
      <c r="CS8" s="37">
        <v>101.54</v>
      </c>
      <c r="CT8" s="38"/>
      <c r="CU8" s="38"/>
      <c r="CV8" s="38"/>
      <c r="CW8" s="39"/>
      <c r="CX8" s="40">
        <f>IF(SUM(B8:CW8)&lt;&gt;0,AVERAGEIF(B8:CW8,"&lt;&gt;"""),"")</f>
        <v>52.864479166666676</v>
      </c>
    </row>
    <row r="9" spans="1:102" ht="24.95" customHeight="1" thickBot="1" x14ac:dyDescent="0.25">
      <c r="A9" s="41" t="s">
        <v>6</v>
      </c>
      <c r="B9" s="42">
        <v>92.877499999999998</v>
      </c>
      <c r="C9" s="43">
        <v>92.877499999999998</v>
      </c>
      <c r="D9" s="43">
        <v>92.877499999999998</v>
      </c>
      <c r="E9" s="43">
        <v>92.877499999999998</v>
      </c>
      <c r="F9" s="43">
        <v>92.572500000000005</v>
      </c>
      <c r="G9" s="43">
        <v>92.572500000000005</v>
      </c>
      <c r="H9" s="43">
        <v>92.572500000000005</v>
      </c>
      <c r="I9" s="43">
        <v>92.572500000000005</v>
      </c>
      <c r="J9" s="43">
        <v>95.775000000000006</v>
      </c>
      <c r="K9" s="43">
        <v>95.775000000000006</v>
      </c>
      <c r="L9" s="43">
        <v>95.775000000000006</v>
      </c>
      <c r="M9" s="43">
        <v>95.775000000000006</v>
      </c>
      <c r="N9" s="43">
        <v>98.275000000000006</v>
      </c>
      <c r="O9" s="43">
        <v>98.275000000000006</v>
      </c>
      <c r="P9" s="43">
        <v>98.275000000000006</v>
      </c>
      <c r="Q9" s="43">
        <v>98.275000000000006</v>
      </c>
      <c r="R9" s="43">
        <v>90.93</v>
      </c>
      <c r="S9" s="43">
        <v>90.93</v>
      </c>
      <c r="T9" s="43">
        <v>90.93</v>
      </c>
      <c r="U9" s="43">
        <v>90.93</v>
      </c>
      <c r="V9" s="43">
        <v>110.2825</v>
      </c>
      <c r="W9" s="43">
        <v>110.2825</v>
      </c>
      <c r="X9" s="43">
        <v>110.2825</v>
      </c>
      <c r="Y9" s="43">
        <v>110.2825</v>
      </c>
      <c r="Z9" s="43">
        <v>92.822500000000005</v>
      </c>
      <c r="AA9" s="43">
        <v>92.822500000000005</v>
      </c>
      <c r="AB9" s="43">
        <v>92.822500000000005</v>
      </c>
      <c r="AC9" s="43">
        <v>92.822500000000005</v>
      </c>
      <c r="AD9" s="43">
        <v>59.767499999999998</v>
      </c>
      <c r="AE9" s="43">
        <v>59.767499999999998</v>
      </c>
      <c r="AF9" s="43">
        <v>59.767499999999998</v>
      </c>
      <c r="AG9" s="43">
        <v>59.767499999999998</v>
      </c>
      <c r="AH9" s="43">
        <v>0.41499999999999998</v>
      </c>
      <c r="AI9" s="43">
        <v>0.41499999999999998</v>
      </c>
      <c r="AJ9" s="43">
        <v>0.41499999999999998</v>
      </c>
      <c r="AK9" s="43">
        <v>0.41499999999999998</v>
      </c>
      <c r="AL9" s="43">
        <v>-2.13</v>
      </c>
      <c r="AM9" s="43">
        <v>-2.13</v>
      </c>
      <c r="AN9" s="43">
        <v>-2.13</v>
      </c>
      <c r="AO9" s="43">
        <v>-2.13</v>
      </c>
      <c r="AP9" s="43">
        <v>-9.1675000000000004</v>
      </c>
      <c r="AQ9" s="43">
        <v>-9.1675000000000004</v>
      </c>
      <c r="AR9" s="43">
        <v>-9.1675000000000004</v>
      </c>
      <c r="AS9" s="43">
        <v>-9.1675000000000004</v>
      </c>
      <c r="AT9" s="43">
        <v>-36.802500000000002</v>
      </c>
      <c r="AU9" s="43">
        <v>-36.802500000000002</v>
      </c>
      <c r="AV9" s="43">
        <v>-36.802500000000002</v>
      </c>
      <c r="AW9" s="43">
        <v>-36.802500000000002</v>
      </c>
      <c r="AX9" s="43">
        <v>-49.835000000000001</v>
      </c>
      <c r="AY9" s="43">
        <v>-49.835000000000001</v>
      </c>
      <c r="AZ9" s="43">
        <v>-49.835000000000001</v>
      </c>
      <c r="BA9" s="43">
        <v>-49.835000000000001</v>
      </c>
      <c r="BB9" s="43">
        <v>-49.352499999999999</v>
      </c>
      <c r="BC9" s="43">
        <v>-49.352499999999999</v>
      </c>
      <c r="BD9" s="43">
        <v>-49.352499999999999</v>
      </c>
      <c r="BE9" s="43">
        <v>-49.352499999999999</v>
      </c>
      <c r="BF9" s="43">
        <v>-49.4925</v>
      </c>
      <c r="BG9" s="43">
        <v>-49.4925</v>
      </c>
      <c r="BH9" s="43">
        <v>-49.4925</v>
      </c>
      <c r="BI9" s="43">
        <v>-49.4925</v>
      </c>
      <c r="BJ9" s="43">
        <v>-48</v>
      </c>
      <c r="BK9" s="43">
        <v>-48</v>
      </c>
      <c r="BL9" s="43">
        <v>-48</v>
      </c>
      <c r="BM9" s="43">
        <v>-48</v>
      </c>
      <c r="BN9" s="43">
        <v>-20.427499999999998</v>
      </c>
      <c r="BO9" s="43">
        <v>-20.427499999999998</v>
      </c>
      <c r="BP9" s="43">
        <v>-20.427499999999998</v>
      </c>
      <c r="BQ9" s="43">
        <v>-20.427499999999998</v>
      </c>
      <c r="BR9" s="43">
        <v>26.237500000000001</v>
      </c>
      <c r="BS9" s="43">
        <v>26.237500000000001</v>
      </c>
      <c r="BT9" s="43">
        <v>26.237500000000001</v>
      </c>
      <c r="BU9" s="43">
        <v>26.237500000000001</v>
      </c>
      <c r="BV9" s="43">
        <v>110.1925</v>
      </c>
      <c r="BW9" s="43">
        <v>110.1925</v>
      </c>
      <c r="BX9" s="43">
        <v>110.1925</v>
      </c>
      <c r="BY9" s="43">
        <v>110.1925</v>
      </c>
      <c r="BZ9" s="43">
        <v>147.185</v>
      </c>
      <c r="CA9" s="43">
        <v>147.185</v>
      </c>
      <c r="CB9" s="43">
        <v>147.185</v>
      </c>
      <c r="CC9" s="43">
        <v>147.185</v>
      </c>
      <c r="CD9" s="43">
        <v>156.71</v>
      </c>
      <c r="CE9" s="43">
        <v>156.71</v>
      </c>
      <c r="CF9" s="43">
        <v>156.71</v>
      </c>
      <c r="CG9" s="43">
        <v>156.71</v>
      </c>
      <c r="CH9" s="43">
        <v>138.41249999999999</v>
      </c>
      <c r="CI9" s="43">
        <v>138.41249999999999</v>
      </c>
      <c r="CJ9" s="43">
        <v>138.41249999999999</v>
      </c>
      <c r="CK9" s="43">
        <v>138.41249999999999</v>
      </c>
      <c r="CL9" s="43">
        <v>115.9025</v>
      </c>
      <c r="CM9" s="43">
        <v>115.9025</v>
      </c>
      <c r="CN9" s="43">
        <v>115.9025</v>
      </c>
      <c r="CO9" s="43">
        <v>115.9025</v>
      </c>
      <c r="CP9" s="43">
        <v>105.5975</v>
      </c>
      <c r="CQ9" s="43">
        <v>105.5975</v>
      </c>
      <c r="CR9" s="43">
        <v>105.5975</v>
      </c>
      <c r="CS9" s="43">
        <v>105.5975</v>
      </c>
      <c r="CT9" s="44"/>
      <c r="CU9" s="44"/>
      <c r="CV9" s="44"/>
      <c r="CW9" s="45"/>
      <c r="CX9" s="46">
        <f>IF(SUM(B9:CW9)&lt;&gt;0,AVERAGEIF(B9:CW9,"&lt;&gt;"""),"")</f>
        <v>52.864479166666683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16.757000000000001</v>
      </c>
      <c r="C15" s="71">
        <v>19.706</v>
      </c>
      <c r="D15" s="71">
        <v>25.109000000000002</v>
      </c>
      <c r="E15" s="71">
        <v>25.965</v>
      </c>
      <c r="F15" s="71">
        <v>22.637</v>
      </c>
      <c r="G15" s="71">
        <v>27.992000000000001</v>
      </c>
      <c r="H15" s="71">
        <v>22.076000000000001</v>
      </c>
      <c r="I15" s="71">
        <v>20.594000000000001</v>
      </c>
      <c r="J15" s="71">
        <v>27.84</v>
      </c>
      <c r="K15" s="71">
        <v>28.995000000000001</v>
      </c>
      <c r="L15" s="71">
        <v>29.347999999999999</v>
      </c>
      <c r="M15" s="71">
        <v>32.756999999999998</v>
      </c>
      <c r="N15" s="71">
        <v>39.058999999999997</v>
      </c>
      <c r="O15" s="71">
        <v>40.238999999999997</v>
      </c>
      <c r="P15" s="71">
        <v>41.180999999999997</v>
      </c>
      <c r="Q15" s="71">
        <v>46.582999999999998</v>
      </c>
      <c r="R15" s="71">
        <v>43.898000000000003</v>
      </c>
      <c r="S15" s="71">
        <v>55.606999999999999</v>
      </c>
      <c r="T15" s="71">
        <v>54.984000000000002</v>
      </c>
      <c r="U15" s="71">
        <v>66.356999999999999</v>
      </c>
      <c r="V15" s="71">
        <v>35.545000000000002</v>
      </c>
      <c r="W15" s="71">
        <v>32.204000000000001</v>
      </c>
      <c r="X15" s="71">
        <v>41.134999999999998</v>
      </c>
      <c r="Y15" s="71">
        <v>40.357999999999997</v>
      </c>
      <c r="Z15" s="71">
        <v>71.307000000000002</v>
      </c>
      <c r="AA15" s="71">
        <v>63.341000000000001</v>
      </c>
      <c r="AB15" s="71">
        <v>72.290999999999997</v>
      </c>
      <c r="AC15" s="71">
        <v>103.297</v>
      </c>
      <c r="AD15" s="71">
        <v>117.122</v>
      </c>
      <c r="AE15" s="71">
        <v>122.07299999999999</v>
      </c>
      <c r="AF15" s="71">
        <v>130.548</v>
      </c>
      <c r="AG15" s="71">
        <v>99.742999999999995</v>
      </c>
      <c r="AH15" s="71">
        <v>65.817999999999998</v>
      </c>
      <c r="AI15" s="71">
        <v>64.64</v>
      </c>
      <c r="AJ15" s="71">
        <v>86.158000000000001</v>
      </c>
      <c r="AK15" s="71">
        <v>145.19200000000001</v>
      </c>
      <c r="AL15" s="71">
        <v>47.558999999999997</v>
      </c>
      <c r="AM15" s="71">
        <v>77.587999999999994</v>
      </c>
      <c r="AN15" s="71">
        <v>363.37599999999998</v>
      </c>
      <c r="AO15" s="71">
        <v>280.33199999999999</v>
      </c>
      <c r="AP15" s="71">
        <v>45.073999999999998</v>
      </c>
      <c r="AQ15" s="71">
        <v>213.68600000000001</v>
      </c>
      <c r="AR15" s="71">
        <v>158.09800000000001</v>
      </c>
      <c r="AS15" s="71">
        <v>150.43299999999999</v>
      </c>
      <c r="AT15" s="71">
        <v>235.297</v>
      </c>
      <c r="AU15" s="71">
        <v>209.89599999999999</v>
      </c>
      <c r="AV15" s="71">
        <v>102.75</v>
      </c>
      <c r="AW15" s="71">
        <v>32.298999999999999</v>
      </c>
      <c r="AX15" s="71">
        <v>43.040999999999997</v>
      </c>
      <c r="AY15" s="71">
        <v>67.703000000000003</v>
      </c>
      <c r="AZ15" s="71">
        <v>27.751999999999999</v>
      </c>
      <c r="BA15" s="71">
        <v>53.540999999999997</v>
      </c>
      <c r="BB15" s="71">
        <v>21.88</v>
      </c>
      <c r="BC15" s="71"/>
      <c r="BD15" s="71"/>
      <c r="BE15" s="71"/>
      <c r="BF15" s="71">
        <v>12.962999999999999</v>
      </c>
      <c r="BG15" s="71"/>
      <c r="BH15" s="71"/>
      <c r="BI15" s="71"/>
      <c r="BJ15" s="71"/>
      <c r="BK15" s="71"/>
      <c r="BL15" s="71"/>
      <c r="BM15" s="71"/>
      <c r="BN15" s="71">
        <v>44.99</v>
      </c>
      <c r="BO15" s="71">
        <v>136.31</v>
      </c>
      <c r="BP15" s="71">
        <v>94.284000000000006</v>
      </c>
      <c r="BQ15" s="71">
        <v>107.289</v>
      </c>
      <c r="BR15" s="71">
        <v>60.905999999999999</v>
      </c>
      <c r="BS15" s="71">
        <v>112.89700000000001</v>
      </c>
      <c r="BT15" s="71">
        <v>20.443999999999999</v>
      </c>
      <c r="BU15" s="71">
        <v>63.911999999999999</v>
      </c>
      <c r="BV15" s="71">
        <v>25.283000000000001</v>
      </c>
      <c r="BW15" s="71">
        <v>34.948999999999998</v>
      </c>
      <c r="BX15" s="71">
        <v>20.177</v>
      </c>
      <c r="BY15" s="71">
        <v>4.3</v>
      </c>
      <c r="BZ15" s="71">
        <v>23.023</v>
      </c>
      <c r="CA15" s="71">
        <v>7.5720000000000001</v>
      </c>
      <c r="CB15" s="71">
        <v>2.919</v>
      </c>
      <c r="CC15" s="71">
        <v>20.02</v>
      </c>
      <c r="CD15" s="71">
        <v>21.323</v>
      </c>
      <c r="CE15" s="71">
        <v>8.0190000000000001</v>
      </c>
      <c r="CF15" s="71">
        <v>5.2770000000000001</v>
      </c>
      <c r="CG15" s="71">
        <v>4.157</v>
      </c>
      <c r="CH15" s="71">
        <v>4.3600000000000003</v>
      </c>
      <c r="CI15" s="71">
        <v>3.9790000000000001</v>
      </c>
      <c r="CJ15" s="71">
        <v>3.8</v>
      </c>
      <c r="CK15" s="71">
        <v>3.8</v>
      </c>
      <c r="CL15" s="71">
        <v>3.8</v>
      </c>
      <c r="CM15" s="71">
        <v>4.0960000000000001</v>
      </c>
      <c r="CN15" s="71">
        <v>3.863</v>
      </c>
      <c r="CO15" s="71">
        <v>3.6</v>
      </c>
      <c r="CP15" s="71">
        <v>2.0430000000000001</v>
      </c>
      <c r="CQ15" s="71">
        <v>2.64</v>
      </c>
      <c r="CR15" s="71">
        <v>7.484</v>
      </c>
      <c r="CS15" s="71">
        <v>6.99</v>
      </c>
      <c r="CT15" s="72"/>
      <c r="CU15" s="72"/>
      <c r="CV15" s="72"/>
      <c r="CW15" s="73"/>
      <c r="CX15" s="74">
        <f t="array" ref="CX15">SUMPRODUCT(B15:CW15*0.25)</f>
        <v>1247.5575000000006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16.757000000000001</v>
      </c>
      <c r="C18" s="77">
        <f t="shared" ref="C18:BN18" si="0">SUM(C11:C17)</f>
        <v>19.706</v>
      </c>
      <c r="D18" s="77">
        <f t="shared" si="0"/>
        <v>25.109000000000002</v>
      </c>
      <c r="E18" s="77">
        <f t="shared" si="0"/>
        <v>25.965</v>
      </c>
      <c r="F18" s="77">
        <f t="shared" si="0"/>
        <v>22.637</v>
      </c>
      <c r="G18" s="77">
        <f t="shared" si="0"/>
        <v>27.992000000000001</v>
      </c>
      <c r="H18" s="77">
        <f t="shared" si="0"/>
        <v>22.076000000000001</v>
      </c>
      <c r="I18" s="77">
        <f t="shared" si="0"/>
        <v>20.594000000000001</v>
      </c>
      <c r="J18" s="77">
        <f t="shared" si="0"/>
        <v>27.84</v>
      </c>
      <c r="K18" s="77">
        <f t="shared" si="0"/>
        <v>28.995000000000001</v>
      </c>
      <c r="L18" s="77">
        <f t="shared" si="0"/>
        <v>29.347999999999999</v>
      </c>
      <c r="M18" s="77">
        <f t="shared" si="0"/>
        <v>32.756999999999998</v>
      </c>
      <c r="N18" s="77">
        <f t="shared" si="0"/>
        <v>39.058999999999997</v>
      </c>
      <c r="O18" s="77">
        <f t="shared" si="0"/>
        <v>40.238999999999997</v>
      </c>
      <c r="P18" s="77">
        <f t="shared" si="0"/>
        <v>41.180999999999997</v>
      </c>
      <c r="Q18" s="77">
        <f t="shared" si="0"/>
        <v>46.582999999999998</v>
      </c>
      <c r="R18" s="77">
        <f t="shared" si="0"/>
        <v>43.898000000000003</v>
      </c>
      <c r="S18" s="77">
        <f t="shared" si="0"/>
        <v>55.606999999999999</v>
      </c>
      <c r="T18" s="77">
        <f t="shared" si="0"/>
        <v>54.984000000000002</v>
      </c>
      <c r="U18" s="77">
        <f t="shared" si="0"/>
        <v>66.356999999999999</v>
      </c>
      <c r="V18" s="77">
        <f t="shared" si="0"/>
        <v>35.545000000000002</v>
      </c>
      <c r="W18" s="77">
        <f t="shared" si="0"/>
        <v>32.204000000000001</v>
      </c>
      <c r="X18" s="77">
        <f t="shared" si="0"/>
        <v>41.134999999999998</v>
      </c>
      <c r="Y18" s="77">
        <f t="shared" si="0"/>
        <v>40.357999999999997</v>
      </c>
      <c r="Z18" s="77">
        <f t="shared" si="0"/>
        <v>71.307000000000002</v>
      </c>
      <c r="AA18" s="77">
        <f t="shared" si="0"/>
        <v>63.341000000000001</v>
      </c>
      <c r="AB18" s="77">
        <f t="shared" si="0"/>
        <v>72.290999999999997</v>
      </c>
      <c r="AC18" s="77">
        <f t="shared" si="0"/>
        <v>103.297</v>
      </c>
      <c r="AD18" s="77">
        <f t="shared" si="0"/>
        <v>117.122</v>
      </c>
      <c r="AE18" s="77">
        <f t="shared" si="0"/>
        <v>122.07299999999999</v>
      </c>
      <c r="AF18" s="77">
        <f t="shared" si="0"/>
        <v>130.548</v>
      </c>
      <c r="AG18" s="77">
        <f t="shared" si="0"/>
        <v>99.742999999999995</v>
      </c>
      <c r="AH18" s="77">
        <f t="shared" si="0"/>
        <v>65.817999999999998</v>
      </c>
      <c r="AI18" s="77">
        <f t="shared" si="0"/>
        <v>64.64</v>
      </c>
      <c r="AJ18" s="77">
        <f t="shared" si="0"/>
        <v>86.158000000000001</v>
      </c>
      <c r="AK18" s="77">
        <f t="shared" si="0"/>
        <v>145.19200000000001</v>
      </c>
      <c r="AL18" s="77">
        <f t="shared" si="0"/>
        <v>47.558999999999997</v>
      </c>
      <c r="AM18" s="77">
        <f t="shared" si="0"/>
        <v>77.587999999999994</v>
      </c>
      <c r="AN18" s="77">
        <f t="shared" si="0"/>
        <v>363.37599999999998</v>
      </c>
      <c r="AO18" s="77">
        <f t="shared" si="0"/>
        <v>280.33199999999999</v>
      </c>
      <c r="AP18" s="77">
        <f t="shared" si="0"/>
        <v>45.073999999999998</v>
      </c>
      <c r="AQ18" s="77">
        <f t="shared" si="0"/>
        <v>213.68600000000001</v>
      </c>
      <c r="AR18" s="77">
        <f t="shared" si="0"/>
        <v>158.09800000000001</v>
      </c>
      <c r="AS18" s="77">
        <f t="shared" si="0"/>
        <v>150.43299999999999</v>
      </c>
      <c r="AT18" s="77">
        <f t="shared" si="0"/>
        <v>235.297</v>
      </c>
      <c r="AU18" s="77">
        <f t="shared" si="0"/>
        <v>209.89599999999999</v>
      </c>
      <c r="AV18" s="77">
        <f t="shared" si="0"/>
        <v>102.75</v>
      </c>
      <c r="AW18" s="77">
        <f t="shared" si="0"/>
        <v>32.298999999999999</v>
      </c>
      <c r="AX18" s="77">
        <f t="shared" si="0"/>
        <v>43.040999999999997</v>
      </c>
      <c r="AY18" s="77">
        <f t="shared" si="0"/>
        <v>67.703000000000003</v>
      </c>
      <c r="AZ18" s="77">
        <f t="shared" si="0"/>
        <v>27.751999999999999</v>
      </c>
      <c r="BA18" s="77">
        <f t="shared" si="0"/>
        <v>53.540999999999997</v>
      </c>
      <c r="BB18" s="77">
        <f t="shared" si="0"/>
        <v>21.88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12.962999999999999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44.99</v>
      </c>
      <c r="BO18" s="77">
        <f t="shared" ref="BO18:CW18" si="1">SUM(BO11:BO17)</f>
        <v>136.31</v>
      </c>
      <c r="BP18" s="77">
        <f t="shared" si="1"/>
        <v>94.284000000000006</v>
      </c>
      <c r="BQ18" s="77">
        <f t="shared" si="1"/>
        <v>107.289</v>
      </c>
      <c r="BR18" s="77">
        <f t="shared" si="1"/>
        <v>60.905999999999999</v>
      </c>
      <c r="BS18" s="77">
        <f t="shared" si="1"/>
        <v>112.89700000000001</v>
      </c>
      <c r="BT18" s="77">
        <f t="shared" si="1"/>
        <v>20.443999999999999</v>
      </c>
      <c r="BU18" s="77">
        <f t="shared" si="1"/>
        <v>63.911999999999999</v>
      </c>
      <c r="BV18" s="77">
        <f t="shared" si="1"/>
        <v>25.283000000000001</v>
      </c>
      <c r="BW18" s="77">
        <f t="shared" si="1"/>
        <v>34.948999999999998</v>
      </c>
      <c r="BX18" s="77">
        <f t="shared" si="1"/>
        <v>20.177</v>
      </c>
      <c r="BY18" s="77">
        <f t="shared" si="1"/>
        <v>4.3</v>
      </c>
      <c r="BZ18" s="77">
        <f t="shared" si="1"/>
        <v>23.023</v>
      </c>
      <c r="CA18" s="77">
        <f t="shared" si="1"/>
        <v>7.5720000000000001</v>
      </c>
      <c r="CB18" s="77">
        <f t="shared" si="1"/>
        <v>2.919</v>
      </c>
      <c r="CC18" s="77">
        <f t="shared" si="1"/>
        <v>20.02</v>
      </c>
      <c r="CD18" s="77">
        <f t="shared" si="1"/>
        <v>21.323</v>
      </c>
      <c r="CE18" s="77">
        <f t="shared" si="1"/>
        <v>8.0190000000000001</v>
      </c>
      <c r="CF18" s="77">
        <f t="shared" si="1"/>
        <v>5.2770000000000001</v>
      </c>
      <c r="CG18" s="77">
        <f t="shared" si="1"/>
        <v>4.157</v>
      </c>
      <c r="CH18" s="77">
        <f t="shared" si="1"/>
        <v>4.3600000000000003</v>
      </c>
      <c r="CI18" s="77">
        <f t="shared" si="1"/>
        <v>3.9790000000000001</v>
      </c>
      <c r="CJ18" s="77">
        <f t="shared" si="1"/>
        <v>3.8</v>
      </c>
      <c r="CK18" s="77">
        <f t="shared" si="1"/>
        <v>3.8</v>
      </c>
      <c r="CL18" s="77">
        <f t="shared" si="1"/>
        <v>3.8</v>
      </c>
      <c r="CM18" s="77">
        <f t="shared" si="1"/>
        <v>4.0960000000000001</v>
      </c>
      <c r="CN18" s="77">
        <f t="shared" si="1"/>
        <v>3.863</v>
      </c>
      <c r="CO18" s="77">
        <f t="shared" si="1"/>
        <v>3.6</v>
      </c>
      <c r="CP18" s="77">
        <f t="shared" si="1"/>
        <v>2.0430000000000001</v>
      </c>
      <c r="CQ18" s="77">
        <f t="shared" si="1"/>
        <v>2.64</v>
      </c>
      <c r="CR18" s="77">
        <f t="shared" si="1"/>
        <v>7.484</v>
      </c>
      <c r="CS18" s="77">
        <f t="shared" si="1"/>
        <v>6.99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1247.5575000000006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9</v>
      </c>
      <c r="BK21" s="88">
        <v>9</v>
      </c>
      <c r="BL21" s="88">
        <v>9</v>
      </c>
      <c r="BM21" s="88">
        <v>9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>
        <v>0.8</v>
      </c>
      <c r="J22" s="94">
        <v>1.92</v>
      </c>
      <c r="K22" s="94"/>
      <c r="L22" s="94"/>
      <c r="M22" s="94"/>
      <c r="N22" s="94">
        <v>4.0890000000000004</v>
      </c>
      <c r="O22" s="94"/>
      <c r="P22" s="94"/>
      <c r="Q22" s="94">
        <v>0.6</v>
      </c>
      <c r="R22" s="94"/>
      <c r="S22" s="94">
        <v>0.96</v>
      </c>
      <c r="T22" s="94">
        <v>0.96</v>
      </c>
      <c r="U22" s="94"/>
      <c r="V22" s="94"/>
      <c r="W22" s="94"/>
      <c r="X22" s="94"/>
      <c r="Y22" s="94"/>
      <c r="Z22" s="94"/>
      <c r="AA22" s="94"/>
      <c r="AB22" s="94"/>
      <c r="AC22" s="94">
        <v>0.40799999999999997</v>
      </c>
      <c r="AD22" s="94">
        <v>8.8000000000000007</v>
      </c>
      <c r="AE22" s="94">
        <v>0.4</v>
      </c>
      <c r="AF22" s="94">
        <v>4.4000000000000004</v>
      </c>
      <c r="AG22" s="94"/>
      <c r="AH22" s="94"/>
      <c r="AI22" s="94"/>
      <c r="AJ22" s="94"/>
      <c r="AK22" s="94"/>
      <c r="AL22" s="94"/>
      <c r="AM22" s="94"/>
      <c r="AN22" s="94"/>
      <c r="AO22" s="94">
        <v>2.8</v>
      </c>
      <c r="AP22" s="94"/>
      <c r="AQ22" s="94">
        <v>3.8919999999999999</v>
      </c>
      <c r="AR22" s="94"/>
      <c r="AS22" s="94">
        <v>3.2000000000000001E-2</v>
      </c>
      <c r="AT22" s="94"/>
      <c r="AU22" s="94"/>
      <c r="AV22" s="94">
        <v>2.9940000000000002</v>
      </c>
      <c r="AW22" s="94">
        <v>27.939</v>
      </c>
      <c r="AX22" s="94">
        <v>26.716000000000001</v>
      </c>
      <c r="AY22" s="94">
        <v>2.645</v>
      </c>
      <c r="AZ22" s="94">
        <v>25.436</v>
      </c>
      <c r="BA22" s="94">
        <v>28.344000000000001</v>
      </c>
      <c r="BB22" s="94">
        <v>26.904</v>
      </c>
      <c r="BC22" s="94">
        <v>3.431</v>
      </c>
      <c r="BD22" s="94">
        <v>4.9269999999999996</v>
      </c>
      <c r="BE22" s="94">
        <v>8.2309999999999999</v>
      </c>
      <c r="BF22" s="94">
        <v>24.811</v>
      </c>
      <c r="BG22" s="94">
        <v>19.922999999999998</v>
      </c>
      <c r="BH22" s="94">
        <v>5.6609999999999996</v>
      </c>
      <c r="BI22" s="94">
        <v>7.1079999999999997</v>
      </c>
      <c r="BJ22" s="94">
        <v>3.49</v>
      </c>
      <c r="BK22" s="94">
        <v>3.5329999999999999</v>
      </c>
      <c r="BL22" s="94">
        <v>3.5510000000000002</v>
      </c>
      <c r="BM22" s="94">
        <v>3.6309999999999998</v>
      </c>
      <c r="BN22" s="94">
        <v>1.474</v>
      </c>
      <c r="BO22" s="94"/>
      <c r="BP22" s="94">
        <v>10</v>
      </c>
      <c r="BQ22" s="94">
        <v>10</v>
      </c>
      <c r="BR22" s="94">
        <v>20</v>
      </c>
      <c r="BS22" s="94">
        <v>10</v>
      </c>
      <c r="BT22" s="94"/>
      <c r="BU22" s="94">
        <v>3</v>
      </c>
      <c r="BV22" s="94"/>
      <c r="BW22" s="94"/>
      <c r="BX22" s="94"/>
      <c r="BY22" s="94">
        <v>4.22</v>
      </c>
      <c r="BZ22" s="94"/>
      <c r="CA22" s="94"/>
      <c r="CB22" s="94"/>
      <c r="CC22" s="94"/>
      <c r="CD22" s="94">
        <v>4.8</v>
      </c>
      <c r="CE22" s="94">
        <v>4.5999999999999996</v>
      </c>
      <c r="CF22" s="94">
        <v>2.4</v>
      </c>
      <c r="CG22" s="94">
        <v>9.1999999999999993</v>
      </c>
      <c r="CH22" s="94">
        <v>4.2839999999999998</v>
      </c>
      <c r="CI22" s="94">
        <v>4.2210000000000001</v>
      </c>
      <c r="CJ22" s="94">
        <v>3.9460000000000002</v>
      </c>
      <c r="CK22" s="94">
        <v>4.1529999999999996</v>
      </c>
      <c r="CL22" s="94"/>
      <c r="CM22" s="94"/>
      <c r="CN22" s="94"/>
      <c r="CO22" s="94"/>
      <c r="CP22" s="94">
        <v>4.4000000000000004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90.008499999999998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>
        <v>0.1</v>
      </c>
      <c r="H23" s="99"/>
      <c r="I23" s="99">
        <v>0.3</v>
      </c>
      <c r="J23" s="99"/>
      <c r="K23" s="99"/>
      <c r="L23" s="99">
        <v>2.706</v>
      </c>
      <c r="M23" s="99">
        <v>5.6079999999999997</v>
      </c>
      <c r="N23" s="99">
        <v>8.7639999999999993</v>
      </c>
      <c r="O23" s="99">
        <v>5.6029999999999998</v>
      </c>
      <c r="P23" s="99">
        <v>5.8010000000000002</v>
      </c>
      <c r="Q23" s="99">
        <v>5.6029999999999998</v>
      </c>
      <c r="R23" s="99"/>
      <c r="S23" s="99">
        <v>5.5970000000000004</v>
      </c>
      <c r="T23" s="99">
        <v>5.3949999999999996</v>
      </c>
      <c r="U23" s="99">
        <v>3.649</v>
      </c>
      <c r="V23" s="99"/>
      <c r="W23" s="99">
        <v>3.4</v>
      </c>
      <c r="X23" s="99"/>
      <c r="Y23" s="99"/>
      <c r="Z23" s="99"/>
      <c r="AA23" s="99">
        <v>0.1</v>
      </c>
      <c r="AB23" s="99"/>
      <c r="AC23" s="99">
        <v>1.9019999999999999</v>
      </c>
      <c r="AD23" s="99">
        <v>9.1</v>
      </c>
      <c r="AE23" s="99">
        <v>0.3</v>
      </c>
      <c r="AF23" s="99">
        <v>2.8</v>
      </c>
      <c r="AG23" s="99"/>
      <c r="AH23" s="99"/>
      <c r="AI23" s="99"/>
      <c r="AJ23" s="99">
        <v>0.1</v>
      </c>
      <c r="AK23" s="99">
        <v>0.1</v>
      </c>
      <c r="AL23" s="99">
        <v>8.81</v>
      </c>
      <c r="AM23" s="99">
        <v>8.6219999999999999</v>
      </c>
      <c r="AN23" s="99">
        <v>1.1339999999999999</v>
      </c>
      <c r="AO23" s="99">
        <v>6.2210000000000001</v>
      </c>
      <c r="AP23" s="99">
        <v>9.4339999999999993</v>
      </c>
      <c r="AQ23" s="99">
        <v>15.146000000000001</v>
      </c>
      <c r="AR23" s="99">
        <v>4.4859999999999998</v>
      </c>
      <c r="AS23" s="99">
        <v>4.6340000000000003</v>
      </c>
      <c r="AT23" s="99"/>
      <c r="AU23" s="99">
        <v>6.0650000000000004</v>
      </c>
      <c r="AV23" s="99">
        <v>5.4080000000000004</v>
      </c>
      <c r="AW23" s="99">
        <v>14.526999999999999</v>
      </c>
      <c r="AX23" s="99">
        <v>12.51</v>
      </c>
      <c r="AY23" s="99">
        <v>5.0220000000000002</v>
      </c>
      <c r="AZ23" s="99">
        <v>10.478</v>
      </c>
      <c r="BA23" s="99">
        <v>16.646000000000001</v>
      </c>
      <c r="BB23" s="99">
        <v>13.819000000000001</v>
      </c>
      <c r="BC23" s="99">
        <v>6.9029999999999996</v>
      </c>
      <c r="BD23" s="99">
        <v>8.4179999999999993</v>
      </c>
      <c r="BE23" s="99">
        <v>8.5519999999999996</v>
      </c>
      <c r="BF23" s="99">
        <v>9.5259999999999998</v>
      </c>
      <c r="BG23" s="99">
        <v>9.0280000000000005</v>
      </c>
      <c r="BH23" s="99">
        <v>7.891</v>
      </c>
      <c r="BI23" s="99">
        <v>7.8920000000000003</v>
      </c>
      <c r="BJ23" s="99">
        <v>6.1779999999999999</v>
      </c>
      <c r="BK23" s="99">
        <v>6.1379999999999999</v>
      </c>
      <c r="BL23" s="99">
        <v>6.11</v>
      </c>
      <c r="BM23" s="99">
        <v>6.1070000000000002</v>
      </c>
      <c r="BN23" s="99">
        <v>2.4550000000000001</v>
      </c>
      <c r="BO23" s="99"/>
      <c r="BP23" s="99">
        <v>2.016</v>
      </c>
      <c r="BQ23" s="99">
        <v>1.8220000000000001</v>
      </c>
      <c r="BR23" s="99"/>
      <c r="BS23" s="99"/>
      <c r="BT23" s="99"/>
      <c r="BU23" s="99">
        <v>12</v>
      </c>
      <c r="BV23" s="99"/>
      <c r="BW23" s="99">
        <v>18.100000000000001</v>
      </c>
      <c r="BX23" s="99">
        <v>67.421999999999997</v>
      </c>
      <c r="BY23" s="99">
        <v>36.582000000000001</v>
      </c>
      <c r="BZ23" s="99">
        <v>2.4</v>
      </c>
      <c r="CA23" s="99">
        <v>15.3</v>
      </c>
      <c r="CB23" s="99">
        <v>34.5</v>
      </c>
      <c r="CC23" s="99">
        <v>34.93</v>
      </c>
      <c r="CD23" s="99">
        <v>26.9</v>
      </c>
      <c r="CE23" s="99">
        <v>22</v>
      </c>
      <c r="CF23" s="99">
        <v>1.2</v>
      </c>
      <c r="CG23" s="99">
        <v>26.6</v>
      </c>
      <c r="CH23" s="99">
        <v>30.100999999999999</v>
      </c>
      <c r="CI23" s="99">
        <v>24.347999999999999</v>
      </c>
      <c r="CJ23" s="99">
        <v>10.9</v>
      </c>
      <c r="CK23" s="99">
        <v>23.783999999999999</v>
      </c>
      <c r="CL23" s="99">
        <v>18.806000000000001</v>
      </c>
      <c r="CM23" s="99">
        <v>11.411</v>
      </c>
      <c r="CN23" s="99"/>
      <c r="CO23" s="99">
        <v>31.216999999999999</v>
      </c>
      <c r="CP23" s="99">
        <v>2.4</v>
      </c>
      <c r="CQ23" s="99">
        <v>15.8</v>
      </c>
      <c r="CR23" s="99">
        <v>0.1</v>
      </c>
      <c r="CS23" s="99"/>
      <c r="CT23" s="100"/>
      <c r="CU23" s="100"/>
      <c r="CV23" s="100"/>
      <c r="CW23" s="96"/>
      <c r="CX23" s="97">
        <f t="array" ref="CX23">SUMPRODUCT(B23:CW23*0.25)</f>
        <v>191.43174999999997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0.1</v>
      </c>
      <c r="H28" s="107">
        <f t="shared" si="2"/>
        <v>0</v>
      </c>
      <c r="I28" s="107">
        <f t="shared" si="2"/>
        <v>1.1000000000000001</v>
      </c>
      <c r="J28" s="107">
        <f t="shared" si="2"/>
        <v>1.92</v>
      </c>
      <c r="K28" s="107">
        <f t="shared" si="2"/>
        <v>0</v>
      </c>
      <c r="L28" s="107">
        <f t="shared" si="2"/>
        <v>2.706</v>
      </c>
      <c r="M28" s="107">
        <f t="shared" si="2"/>
        <v>5.6079999999999997</v>
      </c>
      <c r="N28" s="107">
        <f t="shared" si="2"/>
        <v>12.853</v>
      </c>
      <c r="O28" s="107">
        <f t="shared" si="2"/>
        <v>5.6029999999999998</v>
      </c>
      <c r="P28" s="107">
        <f t="shared" si="2"/>
        <v>5.8010000000000002</v>
      </c>
      <c r="Q28" s="107">
        <f t="shared" si="2"/>
        <v>6.2029999999999994</v>
      </c>
      <c r="R28" s="107">
        <f t="shared" si="2"/>
        <v>0</v>
      </c>
      <c r="S28" s="107">
        <f t="shared" si="2"/>
        <v>6.5570000000000004</v>
      </c>
      <c r="T28" s="107">
        <f t="shared" si="2"/>
        <v>6.3549999999999995</v>
      </c>
      <c r="U28" s="107">
        <f t="shared" si="2"/>
        <v>3.649</v>
      </c>
      <c r="V28" s="107">
        <f t="shared" si="2"/>
        <v>0</v>
      </c>
      <c r="W28" s="107">
        <f t="shared" si="2"/>
        <v>3.4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0.1</v>
      </c>
      <c r="AB28" s="107">
        <f t="shared" si="2"/>
        <v>0</v>
      </c>
      <c r="AC28" s="107">
        <f t="shared" si="2"/>
        <v>2.31</v>
      </c>
      <c r="AD28" s="107">
        <f t="shared" si="2"/>
        <v>17.899999999999999</v>
      </c>
      <c r="AE28" s="107">
        <f t="shared" si="2"/>
        <v>0.7</v>
      </c>
      <c r="AF28" s="107">
        <f t="shared" si="2"/>
        <v>7.2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0.1</v>
      </c>
      <c r="AK28" s="107">
        <f t="shared" si="2"/>
        <v>0.1</v>
      </c>
      <c r="AL28" s="107">
        <f t="shared" si="2"/>
        <v>8.81</v>
      </c>
      <c r="AM28" s="107">
        <f t="shared" si="2"/>
        <v>8.6219999999999999</v>
      </c>
      <c r="AN28" s="107">
        <f t="shared" si="2"/>
        <v>1.1339999999999999</v>
      </c>
      <c r="AO28" s="107">
        <f t="shared" si="2"/>
        <v>9.0210000000000008</v>
      </c>
      <c r="AP28" s="107">
        <f t="shared" si="2"/>
        <v>9.4339999999999993</v>
      </c>
      <c r="AQ28" s="107">
        <f t="shared" si="2"/>
        <v>19.038</v>
      </c>
      <c r="AR28" s="107">
        <f t="shared" si="2"/>
        <v>4.4859999999999998</v>
      </c>
      <c r="AS28" s="107">
        <f t="shared" si="2"/>
        <v>4.6660000000000004</v>
      </c>
      <c r="AT28" s="107">
        <f t="shared" si="2"/>
        <v>0</v>
      </c>
      <c r="AU28" s="107">
        <f t="shared" si="2"/>
        <v>6.0650000000000004</v>
      </c>
      <c r="AV28" s="107">
        <f t="shared" si="2"/>
        <v>8.402000000000001</v>
      </c>
      <c r="AW28" s="107">
        <f t="shared" si="2"/>
        <v>42.466000000000001</v>
      </c>
      <c r="AX28" s="107">
        <f t="shared" si="2"/>
        <v>39.225999999999999</v>
      </c>
      <c r="AY28" s="107">
        <f t="shared" si="2"/>
        <v>7.6669999999999998</v>
      </c>
      <c r="AZ28" s="107">
        <f t="shared" si="2"/>
        <v>35.914000000000001</v>
      </c>
      <c r="BA28" s="107">
        <f t="shared" si="2"/>
        <v>44.99</v>
      </c>
      <c r="BB28" s="107">
        <f t="shared" si="2"/>
        <v>40.722999999999999</v>
      </c>
      <c r="BC28" s="107">
        <f t="shared" si="2"/>
        <v>10.334</v>
      </c>
      <c r="BD28" s="107">
        <f t="shared" si="2"/>
        <v>13.344999999999999</v>
      </c>
      <c r="BE28" s="107">
        <f t="shared" si="2"/>
        <v>16.783000000000001</v>
      </c>
      <c r="BF28" s="107">
        <f t="shared" si="2"/>
        <v>34.337000000000003</v>
      </c>
      <c r="BG28" s="107">
        <f t="shared" si="2"/>
        <v>28.951000000000001</v>
      </c>
      <c r="BH28" s="107">
        <f t="shared" si="2"/>
        <v>13.552</v>
      </c>
      <c r="BI28" s="107">
        <f t="shared" si="2"/>
        <v>15</v>
      </c>
      <c r="BJ28" s="107">
        <f t="shared" si="2"/>
        <v>18.667999999999999</v>
      </c>
      <c r="BK28" s="107">
        <f t="shared" si="2"/>
        <v>18.670999999999999</v>
      </c>
      <c r="BL28" s="107">
        <f t="shared" si="2"/>
        <v>18.661000000000001</v>
      </c>
      <c r="BM28" s="107">
        <f t="shared" si="2"/>
        <v>18.738</v>
      </c>
      <c r="BN28" s="107">
        <f t="shared" si="2"/>
        <v>3.9290000000000003</v>
      </c>
      <c r="BO28" s="107">
        <f t="shared" ref="BO28:CW28" si="3">SUM(BO21:BO27)</f>
        <v>0</v>
      </c>
      <c r="BP28" s="107">
        <f t="shared" si="3"/>
        <v>12.016</v>
      </c>
      <c r="BQ28" s="107">
        <f t="shared" si="3"/>
        <v>11.821999999999999</v>
      </c>
      <c r="BR28" s="107">
        <f t="shared" si="3"/>
        <v>20</v>
      </c>
      <c r="BS28" s="107">
        <f t="shared" si="3"/>
        <v>10</v>
      </c>
      <c r="BT28" s="107">
        <f t="shared" si="3"/>
        <v>0</v>
      </c>
      <c r="BU28" s="107">
        <f t="shared" si="3"/>
        <v>15</v>
      </c>
      <c r="BV28" s="107">
        <f t="shared" si="3"/>
        <v>0</v>
      </c>
      <c r="BW28" s="107">
        <f t="shared" si="3"/>
        <v>18.100000000000001</v>
      </c>
      <c r="BX28" s="107">
        <f t="shared" si="3"/>
        <v>67.421999999999997</v>
      </c>
      <c r="BY28" s="107">
        <f t="shared" si="3"/>
        <v>40.802</v>
      </c>
      <c r="BZ28" s="107">
        <f t="shared" si="3"/>
        <v>2.4</v>
      </c>
      <c r="CA28" s="107">
        <f t="shared" si="3"/>
        <v>15.3</v>
      </c>
      <c r="CB28" s="107">
        <f t="shared" si="3"/>
        <v>34.5</v>
      </c>
      <c r="CC28" s="107">
        <f t="shared" si="3"/>
        <v>34.93</v>
      </c>
      <c r="CD28" s="107">
        <f t="shared" si="3"/>
        <v>31.7</v>
      </c>
      <c r="CE28" s="107">
        <f t="shared" si="3"/>
        <v>26.6</v>
      </c>
      <c r="CF28" s="107">
        <f t="shared" si="3"/>
        <v>3.5999999999999996</v>
      </c>
      <c r="CG28" s="107">
        <f t="shared" si="3"/>
        <v>35.799999999999997</v>
      </c>
      <c r="CH28" s="107">
        <f t="shared" si="3"/>
        <v>34.384999999999998</v>
      </c>
      <c r="CI28" s="107">
        <f t="shared" si="3"/>
        <v>28.568999999999999</v>
      </c>
      <c r="CJ28" s="107">
        <f t="shared" si="3"/>
        <v>14.846</v>
      </c>
      <c r="CK28" s="107">
        <f t="shared" si="3"/>
        <v>27.936999999999998</v>
      </c>
      <c r="CL28" s="107">
        <f t="shared" si="3"/>
        <v>18.806000000000001</v>
      </c>
      <c r="CM28" s="107">
        <f t="shared" si="3"/>
        <v>11.411</v>
      </c>
      <c r="CN28" s="107">
        <f t="shared" si="3"/>
        <v>0</v>
      </c>
      <c r="CO28" s="107">
        <f t="shared" si="3"/>
        <v>31.216999999999999</v>
      </c>
      <c r="CP28" s="107">
        <f t="shared" si="3"/>
        <v>6.8000000000000007</v>
      </c>
      <c r="CQ28" s="107">
        <f t="shared" si="3"/>
        <v>15.8</v>
      </c>
      <c r="CR28" s="107">
        <f t="shared" si="3"/>
        <v>0.1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290.44024999999999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16.757000000000001</v>
      </c>
      <c r="C32" s="94">
        <v>19.706</v>
      </c>
      <c r="D32" s="94">
        <v>25.109000000000002</v>
      </c>
      <c r="E32" s="94">
        <v>25.965</v>
      </c>
      <c r="F32" s="94">
        <v>22.637</v>
      </c>
      <c r="G32" s="94">
        <v>28.091999999999999</v>
      </c>
      <c r="H32" s="94">
        <v>22.076000000000001</v>
      </c>
      <c r="I32" s="94">
        <v>21.693999999999999</v>
      </c>
      <c r="J32" s="94">
        <v>29.76</v>
      </c>
      <c r="K32" s="94">
        <v>28.995000000000001</v>
      </c>
      <c r="L32" s="94">
        <v>32.054000000000002</v>
      </c>
      <c r="M32" s="94">
        <v>38.365000000000002</v>
      </c>
      <c r="N32" s="94">
        <v>51.911999999999999</v>
      </c>
      <c r="O32" s="94">
        <v>45.841999999999999</v>
      </c>
      <c r="P32" s="94">
        <v>46.981999999999999</v>
      </c>
      <c r="Q32" s="94">
        <v>52.786000000000001</v>
      </c>
      <c r="R32" s="94">
        <v>43.898000000000003</v>
      </c>
      <c r="S32" s="94">
        <v>62.164000000000001</v>
      </c>
      <c r="T32" s="94">
        <v>61.338999999999999</v>
      </c>
      <c r="U32" s="94">
        <v>70.006</v>
      </c>
      <c r="V32" s="94">
        <v>35.545000000000002</v>
      </c>
      <c r="W32" s="94">
        <v>35.603999999999999</v>
      </c>
      <c r="X32" s="94">
        <v>41.134999999999998</v>
      </c>
      <c r="Y32" s="94">
        <v>40.357999999999997</v>
      </c>
      <c r="Z32" s="94">
        <v>71.307000000000002</v>
      </c>
      <c r="AA32" s="94">
        <v>63.441000000000003</v>
      </c>
      <c r="AB32" s="94">
        <v>72.290999999999997</v>
      </c>
      <c r="AC32" s="94">
        <v>105.607</v>
      </c>
      <c r="AD32" s="94">
        <v>135.02199999999999</v>
      </c>
      <c r="AE32" s="94">
        <v>122.773</v>
      </c>
      <c r="AF32" s="94">
        <v>137.74799999999999</v>
      </c>
      <c r="AG32" s="94">
        <v>99.742999999999995</v>
      </c>
      <c r="AH32" s="94">
        <v>65.817999999999998</v>
      </c>
      <c r="AI32" s="94">
        <v>64.64</v>
      </c>
      <c r="AJ32" s="94">
        <v>86.257999999999996</v>
      </c>
      <c r="AK32" s="94">
        <v>145.292</v>
      </c>
      <c r="AL32" s="94">
        <v>56.369</v>
      </c>
      <c r="AM32" s="94">
        <v>86.21</v>
      </c>
      <c r="AN32" s="94">
        <v>364.51</v>
      </c>
      <c r="AO32" s="94">
        <v>289.35300000000001</v>
      </c>
      <c r="AP32" s="94">
        <v>54.508000000000003</v>
      </c>
      <c r="AQ32" s="94">
        <v>232.72399999999999</v>
      </c>
      <c r="AR32" s="94">
        <v>162.584</v>
      </c>
      <c r="AS32" s="94">
        <v>155.09899999999999</v>
      </c>
      <c r="AT32" s="94">
        <v>235.297</v>
      </c>
      <c r="AU32" s="94">
        <v>215.96100000000001</v>
      </c>
      <c r="AV32" s="94">
        <v>111.152</v>
      </c>
      <c r="AW32" s="94">
        <v>74.765000000000001</v>
      </c>
      <c r="AX32" s="94">
        <v>82.266999999999996</v>
      </c>
      <c r="AY32" s="94">
        <v>75.37</v>
      </c>
      <c r="AZ32" s="94">
        <v>63.665999999999997</v>
      </c>
      <c r="BA32" s="94">
        <v>98.531000000000006</v>
      </c>
      <c r="BB32" s="94">
        <v>62.603000000000002</v>
      </c>
      <c r="BC32" s="94">
        <v>10.334</v>
      </c>
      <c r="BD32" s="94">
        <v>13.345000000000001</v>
      </c>
      <c r="BE32" s="94">
        <v>16.783000000000001</v>
      </c>
      <c r="BF32" s="94">
        <v>47.3</v>
      </c>
      <c r="BG32" s="94">
        <v>28.951000000000001</v>
      </c>
      <c r="BH32" s="94">
        <v>13.552</v>
      </c>
      <c r="BI32" s="94">
        <v>15</v>
      </c>
      <c r="BJ32" s="94">
        <v>18.667999999999999</v>
      </c>
      <c r="BK32" s="94">
        <v>18.670999999999999</v>
      </c>
      <c r="BL32" s="94">
        <v>18.661000000000001</v>
      </c>
      <c r="BM32" s="94">
        <v>18.738</v>
      </c>
      <c r="BN32" s="94">
        <v>48.918999999999997</v>
      </c>
      <c r="BO32" s="94">
        <v>136.31</v>
      </c>
      <c r="BP32" s="94">
        <v>106.3</v>
      </c>
      <c r="BQ32" s="94">
        <v>119.111</v>
      </c>
      <c r="BR32" s="94">
        <v>80.906000000000006</v>
      </c>
      <c r="BS32" s="94">
        <v>122.89700000000001</v>
      </c>
      <c r="BT32" s="94">
        <v>20.443999999999999</v>
      </c>
      <c r="BU32" s="94">
        <v>78.912000000000006</v>
      </c>
      <c r="BV32" s="94">
        <v>25.283000000000001</v>
      </c>
      <c r="BW32" s="94">
        <v>53.048999999999999</v>
      </c>
      <c r="BX32" s="94">
        <v>87.599000000000004</v>
      </c>
      <c r="BY32" s="94">
        <v>45.101999999999997</v>
      </c>
      <c r="BZ32" s="94">
        <v>25.422999999999998</v>
      </c>
      <c r="CA32" s="94">
        <v>22.872</v>
      </c>
      <c r="CB32" s="94">
        <v>37.418999999999997</v>
      </c>
      <c r="CC32" s="94">
        <v>54.95</v>
      </c>
      <c r="CD32" s="94">
        <v>53.023000000000003</v>
      </c>
      <c r="CE32" s="94">
        <v>34.619</v>
      </c>
      <c r="CF32" s="94">
        <v>8.8770000000000007</v>
      </c>
      <c r="CG32" s="94">
        <v>39.957000000000001</v>
      </c>
      <c r="CH32" s="94">
        <v>38.744999999999997</v>
      </c>
      <c r="CI32" s="94">
        <v>32.548000000000002</v>
      </c>
      <c r="CJ32" s="94">
        <v>18.646000000000001</v>
      </c>
      <c r="CK32" s="94">
        <v>31.736999999999998</v>
      </c>
      <c r="CL32" s="94">
        <v>22.606000000000002</v>
      </c>
      <c r="CM32" s="94">
        <v>15.507</v>
      </c>
      <c r="CN32" s="94">
        <v>3.863</v>
      </c>
      <c r="CO32" s="94">
        <v>34.817</v>
      </c>
      <c r="CP32" s="94">
        <v>8.843</v>
      </c>
      <c r="CQ32" s="94">
        <v>18.440000000000001</v>
      </c>
      <c r="CR32" s="94">
        <v>7.5839999999999996</v>
      </c>
      <c r="CS32" s="94">
        <v>6.99</v>
      </c>
      <c r="CT32" s="95"/>
      <c r="CU32" s="95"/>
      <c r="CV32" s="95"/>
      <c r="CW32" s="96"/>
      <c r="CX32" s="97">
        <f t="array" ref="CX32">SUMPRODUCT(B32:CW32*0.25)</f>
        <v>1537.9977500000002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16.757000000000001</v>
      </c>
      <c r="C34" s="77">
        <f t="shared" ref="C34:BN34" si="4">SUM(C31:C33)</f>
        <v>19.706</v>
      </c>
      <c r="D34" s="77">
        <f t="shared" si="4"/>
        <v>25.109000000000002</v>
      </c>
      <c r="E34" s="77">
        <f t="shared" si="4"/>
        <v>25.965</v>
      </c>
      <c r="F34" s="77">
        <f t="shared" si="4"/>
        <v>22.637</v>
      </c>
      <c r="G34" s="77">
        <f t="shared" si="4"/>
        <v>28.091999999999999</v>
      </c>
      <c r="H34" s="77">
        <f t="shared" si="4"/>
        <v>22.076000000000001</v>
      </c>
      <c r="I34" s="77">
        <f t="shared" si="4"/>
        <v>21.693999999999999</v>
      </c>
      <c r="J34" s="77">
        <f t="shared" si="4"/>
        <v>29.76</v>
      </c>
      <c r="K34" s="77">
        <f t="shared" si="4"/>
        <v>28.995000000000001</v>
      </c>
      <c r="L34" s="77">
        <f t="shared" si="4"/>
        <v>32.054000000000002</v>
      </c>
      <c r="M34" s="77">
        <f t="shared" si="4"/>
        <v>38.365000000000002</v>
      </c>
      <c r="N34" s="77">
        <f t="shared" si="4"/>
        <v>51.911999999999999</v>
      </c>
      <c r="O34" s="77">
        <f t="shared" si="4"/>
        <v>45.841999999999999</v>
      </c>
      <c r="P34" s="77">
        <f t="shared" si="4"/>
        <v>46.981999999999999</v>
      </c>
      <c r="Q34" s="77">
        <f t="shared" si="4"/>
        <v>52.786000000000001</v>
      </c>
      <c r="R34" s="77">
        <f t="shared" si="4"/>
        <v>43.898000000000003</v>
      </c>
      <c r="S34" s="77">
        <f t="shared" si="4"/>
        <v>62.164000000000001</v>
      </c>
      <c r="T34" s="77">
        <f t="shared" si="4"/>
        <v>61.338999999999999</v>
      </c>
      <c r="U34" s="77">
        <f t="shared" si="4"/>
        <v>70.006</v>
      </c>
      <c r="V34" s="77">
        <f t="shared" si="4"/>
        <v>35.545000000000002</v>
      </c>
      <c r="W34" s="77">
        <f t="shared" si="4"/>
        <v>35.603999999999999</v>
      </c>
      <c r="X34" s="77">
        <f t="shared" si="4"/>
        <v>41.134999999999998</v>
      </c>
      <c r="Y34" s="77">
        <f t="shared" si="4"/>
        <v>40.357999999999997</v>
      </c>
      <c r="Z34" s="77">
        <f t="shared" si="4"/>
        <v>71.307000000000002</v>
      </c>
      <c r="AA34" s="77">
        <f t="shared" si="4"/>
        <v>63.441000000000003</v>
      </c>
      <c r="AB34" s="77">
        <f t="shared" si="4"/>
        <v>72.290999999999997</v>
      </c>
      <c r="AC34" s="77">
        <f t="shared" si="4"/>
        <v>105.607</v>
      </c>
      <c r="AD34" s="77">
        <f t="shared" si="4"/>
        <v>135.02199999999999</v>
      </c>
      <c r="AE34" s="77">
        <f t="shared" si="4"/>
        <v>122.773</v>
      </c>
      <c r="AF34" s="77">
        <f t="shared" si="4"/>
        <v>137.74799999999999</v>
      </c>
      <c r="AG34" s="77">
        <f t="shared" si="4"/>
        <v>99.742999999999995</v>
      </c>
      <c r="AH34" s="77">
        <f t="shared" si="4"/>
        <v>65.817999999999998</v>
      </c>
      <c r="AI34" s="77">
        <f t="shared" si="4"/>
        <v>64.64</v>
      </c>
      <c r="AJ34" s="77">
        <f t="shared" si="4"/>
        <v>86.257999999999996</v>
      </c>
      <c r="AK34" s="77">
        <f t="shared" si="4"/>
        <v>145.292</v>
      </c>
      <c r="AL34" s="77">
        <f t="shared" si="4"/>
        <v>56.369</v>
      </c>
      <c r="AM34" s="77">
        <f t="shared" si="4"/>
        <v>86.21</v>
      </c>
      <c r="AN34" s="77">
        <f t="shared" si="4"/>
        <v>364.51</v>
      </c>
      <c r="AO34" s="77">
        <f t="shared" si="4"/>
        <v>289.35300000000001</v>
      </c>
      <c r="AP34" s="77">
        <f t="shared" si="4"/>
        <v>54.508000000000003</v>
      </c>
      <c r="AQ34" s="77">
        <f t="shared" si="4"/>
        <v>232.72399999999999</v>
      </c>
      <c r="AR34" s="77">
        <f t="shared" si="4"/>
        <v>162.584</v>
      </c>
      <c r="AS34" s="77">
        <f t="shared" si="4"/>
        <v>155.09899999999999</v>
      </c>
      <c r="AT34" s="77">
        <f t="shared" si="4"/>
        <v>235.297</v>
      </c>
      <c r="AU34" s="77">
        <f t="shared" si="4"/>
        <v>215.96100000000001</v>
      </c>
      <c r="AV34" s="77">
        <f t="shared" si="4"/>
        <v>111.152</v>
      </c>
      <c r="AW34" s="77">
        <f t="shared" si="4"/>
        <v>74.765000000000001</v>
      </c>
      <c r="AX34" s="77">
        <f t="shared" si="4"/>
        <v>82.266999999999996</v>
      </c>
      <c r="AY34" s="77">
        <f t="shared" si="4"/>
        <v>75.37</v>
      </c>
      <c r="AZ34" s="77">
        <f t="shared" si="4"/>
        <v>63.665999999999997</v>
      </c>
      <c r="BA34" s="77">
        <f t="shared" si="4"/>
        <v>98.531000000000006</v>
      </c>
      <c r="BB34" s="77">
        <f t="shared" si="4"/>
        <v>62.603000000000002</v>
      </c>
      <c r="BC34" s="77">
        <f t="shared" si="4"/>
        <v>10.334</v>
      </c>
      <c r="BD34" s="77">
        <f t="shared" si="4"/>
        <v>13.345000000000001</v>
      </c>
      <c r="BE34" s="77">
        <f t="shared" si="4"/>
        <v>16.783000000000001</v>
      </c>
      <c r="BF34" s="77">
        <f t="shared" si="4"/>
        <v>47.3</v>
      </c>
      <c r="BG34" s="77">
        <f t="shared" si="4"/>
        <v>28.951000000000001</v>
      </c>
      <c r="BH34" s="77">
        <f t="shared" si="4"/>
        <v>13.552</v>
      </c>
      <c r="BI34" s="77">
        <f t="shared" si="4"/>
        <v>15</v>
      </c>
      <c r="BJ34" s="77">
        <f t="shared" si="4"/>
        <v>18.667999999999999</v>
      </c>
      <c r="BK34" s="77">
        <f t="shared" si="4"/>
        <v>18.670999999999999</v>
      </c>
      <c r="BL34" s="77">
        <f t="shared" si="4"/>
        <v>18.661000000000001</v>
      </c>
      <c r="BM34" s="77">
        <f t="shared" si="4"/>
        <v>18.738</v>
      </c>
      <c r="BN34" s="77">
        <f t="shared" si="4"/>
        <v>48.918999999999997</v>
      </c>
      <c r="BO34" s="77">
        <f t="shared" ref="BO34:CW34" si="5">SUM(BO31:BO33)</f>
        <v>136.31</v>
      </c>
      <c r="BP34" s="77">
        <f t="shared" si="5"/>
        <v>106.3</v>
      </c>
      <c r="BQ34" s="77">
        <f t="shared" si="5"/>
        <v>119.111</v>
      </c>
      <c r="BR34" s="77">
        <f t="shared" si="5"/>
        <v>80.906000000000006</v>
      </c>
      <c r="BS34" s="77">
        <f t="shared" si="5"/>
        <v>122.89700000000001</v>
      </c>
      <c r="BT34" s="77">
        <f t="shared" si="5"/>
        <v>20.443999999999999</v>
      </c>
      <c r="BU34" s="77">
        <f t="shared" si="5"/>
        <v>78.912000000000006</v>
      </c>
      <c r="BV34" s="77">
        <f t="shared" si="5"/>
        <v>25.283000000000001</v>
      </c>
      <c r="BW34" s="77">
        <f t="shared" si="5"/>
        <v>53.048999999999999</v>
      </c>
      <c r="BX34" s="77">
        <f t="shared" si="5"/>
        <v>87.599000000000004</v>
      </c>
      <c r="BY34" s="77">
        <f t="shared" si="5"/>
        <v>45.101999999999997</v>
      </c>
      <c r="BZ34" s="77">
        <f t="shared" si="5"/>
        <v>25.422999999999998</v>
      </c>
      <c r="CA34" s="77">
        <f t="shared" si="5"/>
        <v>22.872</v>
      </c>
      <c r="CB34" s="77">
        <f t="shared" si="5"/>
        <v>37.418999999999997</v>
      </c>
      <c r="CC34" s="77">
        <f t="shared" si="5"/>
        <v>54.95</v>
      </c>
      <c r="CD34" s="77">
        <f t="shared" si="5"/>
        <v>53.023000000000003</v>
      </c>
      <c r="CE34" s="77">
        <f t="shared" si="5"/>
        <v>34.619</v>
      </c>
      <c r="CF34" s="77">
        <f t="shared" si="5"/>
        <v>8.8770000000000007</v>
      </c>
      <c r="CG34" s="77">
        <f t="shared" si="5"/>
        <v>39.957000000000001</v>
      </c>
      <c r="CH34" s="77">
        <f t="shared" si="5"/>
        <v>38.744999999999997</v>
      </c>
      <c r="CI34" s="77">
        <f t="shared" si="5"/>
        <v>32.548000000000002</v>
      </c>
      <c r="CJ34" s="77">
        <f t="shared" si="5"/>
        <v>18.646000000000001</v>
      </c>
      <c r="CK34" s="77">
        <f t="shared" si="5"/>
        <v>31.736999999999998</v>
      </c>
      <c r="CL34" s="77">
        <f t="shared" si="5"/>
        <v>22.606000000000002</v>
      </c>
      <c r="CM34" s="77">
        <f t="shared" si="5"/>
        <v>15.507</v>
      </c>
      <c r="CN34" s="77">
        <f t="shared" si="5"/>
        <v>3.863</v>
      </c>
      <c r="CO34" s="77">
        <f t="shared" si="5"/>
        <v>34.817</v>
      </c>
      <c r="CP34" s="77">
        <f t="shared" si="5"/>
        <v>8.843</v>
      </c>
      <c r="CQ34" s="77">
        <f t="shared" si="5"/>
        <v>18.440000000000001</v>
      </c>
      <c r="CR34" s="77">
        <f t="shared" si="5"/>
        <v>7.5839999999999996</v>
      </c>
      <c r="CS34" s="77">
        <f t="shared" si="5"/>
        <v>6.99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1537.9977500000002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22.4</v>
      </c>
      <c r="C39" s="120">
        <v>2.2999999999999998</v>
      </c>
      <c r="D39" s="120">
        <v>38.9</v>
      </c>
      <c r="E39" s="120">
        <v>27.5</v>
      </c>
      <c r="F39" s="120">
        <v>3.9</v>
      </c>
      <c r="G39" s="120"/>
      <c r="H39" s="120">
        <v>1.1000000000000001</v>
      </c>
      <c r="I39" s="120">
        <v>8.1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8.6999999999999993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20</v>
      </c>
      <c r="BW39" s="120"/>
      <c r="BX39" s="120"/>
      <c r="BY39" s="120"/>
      <c r="BZ39" s="120">
        <v>48</v>
      </c>
      <c r="CA39" s="120">
        <v>7.3</v>
      </c>
      <c r="CB39" s="120"/>
      <c r="CC39" s="120"/>
      <c r="CD39" s="120"/>
      <c r="CE39" s="120"/>
      <c r="CF39" s="120">
        <v>8.8000000000000007</v>
      </c>
      <c r="CG39" s="120"/>
      <c r="CH39" s="120"/>
      <c r="CI39" s="120"/>
      <c r="CJ39" s="120">
        <v>3.5</v>
      </c>
      <c r="CK39" s="120"/>
      <c r="CL39" s="120"/>
      <c r="CM39" s="120">
        <v>5.7</v>
      </c>
      <c r="CN39" s="120">
        <v>12.7</v>
      </c>
      <c r="CO39" s="120"/>
      <c r="CP39" s="120">
        <v>24</v>
      </c>
      <c r="CQ39" s="120">
        <v>26.8</v>
      </c>
      <c r="CR39" s="120">
        <v>32.200000000000003</v>
      </c>
      <c r="CS39" s="120">
        <v>27.1</v>
      </c>
      <c r="CT39" s="122"/>
      <c r="CU39" s="122"/>
      <c r="CV39" s="122"/>
      <c r="CW39" s="121"/>
      <c r="CX39" s="97">
        <f t="array" ref="CX39">SUMPRODUCT(B39:CW39*0.25)</f>
        <v>82.25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22.4</v>
      </c>
      <c r="C42" s="107">
        <f t="shared" ref="C42:BN42" si="6">SUM(C37:C41)</f>
        <v>2.2999999999999998</v>
      </c>
      <c r="D42" s="107">
        <f t="shared" si="6"/>
        <v>38.9</v>
      </c>
      <c r="E42" s="107">
        <f t="shared" si="6"/>
        <v>27.5</v>
      </c>
      <c r="F42" s="107">
        <f t="shared" si="6"/>
        <v>3.9</v>
      </c>
      <c r="G42" s="107">
        <f t="shared" si="6"/>
        <v>0</v>
      </c>
      <c r="H42" s="107">
        <f t="shared" si="6"/>
        <v>1.1000000000000001</v>
      </c>
      <c r="I42" s="107">
        <f t="shared" si="6"/>
        <v>8.1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8.6999999999999993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20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48</v>
      </c>
      <c r="CA42" s="107">
        <f t="shared" si="7"/>
        <v>7.3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8.8000000000000007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3.5</v>
      </c>
      <c r="CK42" s="107">
        <f t="shared" si="7"/>
        <v>0</v>
      </c>
      <c r="CL42" s="107">
        <f t="shared" si="7"/>
        <v>0</v>
      </c>
      <c r="CM42" s="107">
        <f t="shared" si="7"/>
        <v>5.7</v>
      </c>
      <c r="CN42" s="107">
        <f t="shared" si="7"/>
        <v>12.7</v>
      </c>
      <c r="CO42" s="107">
        <f t="shared" si="7"/>
        <v>0</v>
      </c>
      <c r="CP42" s="107">
        <f t="shared" si="7"/>
        <v>24</v>
      </c>
      <c r="CQ42" s="107">
        <f t="shared" si="7"/>
        <v>26.8</v>
      </c>
      <c r="CR42" s="107">
        <f t="shared" si="7"/>
        <v>32.200000000000003</v>
      </c>
      <c r="CS42" s="107">
        <f t="shared" si="7"/>
        <v>27.1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82.25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22.4</v>
      </c>
      <c r="C47" s="120">
        <v>2.2999999999999998</v>
      </c>
      <c r="D47" s="120">
        <v>38.9</v>
      </c>
      <c r="E47" s="120">
        <v>27.5</v>
      </c>
      <c r="F47" s="120">
        <v>3.9</v>
      </c>
      <c r="G47" s="120"/>
      <c r="H47" s="120">
        <v>1.1000000000000001</v>
      </c>
      <c r="I47" s="120">
        <v>8.1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8.6999999999999993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20</v>
      </c>
      <c r="BW47" s="120"/>
      <c r="BX47" s="120"/>
      <c r="BY47" s="120"/>
      <c r="BZ47" s="120">
        <v>48</v>
      </c>
      <c r="CA47" s="120">
        <v>7.3</v>
      </c>
      <c r="CB47" s="120"/>
      <c r="CC47" s="120"/>
      <c r="CD47" s="120"/>
      <c r="CE47" s="120"/>
      <c r="CF47" s="120">
        <v>8.8000000000000007</v>
      </c>
      <c r="CG47" s="120"/>
      <c r="CH47" s="120"/>
      <c r="CI47" s="120"/>
      <c r="CJ47" s="120">
        <v>3.5</v>
      </c>
      <c r="CK47" s="120"/>
      <c r="CL47" s="120"/>
      <c r="CM47" s="120">
        <v>5.7</v>
      </c>
      <c r="CN47" s="120">
        <v>12.7</v>
      </c>
      <c r="CO47" s="120"/>
      <c r="CP47" s="120">
        <v>24</v>
      </c>
      <c r="CQ47" s="120">
        <v>26.8</v>
      </c>
      <c r="CR47" s="120">
        <v>32.200000000000003</v>
      </c>
      <c r="CS47" s="120">
        <v>27.1</v>
      </c>
      <c r="CT47" s="122"/>
      <c r="CU47" s="122"/>
      <c r="CV47" s="122"/>
      <c r="CW47" s="121"/>
      <c r="CX47" s="97">
        <f t="array" ref="CX47">SUMPRODUCT(B47:CW47*0.25)</f>
        <v>82.25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22.4</v>
      </c>
      <c r="C51" s="107">
        <f t="shared" ref="C51:BN51" si="8">SUM(C45:C50)</f>
        <v>2.2999999999999998</v>
      </c>
      <c r="D51" s="107">
        <f t="shared" si="8"/>
        <v>38.9</v>
      </c>
      <c r="E51" s="107">
        <f t="shared" si="8"/>
        <v>27.5</v>
      </c>
      <c r="F51" s="107">
        <f t="shared" si="8"/>
        <v>3.9</v>
      </c>
      <c r="G51" s="107">
        <f t="shared" si="8"/>
        <v>0</v>
      </c>
      <c r="H51" s="107">
        <f t="shared" si="8"/>
        <v>1.1000000000000001</v>
      </c>
      <c r="I51" s="107">
        <f t="shared" si="8"/>
        <v>8.1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8.6999999999999993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20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48</v>
      </c>
      <c r="CA51" s="107">
        <f t="shared" si="9"/>
        <v>7.3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8.8000000000000007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3.5</v>
      </c>
      <c r="CK51" s="107">
        <f t="shared" si="9"/>
        <v>0</v>
      </c>
      <c r="CL51" s="107">
        <f t="shared" si="9"/>
        <v>0</v>
      </c>
      <c r="CM51" s="107">
        <f t="shared" si="9"/>
        <v>5.7</v>
      </c>
      <c r="CN51" s="107">
        <f t="shared" si="9"/>
        <v>12.7</v>
      </c>
      <c r="CO51" s="107">
        <f t="shared" si="9"/>
        <v>0</v>
      </c>
      <c r="CP51" s="107">
        <f t="shared" si="9"/>
        <v>24</v>
      </c>
      <c r="CQ51" s="107">
        <f t="shared" si="9"/>
        <v>26.8</v>
      </c>
      <c r="CR51" s="107">
        <f t="shared" si="9"/>
        <v>32.200000000000003</v>
      </c>
      <c r="CS51" s="107">
        <f t="shared" si="9"/>
        <v>27.1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82.25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39.156999999999996</v>
      </c>
      <c r="C54" s="107">
        <f t="shared" ref="C54:BN54" si="12">C18+C28+C42</f>
        <v>22.006</v>
      </c>
      <c r="D54" s="107">
        <f t="shared" si="12"/>
        <v>64.009</v>
      </c>
      <c r="E54" s="107">
        <f t="shared" si="12"/>
        <v>53.465000000000003</v>
      </c>
      <c r="F54" s="107">
        <f t="shared" si="12"/>
        <v>26.536999999999999</v>
      </c>
      <c r="G54" s="107">
        <f t="shared" si="12"/>
        <v>28.092000000000002</v>
      </c>
      <c r="H54" s="107">
        <f t="shared" si="12"/>
        <v>23.176000000000002</v>
      </c>
      <c r="I54" s="107">
        <f t="shared" si="12"/>
        <v>29.794000000000004</v>
      </c>
      <c r="J54" s="107">
        <f t="shared" si="12"/>
        <v>29.759999999999998</v>
      </c>
      <c r="K54" s="107">
        <f t="shared" si="12"/>
        <v>28.995000000000001</v>
      </c>
      <c r="L54" s="107">
        <f t="shared" si="12"/>
        <v>32.054000000000002</v>
      </c>
      <c r="M54" s="107">
        <f t="shared" si="12"/>
        <v>38.364999999999995</v>
      </c>
      <c r="N54" s="107">
        <f t="shared" si="12"/>
        <v>51.911999999999999</v>
      </c>
      <c r="O54" s="107">
        <f t="shared" si="12"/>
        <v>45.841999999999999</v>
      </c>
      <c r="P54" s="107">
        <f t="shared" si="12"/>
        <v>46.981999999999999</v>
      </c>
      <c r="Q54" s="107">
        <f t="shared" si="12"/>
        <v>52.786000000000001</v>
      </c>
      <c r="R54" s="107">
        <f t="shared" si="12"/>
        <v>43.898000000000003</v>
      </c>
      <c r="S54" s="107">
        <f t="shared" si="12"/>
        <v>62.164000000000001</v>
      </c>
      <c r="T54" s="107">
        <f t="shared" si="12"/>
        <v>61.338999999999999</v>
      </c>
      <c r="U54" s="107">
        <f t="shared" si="12"/>
        <v>70.006</v>
      </c>
      <c r="V54" s="107">
        <f t="shared" si="12"/>
        <v>35.545000000000002</v>
      </c>
      <c r="W54" s="107">
        <f t="shared" si="12"/>
        <v>35.603999999999999</v>
      </c>
      <c r="X54" s="107">
        <f t="shared" si="12"/>
        <v>41.134999999999998</v>
      </c>
      <c r="Y54" s="107">
        <f t="shared" si="12"/>
        <v>40.357999999999997</v>
      </c>
      <c r="Z54" s="107">
        <f t="shared" si="12"/>
        <v>71.307000000000002</v>
      </c>
      <c r="AA54" s="107">
        <f t="shared" si="12"/>
        <v>63.441000000000003</v>
      </c>
      <c r="AB54" s="107">
        <f t="shared" si="12"/>
        <v>72.290999999999997</v>
      </c>
      <c r="AC54" s="107">
        <f t="shared" si="12"/>
        <v>105.607</v>
      </c>
      <c r="AD54" s="107">
        <f t="shared" si="12"/>
        <v>135.02199999999999</v>
      </c>
      <c r="AE54" s="107">
        <f t="shared" si="12"/>
        <v>122.773</v>
      </c>
      <c r="AF54" s="107">
        <f t="shared" si="12"/>
        <v>137.74799999999999</v>
      </c>
      <c r="AG54" s="107">
        <f t="shared" si="12"/>
        <v>99.742999999999995</v>
      </c>
      <c r="AH54" s="107">
        <f t="shared" si="12"/>
        <v>65.817999999999998</v>
      </c>
      <c r="AI54" s="107">
        <f t="shared" si="12"/>
        <v>64.64</v>
      </c>
      <c r="AJ54" s="107">
        <f t="shared" si="12"/>
        <v>94.957999999999998</v>
      </c>
      <c r="AK54" s="107">
        <f t="shared" si="12"/>
        <v>145.292</v>
      </c>
      <c r="AL54" s="107">
        <f t="shared" si="12"/>
        <v>56.369</v>
      </c>
      <c r="AM54" s="107">
        <f t="shared" si="12"/>
        <v>86.21</v>
      </c>
      <c r="AN54" s="107">
        <f t="shared" si="12"/>
        <v>364.51</v>
      </c>
      <c r="AO54" s="107">
        <f t="shared" si="12"/>
        <v>289.35300000000001</v>
      </c>
      <c r="AP54" s="107">
        <f t="shared" si="12"/>
        <v>54.507999999999996</v>
      </c>
      <c r="AQ54" s="107">
        <f t="shared" si="12"/>
        <v>232.72400000000002</v>
      </c>
      <c r="AR54" s="107">
        <f t="shared" si="12"/>
        <v>162.584</v>
      </c>
      <c r="AS54" s="107">
        <f t="shared" si="12"/>
        <v>155.09899999999999</v>
      </c>
      <c r="AT54" s="107">
        <f t="shared" si="12"/>
        <v>235.297</v>
      </c>
      <c r="AU54" s="107">
        <f t="shared" si="12"/>
        <v>215.96099999999998</v>
      </c>
      <c r="AV54" s="107">
        <f t="shared" si="12"/>
        <v>111.152</v>
      </c>
      <c r="AW54" s="107">
        <f t="shared" si="12"/>
        <v>74.765000000000001</v>
      </c>
      <c r="AX54" s="107">
        <f t="shared" si="12"/>
        <v>82.266999999999996</v>
      </c>
      <c r="AY54" s="107">
        <f t="shared" si="12"/>
        <v>75.37</v>
      </c>
      <c r="AZ54" s="107">
        <f t="shared" si="12"/>
        <v>63.665999999999997</v>
      </c>
      <c r="BA54" s="107">
        <f t="shared" si="12"/>
        <v>98.531000000000006</v>
      </c>
      <c r="BB54" s="107">
        <f t="shared" si="12"/>
        <v>62.602999999999994</v>
      </c>
      <c r="BC54" s="107">
        <f t="shared" si="12"/>
        <v>10.334</v>
      </c>
      <c r="BD54" s="107">
        <f t="shared" si="12"/>
        <v>13.344999999999999</v>
      </c>
      <c r="BE54" s="107">
        <f t="shared" si="12"/>
        <v>16.783000000000001</v>
      </c>
      <c r="BF54" s="107">
        <f t="shared" si="12"/>
        <v>47.300000000000004</v>
      </c>
      <c r="BG54" s="107">
        <f t="shared" si="12"/>
        <v>28.951000000000001</v>
      </c>
      <c r="BH54" s="107">
        <f t="shared" si="12"/>
        <v>13.552</v>
      </c>
      <c r="BI54" s="107">
        <f t="shared" si="12"/>
        <v>15</v>
      </c>
      <c r="BJ54" s="107">
        <f t="shared" si="12"/>
        <v>18.667999999999999</v>
      </c>
      <c r="BK54" s="107">
        <f t="shared" si="12"/>
        <v>18.670999999999999</v>
      </c>
      <c r="BL54" s="107">
        <f t="shared" si="12"/>
        <v>18.661000000000001</v>
      </c>
      <c r="BM54" s="107">
        <f t="shared" si="12"/>
        <v>18.738</v>
      </c>
      <c r="BN54" s="107">
        <f t="shared" si="12"/>
        <v>48.919000000000004</v>
      </c>
      <c r="BO54" s="107">
        <f t="shared" ref="BO54:CX54" si="13">BO18+BO28+BO42</f>
        <v>136.31</v>
      </c>
      <c r="BP54" s="107">
        <f t="shared" si="13"/>
        <v>106.30000000000001</v>
      </c>
      <c r="BQ54" s="107">
        <f t="shared" si="13"/>
        <v>119.111</v>
      </c>
      <c r="BR54" s="107">
        <f t="shared" si="13"/>
        <v>80.906000000000006</v>
      </c>
      <c r="BS54" s="107">
        <f t="shared" si="13"/>
        <v>122.89700000000001</v>
      </c>
      <c r="BT54" s="107">
        <f t="shared" si="13"/>
        <v>20.443999999999999</v>
      </c>
      <c r="BU54" s="107">
        <f t="shared" si="13"/>
        <v>78.912000000000006</v>
      </c>
      <c r="BV54" s="107">
        <f t="shared" si="13"/>
        <v>45.283000000000001</v>
      </c>
      <c r="BW54" s="107">
        <f t="shared" si="13"/>
        <v>53.048999999999999</v>
      </c>
      <c r="BX54" s="107">
        <f t="shared" si="13"/>
        <v>87.59899999999999</v>
      </c>
      <c r="BY54" s="107">
        <f t="shared" si="13"/>
        <v>45.101999999999997</v>
      </c>
      <c r="BZ54" s="107">
        <f t="shared" si="13"/>
        <v>73.423000000000002</v>
      </c>
      <c r="CA54" s="107">
        <f t="shared" si="13"/>
        <v>30.172000000000001</v>
      </c>
      <c r="CB54" s="107">
        <f t="shared" si="13"/>
        <v>37.418999999999997</v>
      </c>
      <c r="CC54" s="107">
        <f t="shared" si="13"/>
        <v>54.95</v>
      </c>
      <c r="CD54" s="107">
        <f t="shared" si="13"/>
        <v>53.022999999999996</v>
      </c>
      <c r="CE54" s="107">
        <f t="shared" si="13"/>
        <v>34.619</v>
      </c>
      <c r="CF54" s="107">
        <f t="shared" si="13"/>
        <v>17.677</v>
      </c>
      <c r="CG54" s="107">
        <f t="shared" si="13"/>
        <v>39.956999999999994</v>
      </c>
      <c r="CH54" s="107">
        <f t="shared" si="13"/>
        <v>38.744999999999997</v>
      </c>
      <c r="CI54" s="107">
        <f t="shared" si="13"/>
        <v>32.548000000000002</v>
      </c>
      <c r="CJ54" s="107">
        <f t="shared" si="13"/>
        <v>22.146000000000001</v>
      </c>
      <c r="CK54" s="107">
        <f t="shared" si="13"/>
        <v>31.736999999999998</v>
      </c>
      <c r="CL54" s="107">
        <f t="shared" si="13"/>
        <v>22.606000000000002</v>
      </c>
      <c r="CM54" s="107">
        <f t="shared" si="13"/>
        <v>21.207000000000001</v>
      </c>
      <c r="CN54" s="107">
        <f t="shared" si="13"/>
        <v>16.562999999999999</v>
      </c>
      <c r="CO54" s="107">
        <f t="shared" si="13"/>
        <v>34.817</v>
      </c>
      <c r="CP54" s="107">
        <f t="shared" si="13"/>
        <v>32.843000000000004</v>
      </c>
      <c r="CQ54" s="107">
        <f t="shared" si="13"/>
        <v>45.24</v>
      </c>
      <c r="CR54" s="107">
        <f t="shared" si="13"/>
        <v>39.784000000000006</v>
      </c>
      <c r="CS54" s="107">
        <f t="shared" si="13"/>
        <v>34.090000000000003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1620.2477500000005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22.4</v>
      </c>
      <c r="C5" s="25">
        <v>2.2999999999999998</v>
      </c>
      <c r="D5" s="25">
        <v>38.9</v>
      </c>
      <c r="E5" s="25">
        <v>27.5</v>
      </c>
      <c r="F5" s="25">
        <v>3.9</v>
      </c>
      <c r="G5" s="25">
        <v>-10.199999999999999</v>
      </c>
      <c r="H5" s="25">
        <v>1.1000000000000001</v>
      </c>
      <c r="I5" s="25">
        <v>8.1</v>
      </c>
      <c r="J5" s="25">
        <v>-12.9</v>
      </c>
      <c r="K5" s="25">
        <v>-16.3</v>
      </c>
      <c r="L5" s="25">
        <v>-9.1999999999999993</v>
      </c>
      <c r="M5" s="25">
        <v>-9.1999999999999993</v>
      </c>
      <c r="N5" s="25">
        <v>-31.9</v>
      </c>
      <c r="O5" s="25">
        <v>-25.7</v>
      </c>
      <c r="P5" s="25">
        <v>-30.6</v>
      </c>
      <c r="Q5" s="25">
        <v>-27.4</v>
      </c>
      <c r="R5" s="25"/>
      <c r="S5" s="25">
        <v>-10.8</v>
      </c>
      <c r="T5" s="25">
        <v>-5.9</v>
      </c>
      <c r="U5" s="25">
        <v>-18.3</v>
      </c>
      <c r="V5" s="25">
        <v>-8.1999999999999993</v>
      </c>
      <c r="W5" s="25">
        <v>-10.1</v>
      </c>
      <c r="X5" s="25">
        <v>-7.2</v>
      </c>
      <c r="Y5" s="25">
        <v>-9.9</v>
      </c>
      <c r="Z5" s="25">
        <v>-41.9</v>
      </c>
      <c r="AA5" s="25">
        <v>-16.600000000000001</v>
      </c>
      <c r="AB5" s="25">
        <v>-21.7</v>
      </c>
      <c r="AC5" s="25">
        <v>-94.9</v>
      </c>
      <c r="AD5" s="25">
        <v>-114.8</v>
      </c>
      <c r="AE5" s="25">
        <v>-105.2</v>
      </c>
      <c r="AF5" s="25">
        <v>-116.3</v>
      </c>
      <c r="AG5" s="25"/>
      <c r="AH5" s="25">
        <v>-8</v>
      </c>
      <c r="AI5" s="25"/>
      <c r="AJ5" s="25">
        <v>8.6999999999999993</v>
      </c>
      <c r="AK5" s="25">
        <v>-112.8</v>
      </c>
      <c r="AL5" s="25">
        <v>-14.9</v>
      </c>
      <c r="AM5" s="25">
        <v>-50.5</v>
      </c>
      <c r="AN5" s="25">
        <v>-320.89999999999998</v>
      </c>
      <c r="AO5" s="25">
        <v>-264.89999999999998</v>
      </c>
      <c r="AP5" s="25">
        <v>-19.600000000000001</v>
      </c>
      <c r="AQ5" s="25">
        <v>-200.7</v>
      </c>
      <c r="AR5" s="25">
        <v>-124.1</v>
      </c>
      <c r="AS5" s="25">
        <v>-143.6</v>
      </c>
      <c r="AT5" s="25">
        <v>-202.9</v>
      </c>
      <c r="AU5" s="25">
        <v>-183.6</v>
      </c>
      <c r="AV5" s="25">
        <v>-78.7</v>
      </c>
      <c r="AW5" s="25">
        <v>-42.3</v>
      </c>
      <c r="AX5" s="25">
        <v>-67.3</v>
      </c>
      <c r="AY5" s="25">
        <v>-61.1</v>
      </c>
      <c r="AZ5" s="25">
        <v>-56.7</v>
      </c>
      <c r="BA5" s="25">
        <v>-83.5</v>
      </c>
      <c r="BB5" s="25">
        <v>-45.1</v>
      </c>
      <c r="BC5" s="25"/>
      <c r="BD5" s="25"/>
      <c r="BE5" s="25"/>
      <c r="BF5" s="25">
        <v>-32.299999999999997</v>
      </c>
      <c r="BG5" s="25">
        <v>-14</v>
      </c>
      <c r="BH5" s="25"/>
      <c r="BI5" s="25"/>
      <c r="BJ5" s="25"/>
      <c r="BK5" s="25"/>
      <c r="BL5" s="25"/>
      <c r="BM5" s="25">
        <v>-5.6</v>
      </c>
      <c r="BN5" s="25">
        <v>-26.9</v>
      </c>
      <c r="BO5" s="25">
        <v>-70</v>
      </c>
      <c r="BP5" s="25">
        <v>-40</v>
      </c>
      <c r="BQ5" s="25">
        <v>-35.4</v>
      </c>
      <c r="BR5" s="25"/>
      <c r="BS5" s="25">
        <v>-25.3</v>
      </c>
      <c r="BT5" s="25">
        <v>-1.9</v>
      </c>
      <c r="BU5" s="25"/>
      <c r="BV5" s="25">
        <v>20</v>
      </c>
      <c r="BW5" s="25">
        <v>-10</v>
      </c>
      <c r="BX5" s="25">
        <v>-67</v>
      </c>
      <c r="BY5" s="25">
        <v>-35.200000000000003</v>
      </c>
      <c r="BZ5" s="25">
        <v>48</v>
      </c>
      <c r="CA5" s="25">
        <v>7.3</v>
      </c>
      <c r="CB5" s="25">
        <v>-8.4</v>
      </c>
      <c r="CC5" s="25">
        <v>-18</v>
      </c>
      <c r="CD5" s="25">
        <v>-21.6</v>
      </c>
      <c r="CE5" s="25">
        <v>-5.8</v>
      </c>
      <c r="CF5" s="25">
        <v>8.8000000000000007</v>
      </c>
      <c r="CG5" s="25">
        <v>-18.100000000000001</v>
      </c>
      <c r="CH5" s="25">
        <v>-21.6</v>
      </c>
      <c r="CI5" s="25">
        <v>-15.1</v>
      </c>
      <c r="CJ5" s="25">
        <v>3.5</v>
      </c>
      <c r="CK5" s="25">
        <v>-0.5</v>
      </c>
      <c r="CL5" s="25"/>
      <c r="CM5" s="25">
        <v>5.7</v>
      </c>
      <c r="CN5" s="25">
        <v>12.7</v>
      </c>
      <c r="CO5" s="25"/>
      <c r="CP5" s="25">
        <v>24</v>
      </c>
      <c r="CQ5" s="25">
        <v>26.8</v>
      </c>
      <c r="CR5" s="25">
        <v>32.200000000000003</v>
      </c>
      <c r="CS5" s="25">
        <v>27.1</v>
      </c>
      <c r="CT5" s="26"/>
      <c r="CU5" s="26"/>
      <c r="CV5" s="26"/>
      <c r="CW5" s="27"/>
      <c r="CX5" s="132">
        <f t="array" ref="CX5">SUMPRODUCT(B5:CW5*0.25)</f>
        <v>-745.02499999999986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</v>
      </c>
      <c r="C8" s="138">
        <v>94.74</v>
      </c>
      <c r="D8" s="138">
        <v>88.76</v>
      </c>
      <c r="E8" s="138">
        <v>88.01</v>
      </c>
      <c r="F8" s="138">
        <v>92.44</v>
      </c>
      <c r="G8" s="138">
        <v>89.23</v>
      </c>
      <c r="H8" s="138">
        <v>94.17</v>
      </c>
      <c r="I8" s="138">
        <v>94.45</v>
      </c>
      <c r="J8" s="138">
        <v>93.59</v>
      </c>
      <c r="K8" s="138">
        <v>92.3</v>
      </c>
      <c r="L8" s="138">
        <v>99.4</v>
      </c>
      <c r="M8" s="138">
        <v>97.81</v>
      </c>
      <c r="N8" s="138">
        <v>104.65</v>
      </c>
      <c r="O8" s="138">
        <v>101.14</v>
      </c>
      <c r="P8" s="138">
        <v>95.2</v>
      </c>
      <c r="Q8" s="138">
        <v>92.11</v>
      </c>
      <c r="R8" s="138">
        <v>90.28</v>
      </c>
      <c r="S8" s="138">
        <v>90.74</v>
      </c>
      <c r="T8" s="138">
        <v>92.54</v>
      </c>
      <c r="U8" s="138">
        <v>90.16</v>
      </c>
      <c r="V8" s="138">
        <v>109.3</v>
      </c>
      <c r="W8" s="138">
        <v>110.42</v>
      </c>
      <c r="X8" s="138">
        <v>111</v>
      </c>
      <c r="Y8" s="138">
        <v>110.41</v>
      </c>
      <c r="Z8" s="138">
        <v>105</v>
      </c>
      <c r="AA8" s="138">
        <v>104.32</v>
      </c>
      <c r="AB8" s="138">
        <v>89.34</v>
      </c>
      <c r="AC8" s="138">
        <v>72.63</v>
      </c>
      <c r="AD8" s="138">
        <v>100.94</v>
      </c>
      <c r="AE8" s="138">
        <v>81.27</v>
      </c>
      <c r="AF8" s="138">
        <v>57.8</v>
      </c>
      <c r="AG8" s="138">
        <v>-0.94</v>
      </c>
      <c r="AH8" s="138">
        <v>17.64</v>
      </c>
      <c r="AI8" s="138">
        <v>-1.96</v>
      </c>
      <c r="AJ8" s="138">
        <v>-2</v>
      </c>
      <c r="AK8" s="138">
        <v>-12.02</v>
      </c>
      <c r="AL8" s="138">
        <v>9.01</v>
      </c>
      <c r="AM8" s="138">
        <v>3.8</v>
      </c>
      <c r="AN8" s="138">
        <v>-3.88</v>
      </c>
      <c r="AO8" s="138">
        <v>-17.45</v>
      </c>
      <c r="AP8" s="138">
        <v>-2.2599999999999998</v>
      </c>
      <c r="AQ8" s="138">
        <v>-5.59</v>
      </c>
      <c r="AR8" s="138">
        <v>-8.4700000000000006</v>
      </c>
      <c r="AS8" s="138">
        <v>-20.350000000000001</v>
      </c>
      <c r="AT8" s="138">
        <v>-17.03</v>
      </c>
      <c r="AU8" s="138">
        <v>-32</v>
      </c>
      <c r="AV8" s="138">
        <v>-46.94</v>
      </c>
      <c r="AW8" s="138">
        <v>-51.24</v>
      </c>
      <c r="AX8" s="138">
        <v>-50.61</v>
      </c>
      <c r="AY8" s="138">
        <v>-46.73</v>
      </c>
      <c r="AZ8" s="138">
        <v>-50</v>
      </c>
      <c r="BA8" s="138">
        <v>-52</v>
      </c>
      <c r="BB8" s="138">
        <v>-51.17</v>
      </c>
      <c r="BC8" s="138">
        <v>-48</v>
      </c>
      <c r="BD8" s="138">
        <v>-49.04</v>
      </c>
      <c r="BE8" s="138">
        <v>-49.2</v>
      </c>
      <c r="BF8" s="138">
        <v>-50</v>
      </c>
      <c r="BG8" s="138">
        <v>-49.76</v>
      </c>
      <c r="BH8" s="138">
        <v>-49.07</v>
      </c>
      <c r="BI8" s="138">
        <v>-49.14</v>
      </c>
      <c r="BJ8" s="138">
        <v>-48</v>
      </c>
      <c r="BK8" s="138">
        <v>-48</v>
      </c>
      <c r="BL8" s="138">
        <v>-48</v>
      </c>
      <c r="BM8" s="138">
        <v>-48</v>
      </c>
      <c r="BN8" s="138">
        <v>-45.45</v>
      </c>
      <c r="BO8" s="138">
        <v>-28.23</v>
      </c>
      <c r="BP8" s="138">
        <v>-5.93</v>
      </c>
      <c r="BQ8" s="138">
        <v>-2.1</v>
      </c>
      <c r="BR8" s="138">
        <v>-36.75</v>
      </c>
      <c r="BS8" s="138">
        <v>-18.22</v>
      </c>
      <c r="BT8" s="138">
        <v>50.57</v>
      </c>
      <c r="BU8" s="138">
        <v>109.35</v>
      </c>
      <c r="BV8" s="138">
        <v>18.059999999999999</v>
      </c>
      <c r="BW8" s="138">
        <v>107.72</v>
      </c>
      <c r="BX8" s="138">
        <v>168.24</v>
      </c>
      <c r="BY8" s="138">
        <v>146.75</v>
      </c>
      <c r="BZ8" s="138">
        <v>116.56</v>
      </c>
      <c r="CA8" s="138">
        <v>133.69</v>
      </c>
      <c r="CB8" s="138">
        <v>155.03</v>
      </c>
      <c r="CC8" s="138">
        <v>183.46</v>
      </c>
      <c r="CD8" s="138">
        <v>172.17</v>
      </c>
      <c r="CE8" s="138">
        <v>157.63999999999999</v>
      </c>
      <c r="CF8" s="138">
        <v>134.55000000000001</v>
      </c>
      <c r="CG8" s="138">
        <v>162.47999999999999</v>
      </c>
      <c r="CH8" s="138">
        <v>145.87</v>
      </c>
      <c r="CI8" s="138">
        <v>136.78</v>
      </c>
      <c r="CJ8" s="138">
        <v>129.80000000000001</v>
      </c>
      <c r="CK8" s="138">
        <v>141.19999999999999</v>
      </c>
      <c r="CL8" s="138">
        <v>117.78</v>
      </c>
      <c r="CM8" s="138">
        <v>116.81</v>
      </c>
      <c r="CN8" s="138">
        <v>111.16</v>
      </c>
      <c r="CO8" s="138">
        <v>117.86</v>
      </c>
      <c r="CP8" s="138">
        <v>110.3</v>
      </c>
      <c r="CQ8" s="138">
        <v>107.03</v>
      </c>
      <c r="CR8" s="138">
        <v>103.52</v>
      </c>
      <c r="CS8" s="138">
        <v>101.54</v>
      </c>
      <c r="CT8" s="139"/>
      <c r="CU8" s="139"/>
      <c r="CV8" s="139"/>
      <c r="CW8" s="140"/>
      <c r="CX8" s="141">
        <f>IF(SUM(B8:CW8)&lt;&gt;0,AVERAGEIF(B8:CW8,"&lt;&gt;"""),"")</f>
        <v>52.864479166666676</v>
      </c>
    </row>
    <row r="9" spans="1:102" ht="24.95" customHeight="1" thickBot="1" x14ac:dyDescent="0.25">
      <c r="A9" s="133" t="s">
        <v>6</v>
      </c>
      <c r="B9" s="42">
        <v>92.877499999999998</v>
      </c>
      <c r="C9" s="43">
        <v>92.877499999999998</v>
      </c>
      <c r="D9" s="43">
        <v>92.877499999999998</v>
      </c>
      <c r="E9" s="43">
        <v>92.877499999999998</v>
      </c>
      <c r="F9" s="43">
        <v>92.572500000000005</v>
      </c>
      <c r="G9" s="43">
        <v>92.572500000000005</v>
      </c>
      <c r="H9" s="43">
        <v>92.572500000000005</v>
      </c>
      <c r="I9" s="43">
        <v>92.572500000000005</v>
      </c>
      <c r="J9" s="43">
        <v>95.775000000000006</v>
      </c>
      <c r="K9" s="43">
        <v>95.775000000000006</v>
      </c>
      <c r="L9" s="43">
        <v>95.775000000000006</v>
      </c>
      <c r="M9" s="43">
        <v>95.775000000000006</v>
      </c>
      <c r="N9" s="43">
        <v>98.275000000000006</v>
      </c>
      <c r="O9" s="43">
        <v>98.275000000000006</v>
      </c>
      <c r="P9" s="43">
        <v>98.275000000000006</v>
      </c>
      <c r="Q9" s="43">
        <v>98.275000000000006</v>
      </c>
      <c r="R9" s="43">
        <v>90.93</v>
      </c>
      <c r="S9" s="43">
        <v>90.93</v>
      </c>
      <c r="T9" s="43">
        <v>90.93</v>
      </c>
      <c r="U9" s="43">
        <v>90.93</v>
      </c>
      <c r="V9" s="43">
        <v>110.2825</v>
      </c>
      <c r="W9" s="43">
        <v>110.2825</v>
      </c>
      <c r="X9" s="43">
        <v>110.2825</v>
      </c>
      <c r="Y9" s="43">
        <v>110.2825</v>
      </c>
      <c r="Z9" s="43">
        <v>92.822500000000005</v>
      </c>
      <c r="AA9" s="43">
        <v>92.822500000000005</v>
      </c>
      <c r="AB9" s="43">
        <v>92.822500000000005</v>
      </c>
      <c r="AC9" s="43">
        <v>92.822500000000005</v>
      </c>
      <c r="AD9" s="43">
        <v>59.767499999999998</v>
      </c>
      <c r="AE9" s="43">
        <v>59.767499999999998</v>
      </c>
      <c r="AF9" s="43">
        <v>59.767499999999998</v>
      </c>
      <c r="AG9" s="43">
        <v>59.767499999999998</v>
      </c>
      <c r="AH9" s="43">
        <v>0.41499999999999998</v>
      </c>
      <c r="AI9" s="43">
        <v>0.41499999999999998</v>
      </c>
      <c r="AJ9" s="43">
        <v>0.41499999999999998</v>
      </c>
      <c r="AK9" s="43">
        <v>0.41499999999999998</v>
      </c>
      <c r="AL9" s="43">
        <v>-2.13</v>
      </c>
      <c r="AM9" s="43">
        <v>-2.13</v>
      </c>
      <c r="AN9" s="43">
        <v>-2.13</v>
      </c>
      <c r="AO9" s="43">
        <v>-2.13</v>
      </c>
      <c r="AP9" s="43">
        <v>-9.1675000000000004</v>
      </c>
      <c r="AQ9" s="43">
        <v>-9.1675000000000004</v>
      </c>
      <c r="AR9" s="43">
        <v>-9.1675000000000004</v>
      </c>
      <c r="AS9" s="43">
        <v>-9.1675000000000004</v>
      </c>
      <c r="AT9" s="43">
        <v>-36.802500000000002</v>
      </c>
      <c r="AU9" s="43">
        <v>-36.802500000000002</v>
      </c>
      <c r="AV9" s="43">
        <v>-36.802500000000002</v>
      </c>
      <c r="AW9" s="43">
        <v>-36.802500000000002</v>
      </c>
      <c r="AX9" s="43">
        <v>-49.835000000000001</v>
      </c>
      <c r="AY9" s="43">
        <v>-49.835000000000001</v>
      </c>
      <c r="AZ9" s="43">
        <v>-49.835000000000001</v>
      </c>
      <c r="BA9" s="43">
        <v>-49.835000000000001</v>
      </c>
      <c r="BB9" s="43">
        <v>-49.352499999999999</v>
      </c>
      <c r="BC9" s="43">
        <v>-49.352499999999999</v>
      </c>
      <c r="BD9" s="43">
        <v>-49.352499999999999</v>
      </c>
      <c r="BE9" s="43">
        <v>-49.352499999999999</v>
      </c>
      <c r="BF9" s="43">
        <v>-49.4925</v>
      </c>
      <c r="BG9" s="43">
        <v>-49.4925</v>
      </c>
      <c r="BH9" s="43">
        <v>-49.4925</v>
      </c>
      <c r="BI9" s="43">
        <v>-49.4925</v>
      </c>
      <c r="BJ9" s="43">
        <v>-48</v>
      </c>
      <c r="BK9" s="43">
        <v>-48</v>
      </c>
      <c r="BL9" s="43">
        <v>-48</v>
      </c>
      <c r="BM9" s="43">
        <v>-48</v>
      </c>
      <c r="BN9" s="43">
        <v>-20.427499999999998</v>
      </c>
      <c r="BO9" s="43">
        <v>-20.427499999999998</v>
      </c>
      <c r="BP9" s="43">
        <v>-20.427499999999998</v>
      </c>
      <c r="BQ9" s="43">
        <v>-20.427499999999998</v>
      </c>
      <c r="BR9" s="43">
        <v>26.237500000000001</v>
      </c>
      <c r="BS9" s="43">
        <v>26.237500000000001</v>
      </c>
      <c r="BT9" s="43">
        <v>26.237500000000001</v>
      </c>
      <c r="BU9" s="43">
        <v>26.237500000000001</v>
      </c>
      <c r="BV9" s="43">
        <v>110.1925</v>
      </c>
      <c r="BW9" s="43">
        <v>110.1925</v>
      </c>
      <c r="BX9" s="43">
        <v>110.1925</v>
      </c>
      <c r="BY9" s="43">
        <v>110.1925</v>
      </c>
      <c r="BZ9" s="43">
        <v>147.185</v>
      </c>
      <c r="CA9" s="43">
        <v>147.185</v>
      </c>
      <c r="CB9" s="43">
        <v>147.185</v>
      </c>
      <c r="CC9" s="43">
        <v>147.185</v>
      </c>
      <c r="CD9" s="43">
        <v>156.71</v>
      </c>
      <c r="CE9" s="43">
        <v>156.71</v>
      </c>
      <c r="CF9" s="43">
        <v>156.71</v>
      </c>
      <c r="CG9" s="43">
        <v>156.71</v>
      </c>
      <c r="CH9" s="43">
        <v>138.41249999999999</v>
      </c>
      <c r="CI9" s="43">
        <v>138.41249999999999</v>
      </c>
      <c r="CJ9" s="43">
        <v>138.41249999999999</v>
      </c>
      <c r="CK9" s="43">
        <v>138.41249999999999</v>
      </c>
      <c r="CL9" s="43">
        <v>115.9025</v>
      </c>
      <c r="CM9" s="43">
        <v>115.9025</v>
      </c>
      <c r="CN9" s="43">
        <v>115.9025</v>
      </c>
      <c r="CO9" s="43">
        <v>115.9025</v>
      </c>
      <c r="CP9" s="43">
        <v>105.5975</v>
      </c>
      <c r="CQ9" s="43">
        <v>105.5975</v>
      </c>
      <c r="CR9" s="43">
        <v>105.5975</v>
      </c>
      <c r="CS9" s="43">
        <v>105.5975</v>
      </c>
      <c r="CT9" s="44"/>
      <c r="CU9" s="44"/>
      <c r="CV9" s="44"/>
      <c r="CW9" s="45"/>
      <c r="CX9" s="142">
        <f>IF(SUM(B9:CW9)&lt;&gt;0,AVERAGEIF(B9:CW9,"&lt;&gt;"""),"")</f>
        <v>52.864479166666683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>
        <v>10.199999999999999</v>
      </c>
      <c r="H14" s="149"/>
      <c r="I14" s="149"/>
      <c r="J14" s="149">
        <v>12.9</v>
      </c>
      <c r="K14" s="149">
        <v>16.3</v>
      </c>
      <c r="L14" s="149">
        <v>9.1999999999999993</v>
      </c>
      <c r="M14" s="149">
        <v>9.1999999999999993</v>
      </c>
      <c r="N14" s="149">
        <v>31.9</v>
      </c>
      <c r="O14" s="149">
        <v>25.7</v>
      </c>
      <c r="P14" s="149">
        <v>30.6</v>
      </c>
      <c r="Q14" s="149">
        <v>27.4</v>
      </c>
      <c r="R14" s="149"/>
      <c r="S14" s="149">
        <v>10.8</v>
      </c>
      <c r="T14" s="149">
        <v>5.9</v>
      </c>
      <c r="U14" s="149">
        <v>18.3</v>
      </c>
      <c r="V14" s="149">
        <v>8.1999999999999993</v>
      </c>
      <c r="W14" s="149">
        <v>10.1</v>
      </c>
      <c r="X14" s="149">
        <v>7.2</v>
      </c>
      <c r="Y14" s="149">
        <v>9.9</v>
      </c>
      <c r="Z14" s="149">
        <v>41.9</v>
      </c>
      <c r="AA14" s="149">
        <v>16.600000000000001</v>
      </c>
      <c r="AB14" s="149">
        <v>21.7</v>
      </c>
      <c r="AC14" s="149">
        <v>94.9</v>
      </c>
      <c r="AD14" s="149">
        <v>114.8</v>
      </c>
      <c r="AE14" s="149">
        <v>105.2</v>
      </c>
      <c r="AF14" s="149">
        <v>116.3</v>
      </c>
      <c r="AG14" s="149"/>
      <c r="AH14" s="149">
        <v>8</v>
      </c>
      <c r="AI14" s="149"/>
      <c r="AJ14" s="149"/>
      <c r="AK14" s="149">
        <v>112.8</v>
      </c>
      <c r="AL14" s="149">
        <v>14.9</v>
      </c>
      <c r="AM14" s="149">
        <v>50.5</v>
      </c>
      <c r="AN14" s="149">
        <v>320.89999999999998</v>
      </c>
      <c r="AO14" s="149">
        <v>264.89999999999998</v>
      </c>
      <c r="AP14" s="149">
        <v>19.600000000000001</v>
      </c>
      <c r="AQ14" s="149">
        <v>200.7</v>
      </c>
      <c r="AR14" s="149">
        <v>124.1</v>
      </c>
      <c r="AS14" s="149">
        <v>143.6</v>
      </c>
      <c r="AT14" s="149">
        <v>202.9</v>
      </c>
      <c r="AU14" s="149">
        <v>183.6</v>
      </c>
      <c r="AV14" s="149">
        <v>78.7</v>
      </c>
      <c r="AW14" s="149">
        <v>42.3</v>
      </c>
      <c r="AX14" s="149">
        <v>67.3</v>
      </c>
      <c r="AY14" s="149">
        <v>61.1</v>
      </c>
      <c r="AZ14" s="149">
        <v>56.7</v>
      </c>
      <c r="BA14" s="149">
        <v>83.5</v>
      </c>
      <c r="BB14" s="149">
        <v>45.1</v>
      </c>
      <c r="BC14" s="149"/>
      <c r="BD14" s="149"/>
      <c r="BE14" s="149"/>
      <c r="BF14" s="149">
        <v>32.299999999999997</v>
      </c>
      <c r="BG14" s="149">
        <v>14</v>
      </c>
      <c r="BH14" s="149"/>
      <c r="BI14" s="149"/>
      <c r="BJ14" s="149"/>
      <c r="BK14" s="149"/>
      <c r="BL14" s="149"/>
      <c r="BM14" s="149">
        <v>5.6</v>
      </c>
      <c r="BN14" s="149">
        <v>26.9</v>
      </c>
      <c r="BO14" s="149">
        <v>70</v>
      </c>
      <c r="BP14" s="149">
        <v>40</v>
      </c>
      <c r="BQ14" s="149">
        <v>35.4</v>
      </c>
      <c r="BR14" s="149"/>
      <c r="BS14" s="149">
        <v>25.3</v>
      </c>
      <c r="BT14" s="149">
        <v>1.9</v>
      </c>
      <c r="BU14" s="149"/>
      <c r="BV14" s="149"/>
      <c r="BW14" s="149">
        <v>10</v>
      </c>
      <c r="BX14" s="149">
        <v>67</v>
      </c>
      <c r="BY14" s="149">
        <v>35.200000000000003</v>
      </c>
      <c r="BZ14" s="149"/>
      <c r="CA14" s="149"/>
      <c r="CB14" s="149">
        <v>8.4</v>
      </c>
      <c r="CC14" s="149">
        <v>18</v>
      </c>
      <c r="CD14" s="149">
        <v>21.6</v>
      </c>
      <c r="CE14" s="149">
        <v>5.8</v>
      </c>
      <c r="CF14" s="149"/>
      <c r="CG14" s="149">
        <v>18.100000000000001</v>
      </c>
      <c r="CH14" s="149">
        <v>21.6</v>
      </c>
      <c r="CI14" s="149">
        <v>15.1</v>
      </c>
      <c r="CJ14" s="149"/>
      <c r="CK14" s="149">
        <v>0.5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827.27499999999986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10.199999999999999</v>
      </c>
      <c r="H17" s="160">
        <f t="shared" si="0"/>
        <v>0</v>
      </c>
      <c r="I17" s="160">
        <f t="shared" si="0"/>
        <v>0</v>
      </c>
      <c r="J17" s="160">
        <f t="shared" si="0"/>
        <v>12.9</v>
      </c>
      <c r="K17" s="160">
        <f t="shared" si="0"/>
        <v>16.3</v>
      </c>
      <c r="L17" s="160">
        <f t="shared" si="0"/>
        <v>9.1999999999999993</v>
      </c>
      <c r="M17" s="160">
        <f t="shared" si="0"/>
        <v>9.1999999999999993</v>
      </c>
      <c r="N17" s="160">
        <f t="shared" si="0"/>
        <v>31.9</v>
      </c>
      <c r="O17" s="160">
        <f t="shared" si="0"/>
        <v>25.7</v>
      </c>
      <c r="P17" s="160">
        <f t="shared" si="0"/>
        <v>30.6</v>
      </c>
      <c r="Q17" s="160">
        <f t="shared" si="0"/>
        <v>27.4</v>
      </c>
      <c r="R17" s="160">
        <f t="shared" si="0"/>
        <v>0</v>
      </c>
      <c r="S17" s="160">
        <f t="shared" si="0"/>
        <v>10.8</v>
      </c>
      <c r="T17" s="160">
        <f t="shared" si="0"/>
        <v>5.9</v>
      </c>
      <c r="U17" s="160">
        <f t="shared" si="0"/>
        <v>18.3</v>
      </c>
      <c r="V17" s="160">
        <f t="shared" si="0"/>
        <v>8.1999999999999993</v>
      </c>
      <c r="W17" s="160">
        <f t="shared" si="0"/>
        <v>10.1</v>
      </c>
      <c r="X17" s="160">
        <f t="shared" si="0"/>
        <v>7.2</v>
      </c>
      <c r="Y17" s="160">
        <f t="shared" si="0"/>
        <v>9.9</v>
      </c>
      <c r="Z17" s="160">
        <f t="shared" si="0"/>
        <v>41.9</v>
      </c>
      <c r="AA17" s="160">
        <f t="shared" si="0"/>
        <v>16.600000000000001</v>
      </c>
      <c r="AB17" s="160">
        <f t="shared" si="0"/>
        <v>21.7</v>
      </c>
      <c r="AC17" s="160">
        <f t="shared" si="0"/>
        <v>94.9</v>
      </c>
      <c r="AD17" s="160">
        <f t="shared" si="0"/>
        <v>114.8</v>
      </c>
      <c r="AE17" s="160">
        <f t="shared" si="0"/>
        <v>105.2</v>
      </c>
      <c r="AF17" s="160">
        <f t="shared" si="0"/>
        <v>116.3</v>
      </c>
      <c r="AG17" s="160">
        <f t="shared" si="0"/>
        <v>0</v>
      </c>
      <c r="AH17" s="160">
        <f t="shared" si="0"/>
        <v>8</v>
      </c>
      <c r="AI17" s="160">
        <f t="shared" si="0"/>
        <v>0</v>
      </c>
      <c r="AJ17" s="160">
        <f t="shared" si="0"/>
        <v>0</v>
      </c>
      <c r="AK17" s="160">
        <f t="shared" si="0"/>
        <v>112.8</v>
      </c>
      <c r="AL17" s="160">
        <f t="shared" si="0"/>
        <v>14.9</v>
      </c>
      <c r="AM17" s="160">
        <f t="shared" si="0"/>
        <v>50.5</v>
      </c>
      <c r="AN17" s="160">
        <f t="shared" si="0"/>
        <v>320.89999999999998</v>
      </c>
      <c r="AO17" s="160">
        <f t="shared" si="0"/>
        <v>264.89999999999998</v>
      </c>
      <c r="AP17" s="160">
        <f t="shared" si="0"/>
        <v>19.600000000000001</v>
      </c>
      <c r="AQ17" s="160">
        <f t="shared" si="0"/>
        <v>200.7</v>
      </c>
      <c r="AR17" s="160">
        <f t="shared" si="0"/>
        <v>124.1</v>
      </c>
      <c r="AS17" s="160">
        <f t="shared" si="0"/>
        <v>143.6</v>
      </c>
      <c r="AT17" s="160">
        <f t="shared" si="0"/>
        <v>202.9</v>
      </c>
      <c r="AU17" s="160">
        <f t="shared" si="0"/>
        <v>183.6</v>
      </c>
      <c r="AV17" s="160">
        <f t="shared" si="0"/>
        <v>78.7</v>
      </c>
      <c r="AW17" s="160">
        <f t="shared" si="0"/>
        <v>42.3</v>
      </c>
      <c r="AX17" s="160">
        <f t="shared" si="0"/>
        <v>67.3</v>
      </c>
      <c r="AY17" s="160">
        <f t="shared" si="0"/>
        <v>61.1</v>
      </c>
      <c r="AZ17" s="160">
        <f t="shared" si="0"/>
        <v>56.7</v>
      </c>
      <c r="BA17" s="160">
        <f t="shared" si="0"/>
        <v>83.5</v>
      </c>
      <c r="BB17" s="160">
        <f t="shared" si="0"/>
        <v>45.1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32.299999999999997</v>
      </c>
      <c r="BG17" s="160">
        <f t="shared" si="0"/>
        <v>14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5.6</v>
      </c>
      <c r="BN17" s="160">
        <f t="shared" si="0"/>
        <v>26.9</v>
      </c>
      <c r="BO17" s="160">
        <f t="shared" ref="BO17:CW17" si="1">SUM(BO12:BO16)</f>
        <v>70</v>
      </c>
      <c r="BP17" s="160">
        <f t="shared" si="1"/>
        <v>40</v>
      </c>
      <c r="BQ17" s="160">
        <f t="shared" si="1"/>
        <v>35.4</v>
      </c>
      <c r="BR17" s="160">
        <f t="shared" si="1"/>
        <v>0</v>
      </c>
      <c r="BS17" s="160">
        <f t="shared" si="1"/>
        <v>25.3</v>
      </c>
      <c r="BT17" s="160">
        <f t="shared" si="1"/>
        <v>1.9</v>
      </c>
      <c r="BU17" s="160">
        <f t="shared" si="1"/>
        <v>0</v>
      </c>
      <c r="BV17" s="160">
        <f t="shared" si="1"/>
        <v>0</v>
      </c>
      <c r="BW17" s="160">
        <f t="shared" si="1"/>
        <v>10</v>
      </c>
      <c r="BX17" s="160">
        <f t="shared" si="1"/>
        <v>67</v>
      </c>
      <c r="BY17" s="160">
        <f t="shared" si="1"/>
        <v>35.200000000000003</v>
      </c>
      <c r="BZ17" s="160">
        <f t="shared" si="1"/>
        <v>0</v>
      </c>
      <c r="CA17" s="160">
        <f t="shared" si="1"/>
        <v>0</v>
      </c>
      <c r="CB17" s="160">
        <f t="shared" si="1"/>
        <v>8.4</v>
      </c>
      <c r="CC17" s="160">
        <f t="shared" si="1"/>
        <v>18</v>
      </c>
      <c r="CD17" s="160">
        <f t="shared" si="1"/>
        <v>21.6</v>
      </c>
      <c r="CE17" s="160">
        <f t="shared" si="1"/>
        <v>5.8</v>
      </c>
      <c r="CF17" s="160">
        <f t="shared" si="1"/>
        <v>0</v>
      </c>
      <c r="CG17" s="160">
        <f t="shared" si="1"/>
        <v>18.100000000000001</v>
      </c>
      <c r="CH17" s="160">
        <f t="shared" si="1"/>
        <v>21.6</v>
      </c>
      <c r="CI17" s="160">
        <f t="shared" si="1"/>
        <v>15.1</v>
      </c>
      <c r="CJ17" s="160">
        <f t="shared" si="1"/>
        <v>0</v>
      </c>
      <c r="CK17" s="160">
        <f t="shared" si="1"/>
        <v>0.5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827.27499999999986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22.4</v>
      </c>
      <c r="C22" s="149">
        <v>2.2999999999999998</v>
      </c>
      <c r="D22" s="149">
        <v>38.9</v>
      </c>
      <c r="E22" s="149">
        <v>27.5</v>
      </c>
      <c r="F22" s="149">
        <v>3.9</v>
      </c>
      <c r="G22" s="149"/>
      <c r="H22" s="149">
        <v>1.1000000000000001</v>
      </c>
      <c r="I22" s="149">
        <v>8.1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8.6999999999999993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20</v>
      </c>
      <c r="BW22" s="149"/>
      <c r="BX22" s="149"/>
      <c r="BY22" s="149"/>
      <c r="BZ22" s="149">
        <v>48</v>
      </c>
      <c r="CA22" s="149">
        <v>7.3</v>
      </c>
      <c r="CB22" s="149"/>
      <c r="CC22" s="149"/>
      <c r="CD22" s="149"/>
      <c r="CE22" s="149"/>
      <c r="CF22" s="149">
        <v>8.8000000000000007</v>
      </c>
      <c r="CG22" s="149"/>
      <c r="CH22" s="149"/>
      <c r="CI22" s="149"/>
      <c r="CJ22" s="149">
        <v>3.5</v>
      </c>
      <c r="CK22" s="149"/>
      <c r="CL22" s="149"/>
      <c r="CM22" s="149">
        <v>5.7</v>
      </c>
      <c r="CN22" s="149">
        <v>12.7</v>
      </c>
      <c r="CO22" s="149"/>
      <c r="CP22" s="149">
        <v>24</v>
      </c>
      <c r="CQ22" s="149">
        <v>26.8</v>
      </c>
      <c r="CR22" s="149">
        <v>32.200000000000003</v>
      </c>
      <c r="CS22" s="149">
        <v>27.1</v>
      </c>
      <c r="CT22" s="150"/>
      <c r="CU22" s="150"/>
      <c r="CV22" s="150"/>
      <c r="CW22" s="151"/>
      <c r="CX22" s="152">
        <f t="array" ref="CX22">SUMPRODUCT(B22:CW22*0.25)</f>
        <v>82.25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22.4</v>
      </c>
      <c r="C25" s="160">
        <f t="shared" ref="C25:BN25" si="2">SUM(C20:C24)</f>
        <v>2.2999999999999998</v>
      </c>
      <c r="D25" s="160">
        <f t="shared" si="2"/>
        <v>38.9</v>
      </c>
      <c r="E25" s="160">
        <f t="shared" si="2"/>
        <v>27.5</v>
      </c>
      <c r="F25" s="160">
        <f t="shared" si="2"/>
        <v>3.9</v>
      </c>
      <c r="G25" s="160">
        <f t="shared" si="2"/>
        <v>0</v>
      </c>
      <c r="H25" s="160">
        <f t="shared" si="2"/>
        <v>1.1000000000000001</v>
      </c>
      <c r="I25" s="160">
        <f t="shared" si="2"/>
        <v>8.1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8.6999999999999993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48</v>
      </c>
      <c r="CA25" s="160">
        <f t="shared" si="3"/>
        <v>7.3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8.8000000000000007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3.5</v>
      </c>
      <c r="CK25" s="160">
        <f t="shared" si="3"/>
        <v>0</v>
      </c>
      <c r="CL25" s="160">
        <f t="shared" si="3"/>
        <v>0</v>
      </c>
      <c r="CM25" s="160">
        <f t="shared" si="3"/>
        <v>5.7</v>
      </c>
      <c r="CN25" s="160">
        <f t="shared" si="3"/>
        <v>12.7</v>
      </c>
      <c r="CO25" s="160">
        <f t="shared" si="3"/>
        <v>0</v>
      </c>
      <c r="CP25" s="160">
        <f t="shared" si="3"/>
        <v>24</v>
      </c>
      <c r="CQ25" s="160">
        <f t="shared" si="3"/>
        <v>26.8</v>
      </c>
      <c r="CR25" s="160">
        <f t="shared" si="3"/>
        <v>32.200000000000003</v>
      </c>
      <c r="CS25" s="160">
        <f t="shared" si="3"/>
        <v>27.1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82.25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2026-04-24T20:24:25Z</dcterms:created>
  <dcterms:modified xsi:type="dcterms:W3CDTF">2026-04-24T20:24:27Z</dcterms:modified>
</cp:coreProperties>
</file>