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<sst xmlns="http://schemas.openxmlformats.org/spreadsheetml/2006/main" count="119" uniqueCount="54">
  <si>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29/09/2025 23:28:34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</si>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</sst>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41A-492E-A21E-E9546C5EAA9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4">
                  <c:v>2.8130000000000002</c:v>
                </c:pt>
                <c:pt idx="16">
                  <c:v>2.8130000000000002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1A-492E-A21E-E9546C5EAA9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8.1999999999999993</c:v>
                </c:pt>
                <c:pt idx="19">
                  <c:v>8.016</c:v>
                </c:pt>
                <c:pt idx="21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1A-492E-A21E-E9546C5EAA9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1.1020000000000001</c:v>
                </c:pt>
                <c:pt idx="2">
                  <c:v>1.3320000000000001</c:v>
                </c:pt>
                <c:pt idx="3">
                  <c:v>11.01</c:v>
                </c:pt>
                <c:pt idx="4">
                  <c:v>6.3609999999999998</c:v>
                </c:pt>
                <c:pt idx="5">
                  <c:v>34.920999999999999</c:v>
                </c:pt>
                <c:pt idx="6">
                  <c:v>36.923999999999999</c:v>
                </c:pt>
                <c:pt idx="7">
                  <c:v>39.411999999999999</c:v>
                </c:pt>
                <c:pt idx="9">
                  <c:v>21.298999999999999</c:v>
                </c:pt>
                <c:pt idx="16">
                  <c:v>23.585999999999999</c:v>
                </c:pt>
                <c:pt idx="17">
                  <c:v>28.56</c:v>
                </c:pt>
                <c:pt idx="18">
                  <c:v>30.039000000000001</c:v>
                </c:pt>
                <c:pt idx="19">
                  <c:v>39.332000000000001</c:v>
                </c:pt>
                <c:pt idx="21">
                  <c:v>3.38</c:v>
                </c:pt>
                <c:pt idx="22">
                  <c:v>5.1150000000000002</c:v>
                </c:pt>
                <c:pt idx="23">
                  <c:v>6.0780000000000003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1A-492E-A21E-E9546C5EAA9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41A-492E-A21E-E9546C5EAA9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41A-492E-A21E-E9546C5EAA9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9.4E-2</c:v>
                </c:pt>
                <c:pt idx="14">
                  <c:v>13.116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1A-492E-A21E-E9546C5EAA9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41A-492E-A21E-E9546C5EAA9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41A-492E-A21E-E9546C5EAA9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6.4820000000000002</c:v>
                </c:pt>
                <c:pt idx="6">
                  <c:v>28.646000000000001</c:v>
                </c:pt>
                <c:pt idx="7">
                  <c:v>4.4960000000000004</c:v>
                </c:pt>
                <c:pt idx="8">
                  <c:v>1</c:v>
                </c:pt>
                <c:pt idx="9">
                  <c:v>92.248000000000005</c:v>
                </c:pt>
                <c:pt idx="10">
                  <c:v>72.218000000000004</c:v>
                </c:pt>
                <c:pt idx="11">
                  <c:v>43.075000000000003</c:v>
                </c:pt>
                <c:pt idx="12">
                  <c:v>5.4429999999999996</c:v>
                </c:pt>
                <c:pt idx="13">
                  <c:v>66.933999999999997</c:v>
                </c:pt>
                <c:pt idx="14">
                  <c:v>38.015999999999998</c:v>
                </c:pt>
                <c:pt idx="15">
                  <c:v>54.743000000000002</c:v>
                </c:pt>
                <c:pt idx="18">
                  <c:v>63.807000000000002</c:v>
                </c:pt>
                <c:pt idx="19">
                  <c:v>81.959000000000003</c:v>
                </c:pt>
                <c:pt idx="20">
                  <c:v>30.039000000000001</c:v>
                </c:pt>
                <c:pt idx="21">
                  <c:v>12.071999999999999</c:v>
                </c:pt>
                <c:pt idx="22">
                  <c:v>12.939</c:v>
                </c:pt>
                <c:pt idx="23">
                  <c:v>31.906999999999996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1A-492E-A21E-E9546C5EAA9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35.5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98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1A-492E-A21E-E9546C5EAA9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17.128</c:v>
                </c:pt>
                <c:pt idx="1">
                  <c:v>3.3449999999999998</c:v>
                </c:pt>
                <c:pt idx="2">
                  <c:v>3.355</c:v>
                </c:pt>
                <c:pt idx="3">
                  <c:v>0.41</c:v>
                </c:pt>
                <c:pt idx="4">
                  <c:v>9.9610000000000003</c:v>
                </c:pt>
                <c:pt idx="5">
                  <c:v>6.0960000000000001</c:v>
                </c:pt>
                <c:pt idx="7">
                  <c:v>5.9</c:v>
                </c:pt>
                <c:pt idx="8">
                  <c:v>68.725999999999999</c:v>
                </c:pt>
                <c:pt idx="11">
                  <c:v>1.024</c:v>
                </c:pt>
                <c:pt idx="12">
                  <c:v>16.690000000000001</c:v>
                </c:pt>
                <c:pt idx="14">
                  <c:v>0.53400000000000003</c:v>
                </c:pt>
                <c:pt idx="15">
                  <c:v>5.6920000000000002</c:v>
                </c:pt>
                <c:pt idx="16">
                  <c:v>21.978999999999999</c:v>
                </c:pt>
                <c:pt idx="17">
                  <c:v>7.8239999999999998</c:v>
                </c:pt>
                <c:pt idx="19">
                  <c:v>14.201000000000001</c:v>
                </c:pt>
                <c:pt idx="21">
                  <c:v>8.8000000000000007</c:v>
                </c:pt>
                <c:pt idx="22">
                  <c:v>7.9</c:v>
                </c:pt>
                <c:pt idx="23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1A-492E-A21E-E9546C5EAA9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41A-492E-A21E-E9546C5EAA9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41A-492E-A21E-E9546C5EAA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94.31</c:v>
                </c:pt>
                <c:pt idx="1">
                  <c:v>90.05</c:v>
                </c:pt>
                <c:pt idx="2">
                  <c:v>91.18</c:v>
                </c:pt>
                <c:pt idx="3">
                  <c:v>92.28</c:v>
                </c:pt>
                <c:pt idx="4">
                  <c:v>93.39</c:v>
                </c:pt>
                <c:pt idx="5">
                  <c:v>109.48</c:v>
                </c:pt>
                <c:pt idx="6">
                  <c:v>157.29</c:v>
                </c:pt>
                <c:pt idx="7">
                  <c:v>255.96</c:v>
                </c:pt>
                <c:pt idx="8">
                  <c:v>213.54</c:v>
                </c:pt>
                <c:pt idx="9">
                  <c:v>79.78</c:v>
                </c:pt>
                <c:pt idx="10">
                  <c:v>74.64</c:v>
                </c:pt>
                <c:pt idx="11">
                  <c:v>61.25</c:v>
                </c:pt>
                <c:pt idx="12">
                  <c:v>51.21</c:v>
                </c:pt>
                <c:pt idx="13">
                  <c:v>66.89</c:v>
                </c:pt>
                <c:pt idx="14">
                  <c:v>82</c:v>
                </c:pt>
                <c:pt idx="15">
                  <c:v>87.47</c:v>
                </c:pt>
                <c:pt idx="16">
                  <c:v>146.80000000000001</c:v>
                </c:pt>
                <c:pt idx="17">
                  <c:v>207.89</c:v>
                </c:pt>
                <c:pt idx="18">
                  <c:v>345.79</c:v>
                </c:pt>
                <c:pt idx="19">
                  <c:v>367.92</c:v>
                </c:pt>
                <c:pt idx="20">
                  <c:v>184.54</c:v>
                </c:pt>
                <c:pt idx="21">
                  <c:v>141.07</c:v>
                </c:pt>
                <c:pt idx="22">
                  <c:v>124.94</c:v>
                </c:pt>
                <c:pt idx="23">
                  <c:v>107.17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41A-492E-A21E-E9546C5EAA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C72-4FDB-B760-5180DA6A64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0">
                  <c:v>1.44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72-4FDB-B760-5180DA6A64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3.2</c:v>
                </c:pt>
                <c:pt idx="1">
                  <c:v>3.2</c:v>
                </c:pt>
                <c:pt idx="2">
                  <c:v>3.2</c:v>
                </c:pt>
                <c:pt idx="3">
                  <c:v>3.2</c:v>
                </c:pt>
                <c:pt idx="4">
                  <c:v>3.3</c:v>
                </c:pt>
                <c:pt idx="5">
                  <c:v>3.8</c:v>
                </c:pt>
                <c:pt idx="6">
                  <c:v>4.2</c:v>
                </c:pt>
                <c:pt idx="7">
                  <c:v>39.762</c:v>
                </c:pt>
                <c:pt idx="9">
                  <c:v>62.4</c:v>
                </c:pt>
                <c:pt idx="10">
                  <c:v>30.220000000000002</c:v>
                </c:pt>
                <c:pt idx="11">
                  <c:v>4.4000000000000004</c:v>
                </c:pt>
                <c:pt idx="12">
                  <c:v>0.4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49.3</c:v>
                </c:pt>
                <c:pt idx="16">
                  <c:v>5.2489999999999997</c:v>
                </c:pt>
                <c:pt idx="17">
                  <c:v>8.9</c:v>
                </c:pt>
                <c:pt idx="18">
                  <c:v>163.1</c:v>
                </c:pt>
                <c:pt idx="19">
                  <c:v>7.68</c:v>
                </c:pt>
                <c:pt idx="20">
                  <c:v>2</c:v>
                </c:pt>
                <c:pt idx="23">
                  <c:v>2.0720000000000001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72-4FDB-B760-5180DA6A64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0.7</c:v>
                </c:pt>
                <c:pt idx="1">
                  <c:v>0.4</c:v>
                </c:pt>
                <c:pt idx="2">
                  <c:v>0.7</c:v>
                </c:pt>
                <c:pt idx="3">
                  <c:v>0.4</c:v>
                </c:pt>
                <c:pt idx="4">
                  <c:v>0.4</c:v>
                </c:pt>
                <c:pt idx="5">
                  <c:v>0.2</c:v>
                </c:pt>
                <c:pt idx="6">
                  <c:v>0.6</c:v>
                </c:pt>
                <c:pt idx="7">
                  <c:v>0.4</c:v>
                </c:pt>
                <c:pt idx="8">
                  <c:v>3.72</c:v>
                </c:pt>
                <c:pt idx="10">
                  <c:v>0.2</c:v>
                </c:pt>
                <c:pt idx="13">
                  <c:v>0.5</c:v>
                </c:pt>
                <c:pt idx="15">
                  <c:v>0.6</c:v>
                </c:pt>
                <c:pt idx="16">
                  <c:v>6.149</c:v>
                </c:pt>
                <c:pt idx="17">
                  <c:v>10.1</c:v>
                </c:pt>
                <c:pt idx="18">
                  <c:v>18.303999999999998</c:v>
                </c:pt>
                <c:pt idx="19">
                  <c:v>8.64</c:v>
                </c:pt>
                <c:pt idx="23">
                  <c:v>2.1360000000000001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72-4FDB-B760-5180DA6A64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C72-4FDB-B760-5180DA6A64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C72-4FDB-B760-5180DA6A64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C72-4FDB-B760-5180DA6A64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C72-4FDB-B760-5180DA6A64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C72-4FDB-B760-5180DA6A64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21.181000000000001</c:v>
                </c:pt>
                <c:pt idx="6">
                  <c:v>40</c:v>
                </c:pt>
                <c:pt idx="7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C72-4FDB-B760-5180DA6A64B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7.3</c:v>
                </c:pt>
                <c:pt idx="4">
                  <c:v>12.6</c:v>
                </c:pt>
                <c:pt idx="5">
                  <c:v>20.8</c:v>
                </c:pt>
                <c:pt idx="6">
                  <c:v>25.6</c:v>
                </c:pt>
                <c:pt idx="7">
                  <c:v>0</c:v>
                </c:pt>
                <c:pt idx="8">
                  <c:v>60.1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35.299999999999997</c:v>
                </c:pt>
                <c:pt idx="17">
                  <c:v>16.2</c:v>
                </c:pt>
                <c:pt idx="18">
                  <c:v>0</c:v>
                </c:pt>
                <c:pt idx="19">
                  <c:v>125.7</c:v>
                </c:pt>
                <c:pt idx="20">
                  <c:v>23.1</c:v>
                </c:pt>
                <c:pt idx="21">
                  <c:v>22.5</c:v>
                </c:pt>
                <c:pt idx="22">
                  <c:v>18.2</c:v>
                </c:pt>
                <c:pt idx="23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C72-4FDB-B760-5180DA6A64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13.228</c:v>
                </c:pt>
                <c:pt idx="1">
                  <c:v>0.84699999999999998</c:v>
                </c:pt>
                <c:pt idx="2">
                  <c:v>0.78699999999999992</c:v>
                </c:pt>
                <c:pt idx="3">
                  <c:v>0.499</c:v>
                </c:pt>
                <c:pt idx="4">
                  <c:v>1.2999999999999999E-2</c:v>
                </c:pt>
                <c:pt idx="5">
                  <c:v>1.4930000000000001</c:v>
                </c:pt>
                <c:pt idx="6">
                  <c:v>3.4139999999999997</c:v>
                </c:pt>
                <c:pt idx="7">
                  <c:v>7.1280000000000001</c:v>
                </c:pt>
                <c:pt idx="8">
                  <c:v>5.9059999999999997</c:v>
                </c:pt>
                <c:pt idx="9">
                  <c:v>51.146999999999998</c:v>
                </c:pt>
                <c:pt idx="10">
                  <c:v>41.797999999999995</c:v>
                </c:pt>
                <c:pt idx="11">
                  <c:v>39.699000000000005</c:v>
                </c:pt>
                <c:pt idx="12">
                  <c:v>26.827000000000002</c:v>
                </c:pt>
                <c:pt idx="13">
                  <c:v>62.033999999999999</c:v>
                </c:pt>
                <c:pt idx="14">
                  <c:v>50.179000000000002</c:v>
                </c:pt>
                <c:pt idx="15">
                  <c:v>10.535000000000002</c:v>
                </c:pt>
                <c:pt idx="16">
                  <c:v>1.7050000000000001</c:v>
                </c:pt>
                <c:pt idx="17">
                  <c:v>1.1800000000000002</c:v>
                </c:pt>
                <c:pt idx="18">
                  <c:v>10.481</c:v>
                </c:pt>
                <c:pt idx="19">
                  <c:v>1.5209999999999999</c:v>
                </c:pt>
                <c:pt idx="20">
                  <c:v>3.4949999999999997</c:v>
                </c:pt>
                <c:pt idx="21">
                  <c:v>1.7149999999999999</c:v>
                </c:pt>
                <c:pt idx="22">
                  <c:v>7.7119999999999997</c:v>
                </c:pt>
                <c:pt idx="23">
                  <c:v>5.4219999999999997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C72-4FDB-B760-5180DA6A64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C72-4FDB-B760-5180DA6A64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C72-4FDB-B760-5180DA6A6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94.31</c:v>
                </c:pt>
                <c:pt idx="1">
                  <c:v>90.05</c:v>
                </c:pt>
                <c:pt idx="2">
                  <c:v>91.18</c:v>
                </c:pt>
                <c:pt idx="3">
                  <c:v>92.28</c:v>
                </c:pt>
                <c:pt idx="4">
                  <c:v>93.39</c:v>
                </c:pt>
                <c:pt idx="5">
                  <c:v>109.48</c:v>
                </c:pt>
                <c:pt idx="6">
                  <c:v>157.29</c:v>
                </c:pt>
                <c:pt idx="7">
                  <c:v>255.96</c:v>
                </c:pt>
                <c:pt idx="8">
                  <c:v>213.54</c:v>
                </c:pt>
                <c:pt idx="9">
                  <c:v>79.78</c:v>
                </c:pt>
                <c:pt idx="10">
                  <c:v>74.64</c:v>
                </c:pt>
                <c:pt idx="11">
                  <c:v>61.25</c:v>
                </c:pt>
                <c:pt idx="12">
                  <c:v>51.21</c:v>
                </c:pt>
                <c:pt idx="13">
                  <c:v>66.89</c:v>
                </c:pt>
                <c:pt idx="14">
                  <c:v>82</c:v>
                </c:pt>
                <c:pt idx="15">
                  <c:v>87.47</c:v>
                </c:pt>
                <c:pt idx="16">
                  <c:v>146.80000000000001</c:v>
                </c:pt>
                <c:pt idx="17">
                  <c:v>207.89</c:v>
                </c:pt>
                <c:pt idx="18">
                  <c:v>345.79</c:v>
                </c:pt>
                <c:pt idx="19">
                  <c:v>367.92</c:v>
                </c:pt>
                <c:pt idx="20">
                  <c:v>184.54</c:v>
                </c:pt>
                <c:pt idx="21">
                  <c:v>141.07</c:v>
                </c:pt>
                <c:pt idx="22">
                  <c:v>124.94</c:v>
                </c:pt>
                <c:pt idx="23">
                  <c:v>107.17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C72-4FDB-B760-5180DA6A6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17.128</v>
      </c>
      <c r="C4" s="18">
        <v>4.4470000000000001</v>
      </c>
      <c r="D4" s="18">
        <v>4.6870000000000003</v>
      </c>
      <c r="E4" s="18">
        <v>11.42</v>
      </c>
      <c r="F4" s="18">
        <v>16.321999999999999</v>
      </c>
      <c r="G4" s="18">
        <v>47.498999999999995</v>
      </c>
      <c r="H4" s="18">
        <v>73.77000000000001</v>
      </c>
      <c r="I4" s="18">
        <v>85.308000000000007</v>
      </c>
      <c r="J4" s="18">
        <v>69.725999999999999</v>
      </c>
      <c r="K4" s="18">
        <v>113.547</v>
      </c>
      <c r="L4" s="18">
        <v>72.218000000000004</v>
      </c>
      <c r="M4" s="18">
        <v>44.099000000000004</v>
      </c>
      <c r="N4" s="18">
        <v>27.227000000000004</v>
      </c>
      <c r="O4" s="18">
        <v>66.933999999999997</v>
      </c>
      <c r="P4" s="18">
        <v>54.478999999999999</v>
      </c>
      <c r="Q4" s="18">
        <v>60.435000000000002</v>
      </c>
      <c r="R4" s="18">
        <v>48.377999999999993</v>
      </c>
      <c r="S4" s="18">
        <v>36.384</v>
      </c>
      <c r="T4" s="18">
        <v>191.846</v>
      </c>
      <c r="U4" s="18">
        <v>143.50799999999998</v>
      </c>
      <c r="V4" s="18">
        <v>30.039000000000001</v>
      </c>
      <c r="W4" s="18">
        <v>24.257999999999999</v>
      </c>
      <c r="X4" s="18">
        <v>25.954000000000001</v>
      </c>
      <c r="Y4" s="18">
        <v>42.585000000000001</v>
      </c>
      <c r="Z4" s="19"/>
      <c r="AA4" s="20">
        <f>SUM(B4:Z4)</f>
        <v>1312.1980000000003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94.31</v>
      </c>
      <c r="C7" s="28">
        <v>90.05</v>
      </c>
      <c r="D7" s="28">
        <v>91.18</v>
      </c>
      <c r="E7" s="28">
        <v>92.28</v>
      </c>
      <c r="F7" s="28">
        <v>93.39</v>
      </c>
      <c r="G7" s="28">
        <v>109.48</v>
      </c>
      <c r="H7" s="28">
        <v>157.29</v>
      </c>
      <c r="I7" s="28">
        <v>255.96</v>
      </c>
      <c r="J7" s="28">
        <v>213.54</v>
      </c>
      <c r="K7" s="28">
        <v>79.78</v>
      </c>
      <c r="L7" s="28">
        <v>74.64</v>
      </c>
      <c r="M7" s="28">
        <v>61.25</v>
      </c>
      <c r="N7" s="28">
        <v>51.21</v>
      </c>
      <c r="O7" s="28">
        <v>66.89</v>
      </c>
      <c r="P7" s="28">
        <v>82</v>
      </c>
      <c r="Q7" s="28">
        <v>87.47</v>
      </c>
      <c r="R7" s="28">
        <v>146.80000000000001</v>
      </c>
      <c r="S7" s="28">
        <v>207.89</v>
      </c>
      <c r="T7" s="28">
        <v>345.79</v>
      </c>
      <c r="U7" s="28">
        <v>367.92</v>
      </c>
      <c r="V7" s="28">
        <v>184.54</v>
      </c>
      <c r="W7" s="28">
        <v>141.07</v>
      </c>
      <c r="X7" s="28">
        <v>124.94</v>
      </c>
      <c r="Y7" s="28">
        <v>107.17</v>
      </c>
      <c r="Z7" s="29"/>
      <c r="AA7" s="30">
        <f>IF(SUM(B7:Z7)&lt;&gt;0,AVERAGEIF(B7:Z7,"&lt;&gt;"""),"")</f>
        <v>138.61833333333337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6.4820000000000002</v>
      </c>
      <c r="H12" s="52">
        <v>28.646000000000001</v>
      </c>
      <c r="I12" s="52">
        <v>4.4960000000000004</v>
      </c>
      <c r="J12" s="52">
        <v>1</v>
      </c>
      <c r="K12" s="52">
        <v>92.248000000000005</v>
      </c>
      <c r="L12" s="52">
        <v>72.218000000000004</v>
      </c>
      <c r="M12" s="52">
        <v>43.075000000000003</v>
      </c>
      <c r="N12" s="52">
        <v>5.4429999999999996</v>
      </c>
      <c r="O12" s="52">
        <v>66.933999999999997</v>
      </c>
      <c r="P12" s="52">
        <v>38.015999999999998</v>
      </c>
      <c r="Q12" s="52">
        <v>54.743000000000002</v>
      </c>
      <c r="R12" s="52"/>
      <c r="S12" s="52"/>
      <c r="T12" s="52">
        <v>63.807000000000002</v>
      </c>
      <c r="U12" s="52">
        <v>81.959000000000003</v>
      </c>
      <c r="V12" s="52">
        <v>30.039000000000001</v>
      </c>
      <c r="W12" s="52">
        <v>12.071999999999999</v>
      </c>
      <c r="X12" s="52">
        <v>12.939</v>
      </c>
      <c r="Y12" s="52">
        <v>31.906999999999996</v>
      </c>
      <c r="Z12" s="53"/>
      <c r="AA12" s="54">
        <f t="shared" si="0"/>
        <v>646.024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17.128</v>
      </c>
      <c r="C14" s="57">
        <v>3.3449999999999998</v>
      </c>
      <c r="D14" s="57">
        <v>3.355</v>
      </c>
      <c r="E14" s="57">
        <v>0.41</v>
      </c>
      <c r="F14" s="57">
        <v>9.9610000000000003</v>
      </c>
      <c r="G14" s="57">
        <v>6.0960000000000001</v>
      </c>
      <c r="H14" s="57"/>
      <c r="I14" s="57">
        <v>5.9</v>
      </c>
      <c r="J14" s="57">
        <v>68.725999999999999</v>
      </c>
      <c r="K14" s="57"/>
      <c r="L14" s="57"/>
      <c r="M14" s="57">
        <v>1.024</v>
      </c>
      <c r="N14" s="57">
        <v>16.690000000000001</v>
      </c>
      <c r="O14" s="57"/>
      <c r="P14" s="57">
        <v>0.53400000000000003</v>
      </c>
      <c r="Q14" s="57">
        <v>5.6920000000000002</v>
      </c>
      <c r="R14" s="57">
        <v>21.978999999999999</v>
      </c>
      <c r="S14" s="57">
        <v>7.8239999999999998</v>
      </c>
      <c r="T14" s="57"/>
      <c r="U14" s="57">
        <v>14.201000000000001</v>
      </c>
      <c r="V14" s="57"/>
      <c r="W14" s="57">
        <v>8.8000000000000007</v>
      </c>
      <c r="X14" s="57">
        <v>7.9</v>
      </c>
      <c r="Y14" s="57">
        <v>4.5999999999999996</v>
      </c>
      <c r="Z14" s="58"/>
      <c r="AA14" s="59">
        <f t="shared" si="0"/>
        <v>204.16499999999999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17.128</v>
      </c>
      <c r="C16" s="62">
        <f t="shared" si="1"/>
        <v>3.3449999999999998</v>
      </c>
      <c r="D16" s="62">
        <f t="shared" si="1"/>
        <v>3.355</v>
      </c>
      <c r="E16" s="62">
        <f t="shared" si="1"/>
        <v>0.41</v>
      </c>
      <c r="F16" s="62">
        <f t="shared" si="1"/>
        <v>9.9610000000000003</v>
      </c>
      <c r="G16" s="62">
        <f t="shared" si="1"/>
        <v>12.577999999999999</v>
      </c>
      <c r="H16" s="62">
        <f t="shared" si="1"/>
        <v>28.646000000000001</v>
      </c>
      <c r="I16" s="62">
        <f t="shared" si="1"/>
        <v>10.396000000000001</v>
      </c>
      <c r="J16" s="62">
        <f t="shared" si="1"/>
        <v>69.725999999999999</v>
      </c>
      <c r="K16" s="62">
        <f t="shared" si="1"/>
        <v>92.248000000000005</v>
      </c>
      <c r="L16" s="62">
        <f t="shared" si="1"/>
        <v>72.218000000000004</v>
      </c>
      <c r="M16" s="62">
        <f t="shared" si="1"/>
        <v>44.099000000000004</v>
      </c>
      <c r="N16" s="62">
        <f t="shared" si="1"/>
        <v>22.133000000000003</v>
      </c>
      <c r="O16" s="62">
        <f t="shared" si="1"/>
        <v>66.933999999999997</v>
      </c>
      <c r="P16" s="62">
        <f t="shared" si="1"/>
        <v>38.549999999999997</v>
      </c>
      <c r="Q16" s="62">
        <f t="shared" si="1"/>
        <v>60.435000000000002</v>
      </c>
      <c r="R16" s="62">
        <f t="shared" si="1"/>
        <v>21.978999999999999</v>
      </c>
      <c r="S16" s="62">
        <f t="shared" si="1"/>
        <v>7.8239999999999998</v>
      </c>
      <c r="T16" s="62">
        <f t="shared" si="1"/>
        <v>63.807000000000002</v>
      </c>
      <c r="U16" s="62">
        <f t="shared" si="1"/>
        <v>96.16</v>
      </c>
      <c r="V16" s="62">
        <f t="shared" si="1"/>
        <v>30.039000000000001</v>
      </c>
      <c r="W16" s="62">
        <f t="shared" si="1"/>
        <v>20.872</v>
      </c>
      <c r="X16" s="62">
        <f t="shared" si="1"/>
        <v>20.838999999999999</v>
      </c>
      <c r="Y16" s="62">
        <f t="shared" si="1"/>
        <v>36.506999999999998</v>
      </c>
      <c r="Z16" s="63" t="str">
        <f t="shared" si="1"/>
        <v/>
      </c>
      <c r="AA16" s="64">
        <f>SUM(AA10:AA15)</f>
        <v>850.18899999999996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>
        <v>2.8130000000000002</v>
      </c>
      <c r="Q19" s="72"/>
      <c r="R19" s="72">
        <v>2.8130000000000002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5.6260000000000003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8.1999999999999993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8.016</v>
      </c>
      <c r="V20" s="77"/>
      <c r="W20" s="77">
        <v>6.0000000000000001E-3</v>
      </c>
      <c r="X20" s="77"/>
      <c r="Y20" s="77"/>
      <c r="Z20" s="78"/>
      <c r="AA20" s="79">
        <f t="shared" si="2"/>
        <v>16.222000000000001</v>
      </c>
    </row>
    <row r="21" spans="1:27" ht="24.95" customHeight="1" x14ac:dyDescent="0.2">
      <c r="A21" s="75" t="s">
        <v>16</v>
      </c>
      <c r="B21" s="80"/>
      <c r="C21" s="81">
        <v>1.1020000000000001</v>
      </c>
      <c r="D21" s="81">
        <v>1.3320000000000001</v>
      </c>
      <c r="E21" s="81">
        <v>11.01</v>
      </c>
      <c r="F21" s="81">
        <v>6.3609999999999998</v>
      </c>
      <c r="G21" s="81">
        <v>34.920999999999999</v>
      </c>
      <c r="H21" s="81">
        <v>36.923999999999999</v>
      </c>
      <c r="I21" s="81">
        <v>39.411999999999999</v>
      </c>
      <c r="J21" s="81"/>
      <c r="K21" s="81">
        <v>21.298999999999999</v>
      </c>
      <c r="L21" s="81"/>
      <c r="M21" s="81"/>
      <c r="N21" s="81"/>
      <c r="O21" s="81"/>
      <c r="P21" s="81"/>
      <c r="Q21" s="81"/>
      <c r="R21" s="81">
        <v>23.585999999999999</v>
      </c>
      <c r="S21" s="81">
        <v>28.56</v>
      </c>
      <c r="T21" s="81">
        <v>30.039000000000001</v>
      </c>
      <c r="U21" s="81">
        <v>39.332000000000001</v>
      </c>
      <c r="V21" s="81"/>
      <c r="W21" s="81">
        <v>3.38</v>
      </c>
      <c r="X21" s="81">
        <v>5.1150000000000002</v>
      </c>
      <c r="Y21" s="81">
        <v>6.0780000000000003</v>
      </c>
      <c r="Z21" s="78"/>
      <c r="AA21" s="79">
        <f t="shared" si="2"/>
        <v>288.45099999999996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9.4E-2</v>
      </c>
      <c r="O22" s="81"/>
      <c r="P22" s="81">
        <v>13.116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13.209999999999999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1.1020000000000001</v>
      </c>
      <c r="D26" s="88">
        <f t="shared" si="3"/>
        <v>1.3320000000000001</v>
      </c>
      <c r="E26" s="88">
        <f t="shared" si="3"/>
        <v>11.01</v>
      </c>
      <c r="F26" s="88">
        <f t="shared" si="3"/>
        <v>6.3609999999999998</v>
      </c>
      <c r="G26" s="88">
        <f t="shared" si="3"/>
        <v>34.920999999999999</v>
      </c>
      <c r="H26" s="88">
        <f t="shared" si="3"/>
        <v>45.123999999999995</v>
      </c>
      <c r="I26" s="88">
        <f t="shared" si="3"/>
        <v>39.411999999999999</v>
      </c>
      <c r="J26" s="88">
        <f t="shared" si="3"/>
        <v>0</v>
      </c>
      <c r="K26" s="88">
        <f t="shared" si="3"/>
        <v>21.298999999999999</v>
      </c>
      <c r="L26" s="88">
        <f t="shared" si="3"/>
        <v>0</v>
      </c>
      <c r="M26" s="88">
        <f t="shared" si="3"/>
        <v>0</v>
      </c>
      <c r="N26" s="88">
        <f t="shared" si="3"/>
        <v>9.4E-2</v>
      </c>
      <c r="O26" s="88">
        <f t="shared" si="3"/>
        <v>0</v>
      </c>
      <c r="P26" s="88">
        <f t="shared" si="3"/>
        <v>15.929</v>
      </c>
      <c r="Q26" s="88">
        <f t="shared" si="3"/>
        <v>0</v>
      </c>
      <c r="R26" s="88">
        <f t="shared" si="3"/>
        <v>26.398999999999997</v>
      </c>
      <c r="S26" s="88">
        <f t="shared" si="3"/>
        <v>28.56</v>
      </c>
      <c r="T26" s="88">
        <f t="shared" si="3"/>
        <v>30.039000000000001</v>
      </c>
      <c r="U26" s="88">
        <f t="shared" si="3"/>
        <v>47.347999999999999</v>
      </c>
      <c r="V26" s="88">
        <f t="shared" si="3"/>
        <v>0</v>
      </c>
      <c r="W26" s="88">
        <f t="shared" si="3"/>
        <v>3.3859999999999997</v>
      </c>
      <c r="X26" s="88">
        <f t="shared" si="3"/>
        <v>5.1150000000000002</v>
      </c>
      <c r="Y26" s="88">
        <f t="shared" si="3"/>
        <v>6.0780000000000003</v>
      </c>
      <c r="Z26" s="89" t="str">
        <f t="shared" si="3"/>
        <v/>
      </c>
      <c r="AA26" s="90">
        <f>SUM(AA19:AA25)</f>
        <v>323.50899999999996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17.128</v>
      </c>
      <c r="C30" s="77">
        <v>4.4470000000000001</v>
      </c>
      <c r="D30" s="77">
        <v>4.6870000000000003</v>
      </c>
      <c r="E30" s="77">
        <v>11.42</v>
      </c>
      <c r="F30" s="77">
        <v>16.321999999999999</v>
      </c>
      <c r="G30" s="77">
        <v>47.499000000000002</v>
      </c>
      <c r="H30" s="77">
        <v>73.77</v>
      </c>
      <c r="I30" s="77">
        <v>49.808</v>
      </c>
      <c r="J30" s="77">
        <v>69.725999999999999</v>
      </c>
      <c r="K30" s="77">
        <v>113.547</v>
      </c>
      <c r="L30" s="77">
        <v>72.218000000000004</v>
      </c>
      <c r="M30" s="77">
        <v>44.098999999999997</v>
      </c>
      <c r="N30" s="77">
        <v>22.227</v>
      </c>
      <c r="O30" s="77">
        <v>66.933999999999997</v>
      </c>
      <c r="P30" s="77">
        <v>54.478999999999999</v>
      </c>
      <c r="Q30" s="77">
        <v>60.435000000000002</v>
      </c>
      <c r="R30" s="77">
        <v>48.378</v>
      </c>
      <c r="S30" s="77">
        <v>36.384</v>
      </c>
      <c r="T30" s="77">
        <v>93.846000000000004</v>
      </c>
      <c r="U30" s="77">
        <v>143.50800000000001</v>
      </c>
      <c r="V30" s="77">
        <v>30.039000000000001</v>
      </c>
      <c r="W30" s="77">
        <v>24.257999999999999</v>
      </c>
      <c r="X30" s="77">
        <v>25.954000000000001</v>
      </c>
      <c r="Y30" s="77">
        <v>42.585000000000001</v>
      </c>
      <c r="Z30" s="78"/>
      <c r="AA30" s="79">
        <f>SUM(B30:Z30)</f>
        <v>1173.6980000000001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17.128</v>
      </c>
      <c r="C32" s="62">
        <f t="shared" ref="C32:Z32" si="4">IF(LEN(C$2)&gt;0,SUM(C29:C31),"")</f>
        <v>4.4470000000000001</v>
      </c>
      <c r="D32" s="62">
        <f t="shared" si="4"/>
        <v>4.6870000000000003</v>
      </c>
      <c r="E32" s="62">
        <f t="shared" si="4"/>
        <v>11.42</v>
      </c>
      <c r="F32" s="62">
        <f t="shared" si="4"/>
        <v>16.321999999999999</v>
      </c>
      <c r="G32" s="62">
        <f t="shared" si="4"/>
        <v>47.499000000000002</v>
      </c>
      <c r="H32" s="62">
        <f t="shared" si="4"/>
        <v>73.77</v>
      </c>
      <c r="I32" s="62">
        <f t="shared" si="4"/>
        <v>49.808</v>
      </c>
      <c r="J32" s="62">
        <f t="shared" si="4"/>
        <v>69.725999999999999</v>
      </c>
      <c r="K32" s="62">
        <f t="shared" si="4"/>
        <v>113.547</v>
      </c>
      <c r="L32" s="62">
        <f t="shared" si="4"/>
        <v>72.218000000000004</v>
      </c>
      <c r="M32" s="62">
        <f t="shared" si="4"/>
        <v>44.098999999999997</v>
      </c>
      <c r="N32" s="62">
        <f t="shared" si="4"/>
        <v>22.227</v>
      </c>
      <c r="O32" s="62">
        <f t="shared" si="4"/>
        <v>66.933999999999997</v>
      </c>
      <c r="P32" s="62">
        <f t="shared" si="4"/>
        <v>54.478999999999999</v>
      </c>
      <c r="Q32" s="62">
        <f t="shared" si="4"/>
        <v>60.435000000000002</v>
      </c>
      <c r="R32" s="62">
        <f t="shared" si="4"/>
        <v>48.378</v>
      </c>
      <c r="S32" s="62">
        <f t="shared" si="4"/>
        <v>36.384</v>
      </c>
      <c r="T32" s="62">
        <f t="shared" si="4"/>
        <v>93.846000000000004</v>
      </c>
      <c r="U32" s="62">
        <f t="shared" si="4"/>
        <v>143.50800000000001</v>
      </c>
      <c r="V32" s="62">
        <f t="shared" si="4"/>
        <v>30.039000000000001</v>
      </c>
      <c r="W32" s="62">
        <f t="shared" si="4"/>
        <v>24.257999999999999</v>
      </c>
      <c r="X32" s="62">
        <f t="shared" si="4"/>
        <v>25.954000000000001</v>
      </c>
      <c r="Y32" s="62">
        <f t="shared" si="4"/>
        <v>42.585000000000001</v>
      </c>
      <c r="Z32" s="63" t="str">
        <f t="shared" si="4"/>
        <v/>
      </c>
      <c r="AA32" s="64">
        <f>SUM(AA29:AA31)</f>
        <v>1173.6980000000001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>
        <v>35.5</v>
      </c>
      <c r="J37" s="99"/>
      <c r="K37" s="99"/>
      <c r="L37" s="99"/>
      <c r="M37" s="99"/>
      <c r="N37" s="99">
        <v>5</v>
      </c>
      <c r="O37" s="99"/>
      <c r="P37" s="99"/>
      <c r="Q37" s="99"/>
      <c r="R37" s="99"/>
      <c r="S37" s="99"/>
      <c r="T37" s="99">
        <v>98</v>
      </c>
      <c r="U37" s="99"/>
      <c r="V37" s="99"/>
      <c r="W37" s="99"/>
      <c r="X37" s="99"/>
      <c r="Y37" s="99"/>
      <c r="Z37" s="100"/>
      <c r="AA37" s="79">
        <f t="shared" si="5"/>
        <v>138.5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35.5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5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98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138.5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>
        <v>35.5</v>
      </c>
      <c r="J45" s="99"/>
      <c r="K45" s="99"/>
      <c r="L45" s="99"/>
      <c r="M45" s="99"/>
      <c r="N45" s="99">
        <v>5</v>
      </c>
      <c r="O45" s="99"/>
      <c r="P45" s="99"/>
      <c r="Q45" s="99"/>
      <c r="R45" s="99"/>
      <c r="S45" s="99"/>
      <c r="T45" s="99">
        <v>98</v>
      </c>
      <c r="U45" s="99"/>
      <c r="V45" s="99"/>
      <c r="W45" s="99"/>
      <c r="X45" s="99"/>
      <c r="Y45" s="99"/>
      <c r="Z45" s="100"/>
      <c r="AA45" s="79">
        <f t="shared" si="7"/>
        <v>138.5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35.5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5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98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138.5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17.128</v>
      </c>
      <c r="C52" s="88">
        <f t="shared" si="10"/>
        <v>4.4470000000000001</v>
      </c>
      <c r="D52" s="88">
        <f t="shared" si="10"/>
        <v>4.6870000000000003</v>
      </c>
      <c r="E52" s="88">
        <f t="shared" si="10"/>
        <v>11.42</v>
      </c>
      <c r="F52" s="88">
        <f t="shared" si="10"/>
        <v>16.321999999999999</v>
      </c>
      <c r="G52" s="88">
        <f t="shared" si="10"/>
        <v>47.498999999999995</v>
      </c>
      <c r="H52" s="88">
        <f t="shared" si="10"/>
        <v>73.77</v>
      </c>
      <c r="I52" s="88">
        <f t="shared" si="10"/>
        <v>85.307999999999993</v>
      </c>
      <c r="J52" s="88">
        <f t="shared" si="10"/>
        <v>69.725999999999999</v>
      </c>
      <c r="K52" s="88">
        <f t="shared" si="10"/>
        <v>113.547</v>
      </c>
      <c r="L52" s="88">
        <f t="shared" si="10"/>
        <v>72.218000000000004</v>
      </c>
      <c r="M52" s="88">
        <f t="shared" si="10"/>
        <v>44.099000000000004</v>
      </c>
      <c r="N52" s="88">
        <f t="shared" si="10"/>
        <v>27.227000000000004</v>
      </c>
      <c r="O52" s="88">
        <f t="shared" si="10"/>
        <v>66.933999999999997</v>
      </c>
      <c r="P52" s="88">
        <f t="shared" si="10"/>
        <v>54.478999999999999</v>
      </c>
      <c r="Q52" s="88">
        <f t="shared" si="10"/>
        <v>60.435000000000002</v>
      </c>
      <c r="R52" s="88">
        <f t="shared" si="10"/>
        <v>48.378</v>
      </c>
      <c r="S52" s="88">
        <f t="shared" si="10"/>
        <v>36.384</v>
      </c>
      <c r="T52" s="88">
        <f t="shared" si="10"/>
        <v>191.846</v>
      </c>
      <c r="U52" s="88">
        <f t="shared" si="10"/>
        <v>143.50799999999998</v>
      </c>
      <c r="V52" s="88">
        <f t="shared" si="10"/>
        <v>30.039000000000001</v>
      </c>
      <c r="W52" s="88">
        <f t="shared" si="10"/>
        <v>24.257999999999999</v>
      </c>
      <c r="X52" s="88">
        <f t="shared" si="10"/>
        <v>25.954000000000001</v>
      </c>
      <c r="Y52" s="88">
        <f t="shared" si="10"/>
        <v>42.585000000000001</v>
      </c>
      <c r="Z52" s="89" t="str">
        <f t="shared" si="10"/>
        <v/>
      </c>
      <c r="AA52" s="104">
        <f>SUM(B52:Z52)</f>
        <v>1312.1980000000003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45930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17.128</v>
      </c>
      <c r="C4" s="18">
        <v>4.4470000000000001</v>
      </c>
      <c r="D4" s="18">
        <v>4.6870000000000003</v>
      </c>
      <c r="E4" s="18">
        <v>11.399000000000001</v>
      </c>
      <c r="F4" s="18">
        <v>16.313000000000002</v>
      </c>
      <c r="G4" s="18">
        <v>47.474000000000004</v>
      </c>
      <c r="H4" s="18">
        <v>73.813999999999993</v>
      </c>
      <c r="I4" s="18">
        <v>85.29</v>
      </c>
      <c r="J4" s="18">
        <v>69.725999999999999</v>
      </c>
      <c r="K4" s="18">
        <v>113.54699999999998</v>
      </c>
      <c r="L4" s="18">
        <v>72.217999999999989</v>
      </c>
      <c r="M4" s="18">
        <v>44.099000000000004</v>
      </c>
      <c r="N4" s="18">
        <v>27.227</v>
      </c>
      <c r="O4" s="18">
        <v>66.934000000000012</v>
      </c>
      <c r="P4" s="18">
        <v>54.478999999999999</v>
      </c>
      <c r="Q4" s="18">
        <v>60.435000000000002</v>
      </c>
      <c r="R4" s="18">
        <v>48.402999999999992</v>
      </c>
      <c r="S4" s="18">
        <v>36.379999999999995</v>
      </c>
      <c r="T4" s="18">
        <v>191.88500000000002</v>
      </c>
      <c r="U4" s="18">
        <v>143.541</v>
      </c>
      <c r="V4" s="18">
        <v>30.035</v>
      </c>
      <c r="W4" s="18">
        <v>24.215</v>
      </c>
      <c r="X4" s="18">
        <v>25.912000000000003</v>
      </c>
      <c r="Y4" s="18">
        <v>42.629999999999995</v>
      </c>
      <c r="Z4" s="19"/>
      <c r="AA4" s="20">
        <f>SUM(B4:Z4)</f>
        <v>1312.2180000000003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94.31</v>
      </c>
      <c r="C7" s="28">
        <v>90.05</v>
      </c>
      <c r="D7" s="28">
        <v>91.18</v>
      </c>
      <c r="E7" s="28">
        <v>92.28</v>
      </c>
      <c r="F7" s="28">
        <v>93.39</v>
      </c>
      <c r="G7" s="28">
        <v>109.48</v>
      </c>
      <c r="H7" s="28">
        <v>157.29</v>
      </c>
      <c r="I7" s="28">
        <v>255.96</v>
      </c>
      <c r="J7" s="28">
        <v>213.54</v>
      </c>
      <c r="K7" s="28">
        <v>79.78</v>
      </c>
      <c r="L7" s="28">
        <v>74.64</v>
      </c>
      <c r="M7" s="28">
        <v>61.25</v>
      </c>
      <c r="N7" s="28">
        <v>51.21</v>
      </c>
      <c r="O7" s="28">
        <v>66.89</v>
      </c>
      <c r="P7" s="28">
        <v>82</v>
      </c>
      <c r="Q7" s="28">
        <v>87.47</v>
      </c>
      <c r="R7" s="28">
        <v>146.80000000000001</v>
      </c>
      <c r="S7" s="28">
        <v>207.89</v>
      </c>
      <c r="T7" s="28">
        <v>345.79</v>
      </c>
      <c r="U7" s="28">
        <v>367.92</v>
      </c>
      <c r="V7" s="28">
        <v>184.54</v>
      </c>
      <c r="W7" s="28">
        <v>141.07</v>
      </c>
      <c r="X7" s="28">
        <v>124.94</v>
      </c>
      <c r="Y7" s="28">
        <v>107.17</v>
      </c>
      <c r="Z7" s="29"/>
      <c r="AA7" s="30">
        <f>IF(SUM(B7:Z7)&lt;&gt;0,AVERAGEIF(B7:Z7,"&lt;&gt;"""),"")</f>
        <v>138.61833333333337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21.181000000000001</v>
      </c>
      <c r="H12" s="52">
        <v>40</v>
      </c>
      <c r="I12" s="52">
        <v>38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99.180999999999997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13.228</v>
      </c>
      <c r="C14" s="57">
        <v>0.84699999999999998</v>
      </c>
      <c r="D14" s="57">
        <v>0.78699999999999992</v>
      </c>
      <c r="E14" s="57">
        <v>0.499</v>
      </c>
      <c r="F14" s="57">
        <v>1.2999999999999999E-2</v>
      </c>
      <c r="G14" s="57">
        <v>1.4930000000000001</v>
      </c>
      <c r="H14" s="57">
        <v>3.4139999999999997</v>
      </c>
      <c r="I14" s="57">
        <v>7.1280000000000001</v>
      </c>
      <c r="J14" s="57">
        <v>5.9059999999999997</v>
      </c>
      <c r="K14" s="57">
        <v>51.146999999999998</v>
      </c>
      <c r="L14" s="57">
        <v>41.797999999999995</v>
      </c>
      <c r="M14" s="57">
        <v>39.699000000000005</v>
      </c>
      <c r="N14" s="57">
        <v>26.827000000000002</v>
      </c>
      <c r="O14" s="57">
        <v>62.033999999999999</v>
      </c>
      <c r="P14" s="57">
        <v>50.179000000000002</v>
      </c>
      <c r="Q14" s="57">
        <v>10.535000000000002</v>
      </c>
      <c r="R14" s="57">
        <v>1.7050000000000001</v>
      </c>
      <c r="S14" s="57">
        <v>1.1800000000000002</v>
      </c>
      <c r="T14" s="57">
        <v>10.481</v>
      </c>
      <c r="U14" s="57">
        <v>1.5209999999999999</v>
      </c>
      <c r="V14" s="57">
        <v>3.4949999999999997</v>
      </c>
      <c r="W14" s="57">
        <v>1.7149999999999999</v>
      </c>
      <c r="X14" s="57">
        <v>7.7119999999999997</v>
      </c>
      <c r="Y14" s="57">
        <v>5.4219999999999997</v>
      </c>
      <c r="Z14" s="58"/>
      <c r="AA14" s="59">
        <f t="shared" si="0"/>
        <v>348.76500000000004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13.228</v>
      </c>
      <c r="C16" s="62">
        <f t="shared" ref="C16:Z16" si="1">IF(LEN(C$2)&gt;0,SUM(C10:C15),"")</f>
        <v>0.84699999999999998</v>
      </c>
      <c r="D16" s="62">
        <f t="shared" si="1"/>
        <v>0.78699999999999992</v>
      </c>
      <c r="E16" s="62">
        <f t="shared" si="1"/>
        <v>0.499</v>
      </c>
      <c r="F16" s="62">
        <f t="shared" si="1"/>
        <v>1.2999999999999999E-2</v>
      </c>
      <c r="G16" s="62">
        <f t="shared" si="1"/>
        <v>22.673999999999999</v>
      </c>
      <c r="H16" s="62">
        <f t="shared" si="1"/>
        <v>43.414000000000001</v>
      </c>
      <c r="I16" s="62">
        <f t="shared" si="1"/>
        <v>45.128</v>
      </c>
      <c r="J16" s="62">
        <f t="shared" si="1"/>
        <v>5.9059999999999997</v>
      </c>
      <c r="K16" s="62">
        <f t="shared" si="1"/>
        <v>51.146999999999998</v>
      </c>
      <c r="L16" s="62">
        <f t="shared" si="1"/>
        <v>41.797999999999995</v>
      </c>
      <c r="M16" s="62">
        <f t="shared" si="1"/>
        <v>39.699000000000005</v>
      </c>
      <c r="N16" s="62">
        <f t="shared" si="1"/>
        <v>26.827000000000002</v>
      </c>
      <c r="O16" s="62">
        <f t="shared" si="1"/>
        <v>62.033999999999999</v>
      </c>
      <c r="P16" s="62">
        <f t="shared" si="1"/>
        <v>50.179000000000002</v>
      </c>
      <c r="Q16" s="62">
        <f t="shared" si="1"/>
        <v>10.535000000000002</v>
      </c>
      <c r="R16" s="62">
        <f t="shared" si="1"/>
        <v>1.7050000000000001</v>
      </c>
      <c r="S16" s="62">
        <f t="shared" si="1"/>
        <v>1.1800000000000002</v>
      </c>
      <c r="T16" s="62">
        <f t="shared" si="1"/>
        <v>10.481</v>
      </c>
      <c r="U16" s="62">
        <f t="shared" si="1"/>
        <v>1.5209999999999999</v>
      </c>
      <c r="V16" s="62">
        <f t="shared" si="1"/>
        <v>3.4949999999999997</v>
      </c>
      <c r="W16" s="62">
        <f t="shared" si="1"/>
        <v>1.7149999999999999</v>
      </c>
      <c r="X16" s="62">
        <f t="shared" si="1"/>
        <v>7.7119999999999997</v>
      </c>
      <c r="Y16" s="62">
        <f t="shared" si="1"/>
        <v>5.4219999999999997</v>
      </c>
      <c r="Z16" s="63" t="str">
        <f t="shared" si="1"/>
        <v/>
      </c>
      <c r="AA16" s="64">
        <f>SUM(AA10:AA15)</f>
        <v>447.94600000000003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>
        <v>1.44</v>
      </c>
      <c r="W19" s="72"/>
      <c r="X19" s="72"/>
      <c r="Y19" s="72"/>
      <c r="Z19" s="73"/>
      <c r="AA19" s="74">
        <f t="shared" ref="AA19:AA25" si="2">SUM(B19:Z19)</f>
        <v>1.44</v>
      </c>
    </row>
    <row r="20" spans="1:27" ht="24.95" customHeight="1" x14ac:dyDescent="0.2">
      <c r="A20" s="75" t="s">
        <v>15</v>
      </c>
      <c r="B20" s="76">
        <v>3.2</v>
      </c>
      <c r="C20" s="77">
        <v>3.2</v>
      </c>
      <c r="D20" s="77">
        <v>3.2</v>
      </c>
      <c r="E20" s="77">
        <v>3.2</v>
      </c>
      <c r="F20" s="77">
        <v>3.3</v>
      </c>
      <c r="G20" s="77">
        <v>3.8</v>
      </c>
      <c r="H20" s="77">
        <v>4.2</v>
      </c>
      <c r="I20" s="77">
        <v>39.762</v>
      </c>
      <c r="J20" s="77"/>
      <c r="K20" s="77">
        <v>62.4</v>
      </c>
      <c r="L20" s="77">
        <v>30.220000000000002</v>
      </c>
      <c r="M20" s="77">
        <v>4.4000000000000004</v>
      </c>
      <c r="N20" s="77">
        <v>0.4</v>
      </c>
      <c r="O20" s="77">
        <v>4.4000000000000004</v>
      </c>
      <c r="P20" s="77">
        <v>4.3</v>
      </c>
      <c r="Q20" s="77">
        <v>49.3</v>
      </c>
      <c r="R20" s="77">
        <v>5.2489999999999997</v>
      </c>
      <c r="S20" s="77">
        <v>8.9</v>
      </c>
      <c r="T20" s="77">
        <v>163.1</v>
      </c>
      <c r="U20" s="77">
        <v>7.68</v>
      </c>
      <c r="V20" s="77">
        <v>2</v>
      </c>
      <c r="W20" s="77"/>
      <c r="X20" s="77"/>
      <c r="Y20" s="77">
        <v>2.0720000000000001</v>
      </c>
      <c r="Z20" s="78"/>
      <c r="AA20" s="79">
        <f t="shared" si="2"/>
        <v>408.28300000000007</v>
      </c>
    </row>
    <row r="21" spans="1:27" ht="24.95" customHeight="1" x14ac:dyDescent="0.2">
      <c r="A21" s="75" t="s">
        <v>16</v>
      </c>
      <c r="B21" s="80">
        <v>0.7</v>
      </c>
      <c r="C21" s="81">
        <v>0.4</v>
      </c>
      <c r="D21" s="81">
        <v>0.7</v>
      </c>
      <c r="E21" s="81">
        <v>0.4</v>
      </c>
      <c r="F21" s="81">
        <v>0.4</v>
      </c>
      <c r="G21" s="81">
        <v>0.2</v>
      </c>
      <c r="H21" s="81">
        <v>0.6</v>
      </c>
      <c r="I21" s="81">
        <v>0.4</v>
      </c>
      <c r="J21" s="81">
        <v>3.72</v>
      </c>
      <c r="K21" s="81"/>
      <c r="L21" s="81">
        <v>0.2</v>
      </c>
      <c r="M21" s="81"/>
      <c r="N21" s="81"/>
      <c r="O21" s="81">
        <v>0.5</v>
      </c>
      <c r="P21" s="81"/>
      <c r="Q21" s="81">
        <v>0.6</v>
      </c>
      <c r="R21" s="81">
        <v>6.149</v>
      </c>
      <c r="S21" s="81">
        <v>10.1</v>
      </c>
      <c r="T21" s="81">
        <v>18.303999999999998</v>
      </c>
      <c r="U21" s="81">
        <v>8.64</v>
      </c>
      <c r="V21" s="81"/>
      <c r="W21" s="81"/>
      <c r="X21" s="81"/>
      <c r="Y21" s="81">
        <v>2.1360000000000001</v>
      </c>
      <c r="Z21" s="78"/>
      <c r="AA21" s="79">
        <f t="shared" si="2"/>
        <v>54.149000000000008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3.9000000000000004</v>
      </c>
      <c r="C26" s="88">
        <f t="shared" ref="C26:Z26" si="3">IF(LEN(C$2)&gt;0,SUM(C19:C25),"")</f>
        <v>3.6</v>
      </c>
      <c r="D26" s="88">
        <f t="shared" si="3"/>
        <v>3.9000000000000004</v>
      </c>
      <c r="E26" s="88">
        <f t="shared" si="3"/>
        <v>3.6</v>
      </c>
      <c r="F26" s="88">
        <f t="shared" si="3"/>
        <v>3.6999999999999997</v>
      </c>
      <c r="G26" s="88">
        <f t="shared" si="3"/>
        <v>4</v>
      </c>
      <c r="H26" s="88">
        <f t="shared" si="3"/>
        <v>4.8</v>
      </c>
      <c r="I26" s="88">
        <f t="shared" si="3"/>
        <v>40.161999999999999</v>
      </c>
      <c r="J26" s="88">
        <f t="shared" si="3"/>
        <v>3.72</v>
      </c>
      <c r="K26" s="88">
        <f t="shared" si="3"/>
        <v>62.4</v>
      </c>
      <c r="L26" s="88">
        <f t="shared" si="3"/>
        <v>30.42</v>
      </c>
      <c r="M26" s="88">
        <f t="shared" si="3"/>
        <v>4.4000000000000004</v>
      </c>
      <c r="N26" s="88">
        <f t="shared" si="3"/>
        <v>0.4</v>
      </c>
      <c r="O26" s="88">
        <f t="shared" si="3"/>
        <v>4.9000000000000004</v>
      </c>
      <c r="P26" s="88">
        <f t="shared" si="3"/>
        <v>4.3</v>
      </c>
      <c r="Q26" s="88">
        <f t="shared" si="3"/>
        <v>49.9</v>
      </c>
      <c r="R26" s="88">
        <f t="shared" si="3"/>
        <v>11.398</v>
      </c>
      <c r="S26" s="88">
        <f t="shared" si="3"/>
        <v>19</v>
      </c>
      <c r="T26" s="88">
        <f t="shared" si="3"/>
        <v>181.404</v>
      </c>
      <c r="U26" s="88">
        <f t="shared" si="3"/>
        <v>16.32</v>
      </c>
      <c r="V26" s="88">
        <f t="shared" si="3"/>
        <v>3.44</v>
      </c>
      <c r="W26" s="88">
        <f t="shared" si="3"/>
        <v>0</v>
      </c>
      <c r="X26" s="88">
        <f t="shared" si="3"/>
        <v>0</v>
      </c>
      <c r="Y26" s="88">
        <f t="shared" si="3"/>
        <v>4.2080000000000002</v>
      </c>
      <c r="Z26" s="89" t="str">
        <f t="shared" si="3"/>
        <v/>
      </c>
      <c r="AA26" s="90">
        <f>SUM(AA19:AA25)</f>
        <v>463.87200000000007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17.128</v>
      </c>
      <c r="C30" s="77">
        <v>4.4470000000000001</v>
      </c>
      <c r="D30" s="77">
        <v>4.6870000000000003</v>
      </c>
      <c r="E30" s="77">
        <v>4.0990000000000002</v>
      </c>
      <c r="F30" s="77">
        <v>3.7130000000000001</v>
      </c>
      <c r="G30" s="77">
        <v>26.673999999999999</v>
      </c>
      <c r="H30" s="77">
        <v>48.213999999999999</v>
      </c>
      <c r="I30" s="77">
        <v>85.29</v>
      </c>
      <c r="J30" s="77">
        <v>9.6259999999999994</v>
      </c>
      <c r="K30" s="77">
        <v>113.547</v>
      </c>
      <c r="L30" s="77">
        <v>72.218000000000004</v>
      </c>
      <c r="M30" s="77">
        <v>44.098999999999997</v>
      </c>
      <c r="N30" s="77">
        <v>27.227</v>
      </c>
      <c r="O30" s="77">
        <v>66.933999999999997</v>
      </c>
      <c r="P30" s="77">
        <v>54.478999999999999</v>
      </c>
      <c r="Q30" s="77">
        <v>60.435000000000002</v>
      </c>
      <c r="R30" s="77">
        <v>13.103</v>
      </c>
      <c r="S30" s="77">
        <v>20.18</v>
      </c>
      <c r="T30" s="77">
        <v>191.88499999999999</v>
      </c>
      <c r="U30" s="77">
        <v>17.841000000000001</v>
      </c>
      <c r="V30" s="77">
        <v>6.9349999999999996</v>
      </c>
      <c r="W30" s="77">
        <v>1.7150000000000001</v>
      </c>
      <c r="X30" s="77">
        <v>7.7119999999999997</v>
      </c>
      <c r="Y30" s="77">
        <v>9.6300000000000008</v>
      </c>
      <c r="Z30" s="78"/>
      <c r="AA30" s="79">
        <f>SUM(B30:Z30)</f>
        <v>911.81799999999987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17.128</v>
      </c>
      <c r="C32" s="62">
        <f t="shared" ref="C32:Z32" si="4">IF(LEN(C$2)&gt;0,SUM(C29:C31),"")</f>
        <v>4.4470000000000001</v>
      </c>
      <c r="D32" s="62">
        <f t="shared" si="4"/>
        <v>4.6870000000000003</v>
      </c>
      <c r="E32" s="62">
        <f t="shared" si="4"/>
        <v>4.0990000000000002</v>
      </c>
      <c r="F32" s="62">
        <f t="shared" si="4"/>
        <v>3.7130000000000001</v>
      </c>
      <c r="G32" s="62">
        <f t="shared" si="4"/>
        <v>26.673999999999999</v>
      </c>
      <c r="H32" s="62">
        <f t="shared" si="4"/>
        <v>48.213999999999999</v>
      </c>
      <c r="I32" s="62">
        <f t="shared" si="4"/>
        <v>85.29</v>
      </c>
      <c r="J32" s="62">
        <f t="shared" si="4"/>
        <v>9.6259999999999994</v>
      </c>
      <c r="K32" s="62">
        <f t="shared" si="4"/>
        <v>113.547</v>
      </c>
      <c r="L32" s="62">
        <f t="shared" si="4"/>
        <v>72.218000000000004</v>
      </c>
      <c r="M32" s="62">
        <f t="shared" si="4"/>
        <v>44.098999999999997</v>
      </c>
      <c r="N32" s="62">
        <f t="shared" si="4"/>
        <v>27.227</v>
      </c>
      <c r="O32" s="62">
        <f t="shared" si="4"/>
        <v>66.933999999999997</v>
      </c>
      <c r="P32" s="62">
        <f t="shared" si="4"/>
        <v>54.478999999999999</v>
      </c>
      <c r="Q32" s="62">
        <f t="shared" si="4"/>
        <v>60.435000000000002</v>
      </c>
      <c r="R32" s="62">
        <f t="shared" si="4"/>
        <v>13.103</v>
      </c>
      <c r="S32" s="62">
        <f t="shared" si="4"/>
        <v>20.18</v>
      </c>
      <c r="T32" s="62">
        <f t="shared" si="4"/>
        <v>191.88499999999999</v>
      </c>
      <c r="U32" s="62">
        <f t="shared" si="4"/>
        <v>17.841000000000001</v>
      </c>
      <c r="V32" s="62">
        <f t="shared" si="4"/>
        <v>6.9349999999999996</v>
      </c>
      <c r="W32" s="62">
        <f t="shared" si="4"/>
        <v>1.7150000000000001</v>
      </c>
      <c r="X32" s="62">
        <f t="shared" si="4"/>
        <v>7.7119999999999997</v>
      </c>
      <c r="Y32" s="62">
        <f t="shared" si="4"/>
        <v>9.6300000000000008</v>
      </c>
      <c r="Z32" s="63" t="str">
        <f t="shared" si="4"/>
        <v/>
      </c>
      <c r="AA32" s="64">
        <f>SUM(AA29:AA31)</f>
        <v>911.81799999999987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7.3</v>
      </c>
      <c r="F37" s="99">
        <v>12.6</v>
      </c>
      <c r="G37" s="99">
        <v>20.8</v>
      </c>
      <c r="H37" s="99">
        <v>25.6</v>
      </c>
      <c r="I37" s="99"/>
      <c r="J37" s="99">
        <v>60.1</v>
      </c>
      <c r="K37" s="99"/>
      <c r="L37" s="99"/>
      <c r="M37" s="99"/>
      <c r="N37" s="99"/>
      <c r="O37" s="99"/>
      <c r="P37" s="99"/>
      <c r="Q37" s="99"/>
      <c r="R37" s="99">
        <v>35.299999999999997</v>
      </c>
      <c r="S37" s="99">
        <v>16.2</v>
      </c>
      <c r="T37" s="99"/>
      <c r="U37" s="99">
        <v>125.7</v>
      </c>
      <c r="V37" s="99">
        <v>23.1</v>
      </c>
      <c r="W37" s="99">
        <v>22.5</v>
      </c>
      <c r="X37" s="99">
        <v>18.2</v>
      </c>
      <c r="Y37" s="99">
        <v>33</v>
      </c>
      <c r="Z37" s="100"/>
      <c r="AA37" s="79">
        <f t="shared" si="5"/>
        <v>400.4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7.3</v>
      </c>
      <c r="F40" s="88">
        <f t="shared" si="6"/>
        <v>12.6</v>
      </c>
      <c r="G40" s="88">
        <f t="shared" si="6"/>
        <v>20.8</v>
      </c>
      <c r="H40" s="88">
        <f t="shared" si="6"/>
        <v>25.6</v>
      </c>
      <c r="I40" s="88">
        <f t="shared" si="6"/>
        <v>0</v>
      </c>
      <c r="J40" s="88">
        <f t="shared" si="6"/>
        <v>60.1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35.299999999999997</v>
      </c>
      <c r="S40" s="88">
        <f t="shared" si="6"/>
        <v>16.2</v>
      </c>
      <c r="T40" s="88">
        <f t="shared" si="6"/>
        <v>0</v>
      </c>
      <c r="U40" s="88">
        <f t="shared" si="6"/>
        <v>125.7</v>
      </c>
      <c r="V40" s="88">
        <f t="shared" si="6"/>
        <v>23.1</v>
      </c>
      <c r="W40" s="88">
        <f t="shared" si="6"/>
        <v>22.5</v>
      </c>
      <c r="X40" s="88">
        <f t="shared" si="6"/>
        <v>18.2</v>
      </c>
      <c r="Y40" s="88">
        <f t="shared" si="6"/>
        <v>33</v>
      </c>
      <c r="Z40" s="89" t="str">
        <f t="shared" si="6"/>
        <v/>
      </c>
      <c r="AA40" s="90">
        <f t="shared" si="5"/>
        <v>400.4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7.3</v>
      </c>
      <c r="F45" s="99">
        <v>12.6</v>
      </c>
      <c r="G45" s="99">
        <v>20.8</v>
      </c>
      <c r="H45" s="99">
        <v>25.6</v>
      </c>
      <c r="I45" s="99"/>
      <c r="J45" s="99">
        <v>60.1</v>
      </c>
      <c r="K45" s="99"/>
      <c r="L45" s="99"/>
      <c r="M45" s="99"/>
      <c r="N45" s="99"/>
      <c r="O45" s="99"/>
      <c r="P45" s="99"/>
      <c r="Q45" s="99"/>
      <c r="R45" s="99">
        <v>35.299999999999997</v>
      </c>
      <c r="S45" s="99">
        <v>16.2</v>
      </c>
      <c r="T45" s="99"/>
      <c r="U45" s="99">
        <v>125.7</v>
      </c>
      <c r="V45" s="99">
        <v>23.1</v>
      </c>
      <c r="W45" s="99">
        <v>22.5</v>
      </c>
      <c r="X45" s="99">
        <v>18.2</v>
      </c>
      <c r="Y45" s="99">
        <v>33</v>
      </c>
      <c r="Z45" s="100"/>
      <c r="AA45" s="79">
        <f t="shared" si="7"/>
        <v>400.4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7.3</v>
      </c>
      <c r="F49" s="88">
        <f t="shared" si="8"/>
        <v>12.6</v>
      </c>
      <c r="G49" s="88">
        <f t="shared" si="8"/>
        <v>20.8</v>
      </c>
      <c r="H49" s="88">
        <f t="shared" si="8"/>
        <v>25.6</v>
      </c>
      <c r="I49" s="88">
        <f t="shared" si="8"/>
        <v>0</v>
      </c>
      <c r="J49" s="88">
        <f t="shared" si="8"/>
        <v>60.1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35.299999999999997</v>
      </c>
      <c r="S49" s="88">
        <f t="shared" si="8"/>
        <v>16.2</v>
      </c>
      <c r="T49" s="88">
        <f t="shared" si="8"/>
        <v>0</v>
      </c>
      <c r="U49" s="88">
        <f t="shared" si="8"/>
        <v>125.7</v>
      </c>
      <c r="V49" s="88">
        <f t="shared" si="8"/>
        <v>23.1</v>
      </c>
      <c r="W49" s="88">
        <f t="shared" si="8"/>
        <v>22.5</v>
      </c>
      <c r="X49" s="88">
        <f t="shared" si="8"/>
        <v>18.2</v>
      </c>
      <c r="Y49" s="88">
        <f t="shared" si="8"/>
        <v>33</v>
      </c>
      <c r="Z49" s="89" t="str">
        <f t="shared" si="8"/>
        <v/>
      </c>
      <c r="AA49" s="90">
        <f t="shared" si="7"/>
        <v>400.4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17.128</v>
      </c>
      <c r="C52" s="88">
        <f t="shared" ref="C52:Z52" si="10">IF(LEN(C$2)&gt;0,SUM(C10:C15)+C26+C40,"")</f>
        <v>4.4470000000000001</v>
      </c>
      <c r="D52" s="88">
        <f t="shared" si="10"/>
        <v>4.6870000000000003</v>
      </c>
      <c r="E52" s="88">
        <f t="shared" si="10"/>
        <v>11.399000000000001</v>
      </c>
      <c r="F52" s="88">
        <f t="shared" si="10"/>
        <v>16.312999999999999</v>
      </c>
      <c r="G52" s="88">
        <f t="shared" si="10"/>
        <v>47.474000000000004</v>
      </c>
      <c r="H52" s="88">
        <f t="shared" si="10"/>
        <v>73.813999999999993</v>
      </c>
      <c r="I52" s="88">
        <f t="shared" si="10"/>
        <v>85.289999999999992</v>
      </c>
      <c r="J52" s="88">
        <f t="shared" si="10"/>
        <v>69.725999999999999</v>
      </c>
      <c r="K52" s="88">
        <f t="shared" si="10"/>
        <v>113.547</v>
      </c>
      <c r="L52" s="88">
        <f t="shared" si="10"/>
        <v>72.217999999999989</v>
      </c>
      <c r="M52" s="88">
        <f t="shared" si="10"/>
        <v>44.099000000000004</v>
      </c>
      <c r="N52" s="88">
        <f t="shared" si="10"/>
        <v>27.227</v>
      </c>
      <c r="O52" s="88">
        <f t="shared" si="10"/>
        <v>66.933999999999997</v>
      </c>
      <c r="P52" s="88">
        <f t="shared" si="10"/>
        <v>54.478999999999999</v>
      </c>
      <c r="Q52" s="88">
        <f t="shared" si="10"/>
        <v>60.435000000000002</v>
      </c>
      <c r="R52" s="88">
        <f t="shared" si="10"/>
        <v>48.402999999999999</v>
      </c>
      <c r="S52" s="88">
        <f t="shared" si="10"/>
        <v>36.379999999999995</v>
      </c>
      <c r="T52" s="88">
        <f t="shared" si="10"/>
        <v>191.88499999999999</v>
      </c>
      <c r="U52" s="88">
        <f t="shared" si="10"/>
        <v>143.541</v>
      </c>
      <c r="V52" s="88">
        <f t="shared" si="10"/>
        <v>30.035</v>
      </c>
      <c r="W52" s="88">
        <f t="shared" si="10"/>
        <v>24.215</v>
      </c>
      <c r="X52" s="88">
        <f t="shared" si="10"/>
        <v>25.911999999999999</v>
      </c>
      <c r="Y52" s="88">
        <f t="shared" si="10"/>
        <v>42.629999999999995</v>
      </c>
      <c r="Z52" s="89" t="str">
        <f t="shared" si="10"/>
        <v/>
      </c>
      <c r="AA52" s="104">
        <f>SUM(B52:Z52)</f>
        <v>1312.2180000000003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>
        <v>7.3</v>
      </c>
      <c r="F4" s="18">
        <v>12.6</v>
      </c>
      <c r="G4" s="18">
        <v>20.8</v>
      </c>
      <c r="H4" s="18">
        <v>25.6</v>
      </c>
      <c r="I4" s="18">
        <v>-35.5</v>
      </c>
      <c r="J4" s="18">
        <v>60.1</v>
      </c>
      <c r="K4" s="18"/>
      <c r="L4" s="18"/>
      <c r="M4" s="18"/>
      <c r="N4" s="18">
        <v>-5</v>
      </c>
      <c r="O4" s="18"/>
      <c r="P4" s="18"/>
      <c r="Q4" s="18"/>
      <c r="R4" s="18">
        <v>35.299999999999997</v>
      </c>
      <c r="S4" s="18">
        <v>16.2</v>
      </c>
      <c r="T4" s="18">
        <v>-98</v>
      </c>
      <c r="U4" s="18">
        <v>125.7</v>
      </c>
      <c r="V4" s="18">
        <v>23.1</v>
      </c>
      <c r="W4" s="18">
        <v>22.5</v>
      </c>
      <c r="X4" s="18">
        <v>18.2</v>
      </c>
      <c r="Y4" s="18">
        <v>33</v>
      </c>
      <c r="Z4" s="19"/>
      <c r="AA4" s="111">
        <f>SUM(B4:Z4)</f>
        <v>261.89999999999998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94.31</v>
      </c>
      <c r="C7" s="117">
        <v>90.05</v>
      </c>
      <c r="D7" s="117">
        <v>91.18</v>
      </c>
      <c r="E7" s="117">
        <v>92.28</v>
      </c>
      <c r="F7" s="117">
        <v>93.39</v>
      </c>
      <c r="G7" s="117">
        <v>109.48</v>
      </c>
      <c r="H7" s="117">
        <v>157.29</v>
      </c>
      <c r="I7" s="117">
        <v>255.96</v>
      </c>
      <c r="J7" s="117">
        <v>213.54</v>
      </c>
      <c r="K7" s="117">
        <v>79.78</v>
      </c>
      <c r="L7" s="117">
        <v>74.64</v>
      </c>
      <c r="M7" s="117">
        <v>61.25</v>
      </c>
      <c r="N7" s="117">
        <v>51.21</v>
      </c>
      <c r="O7" s="117">
        <v>66.89</v>
      </c>
      <c r="P7" s="117">
        <v>82</v>
      </c>
      <c r="Q7" s="117">
        <v>87.47</v>
      </c>
      <c r="R7" s="117">
        <v>146.80000000000001</v>
      </c>
      <c r="S7" s="117">
        <v>207.89</v>
      </c>
      <c r="T7" s="117">
        <v>345.79</v>
      </c>
      <c r="U7" s="117">
        <v>367.92</v>
      </c>
      <c r="V7" s="117">
        <v>184.54</v>
      </c>
      <c r="W7" s="117">
        <v>141.07</v>
      </c>
      <c r="X7" s="117">
        <v>124.94</v>
      </c>
      <c r="Y7" s="117">
        <v>107.17</v>
      </c>
      <c r="Z7" s="118"/>
      <c r="AA7" s="119">
        <f>IF(SUM(B7:Z7)&lt;&gt;0,AVERAGEIF(B7:Z7,"&lt;&gt;"""),"")</f>
        <v>138.61833333333337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>
        <v>35.5</v>
      </c>
      <c r="J13" s="129"/>
      <c r="K13" s="129"/>
      <c r="L13" s="129"/>
      <c r="M13" s="129"/>
      <c r="N13" s="129">
        <v>5</v>
      </c>
      <c r="O13" s="129"/>
      <c r="P13" s="129"/>
      <c r="Q13" s="129"/>
      <c r="R13" s="129"/>
      <c r="S13" s="129"/>
      <c r="T13" s="129">
        <v>98</v>
      </c>
      <c r="U13" s="129"/>
      <c r="V13" s="129"/>
      <c r="W13" s="129"/>
      <c r="X13" s="129"/>
      <c r="Y13" s="130"/>
      <c r="Z13" s="131"/>
      <c r="AA13" s="132">
        <f t="shared" si="0"/>
        <v>138.5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35.5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5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98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138.5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7.3</v>
      </c>
      <c r="F21" s="129">
        <v>12.6</v>
      </c>
      <c r="G21" s="129">
        <v>20.8</v>
      </c>
      <c r="H21" s="129">
        <v>25.6</v>
      </c>
      <c r="I21" s="129"/>
      <c r="J21" s="129">
        <v>60.1</v>
      </c>
      <c r="K21" s="129"/>
      <c r="L21" s="129"/>
      <c r="M21" s="129"/>
      <c r="N21" s="129"/>
      <c r="O21" s="129"/>
      <c r="P21" s="129"/>
      <c r="Q21" s="129"/>
      <c r="R21" s="129">
        <v>35.299999999999997</v>
      </c>
      <c r="S21" s="129">
        <v>16.2</v>
      </c>
      <c r="T21" s="129"/>
      <c r="U21" s="129">
        <v>125.7</v>
      </c>
      <c r="V21" s="129">
        <v>23.1</v>
      </c>
      <c r="W21" s="129">
        <v>22.5</v>
      </c>
      <c r="X21" s="129">
        <v>18.2</v>
      </c>
      <c r="Y21" s="130">
        <v>33</v>
      </c>
      <c r="Z21" s="131"/>
      <c r="AA21" s="132">
        <f t="shared" si="2"/>
        <v>400.4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7.3</v>
      </c>
      <c r="F24" s="135">
        <f t="shared" si="3"/>
        <v>12.6</v>
      </c>
      <c r="G24" s="135">
        <f t="shared" si="3"/>
        <v>20.8</v>
      </c>
      <c r="H24" s="135">
        <f t="shared" si="3"/>
        <v>25.6</v>
      </c>
      <c r="I24" s="135">
        <f t="shared" si="3"/>
        <v>0</v>
      </c>
      <c r="J24" s="135">
        <f t="shared" si="3"/>
        <v>60.1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35.299999999999997</v>
      </c>
      <c r="S24" s="135">
        <f t="shared" si="3"/>
        <v>16.2</v>
      </c>
      <c r="T24" s="135">
        <f t="shared" si="3"/>
        <v>0</v>
      </c>
      <c r="U24" s="135">
        <f t="shared" si="3"/>
        <v>125.7</v>
      </c>
      <c r="V24" s="135">
        <f t="shared" si="3"/>
        <v>23.1</v>
      </c>
      <c r="W24" s="135">
        <f t="shared" si="3"/>
        <v>22.5</v>
      </c>
      <c r="X24" s="135">
        <f t="shared" si="3"/>
        <v>18.2</v>
      </c>
      <c r="Y24" s="135">
        <f t="shared" si="3"/>
        <v>33</v>
      </c>
      <c r="Z24" s="136" t="str">
        <f t="shared" si="3"/>
        <v/>
      </c>
      <c r="AA24" s="90">
        <f t="shared" si="2"/>
        <v>400.4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2025-09-29T20:28:34Z</dcterms:created>
  <dcterms:modified xsi:type="dcterms:W3CDTF">2025-09-29T20:28:36Z</dcterms:modified>
</cp:coreProperties>
</file>