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<sst xmlns="http://schemas.openxmlformats.org/spreadsheetml/2006/main" count="122" uniqueCount="56">
  <si>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14/01/2026 14:13:23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</si>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</sst>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131-4DBA-9D7E-43C3ED02238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5131-4DBA-9D7E-43C3ED02238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5131-4DBA-9D7E-43C3ED02238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5131-4DBA-9D7E-43C3ED02238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131-4DBA-9D7E-43C3ED02238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131-4DBA-9D7E-43C3ED02238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131-4DBA-9D7E-43C3ED02238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676</c:v>
                </c:pt>
                <c:pt idx="1">
                  <c:v>676</c:v>
                </c:pt>
                <c:pt idx="2">
                  <c:v>676</c:v>
                </c:pt>
                <c:pt idx="3">
                  <c:v>676</c:v>
                </c:pt>
                <c:pt idx="4">
                  <c:v>660</c:v>
                </c:pt>
                <c:pt idx="5">
                  <c:v>660</c:v>
                </c:pt>
                <c:pt idx="6">
                  <c:v>660</c:v>
                </c:pt>
                <c:pt idx="7">
                  <c:v>660</c:v>
                </c:pt>
                <c:pt idx="8">
                  <c:v>660</c:v>
                </c:pt>
                <c:pt idx="9">
                  <c:v>660</c:v>
                </c:pt>
                <c:pt idx="10">
                  <c:v>660</c:v>
                </c:pt>
                <c:pt idx="11">
                  <c:v>660</c:v>
                </c:pt>
                <c:pt idx="12">
                  <c:v>660</c:v>
                </c:pt>
                <c:pt idx="13">
                  <c:v>660</c:v>
                </c:pt>
                <c:pt idx="14">
                  <c:v>660</c:v>
                </c:pt>
                <c:pt idx="15">
                  <c:v>660</c:v>
                </c:pt>
                <c:pt idx="16">
                  <c:v>660</c:v>
                </c:pt>
                <c:pt idx="17">
                  <c:v>660</c:v>
                </c:pt>
                <c:pt idx="18">
                  <c:v>660</c:v>
                </c:pt>
                <c:pt idx="19">
                  <c:v>660</c:v>
                </c:pt>
                <c:pt idx="20">
                  <c:v>660</c:v>
                </c:pt>
                <c:pt idx="21">
                  <c:v>660</c:v>
                </c:pt>
                <c:pt idx="22">
                  <c:v>660</c:v>
                </c:pt>
                <c:pt idx="23">
                  <c:v>660</c:v>
                </c:pt>
                <c:pt idx="24">
                  <c:v>676</c:v>
                </c:pt>
                <c:pt idx="25">
                  <c:v>676</c:v>
                </c:pt>
                <c:pt idx="26">
                  <c:v>676</c:v>
                </c:pt>
                <c:pt idx="27">
                  <c:v>681.49299999999994</c:v>
                </c:pt>
                <c:pt idx="28">
                  <c:v>947</c:v>
                </c:pt>
                <c:pt idx="29">
                  <c:v>947</c:v>
                </c:pt>
                <c:pt idx="30">
                  <c:v>697</c:v>
                </c:pt>
                <c:pt idx="31">
                  <c:v>697</c:v>
                </c:pt>
                <c:pt idx="32">
                  <c:v>703</c:v>
                </c:pt>
                <c:pt idx="33">
                  <c:v>703</c:v>
                </c:pt>
                <c:pt idx="34">
                  <c:v>703</c:v>
                </c:pt>
                <c:pt idx="35">
                  <c:v>703</c:v>
                </c:pt>
                <c:pt idx="36">
                  <c:v>703</c:v>
                </c:pt>
                <c:pt idx="37">
                  <c:v>703</c:v>
                </c:pt>
                <c:pt idx="38">
                  <c:v>703</c:v>
                </c:pt>
                <c:pt idx="39">
                  <c:v>703</c:v>
                </c:pt>
                <c:pt idx="40">
                  <c:v>697</c:v>
                </c:pt>
                <c:pt idx="41">
                  <c:v>697</c:v>
                </c:pt>
                <c:pt idx="42">
                  <c:v>697</c:v>
                </c:pt>
                <c:pt idx="43">
                  <c:v>697</c:v>
                </c:pt>
                <c:pt idx="44">
                  <c:v>680</c:v>
                </c:pt>
                <c:pt idx="45">
                  <c:v>680</c:v>
                </c:pt>
                <c:pt idx="46">
                  <c:v>680</c:v>
                </c:pt>
                <c:pt idx="47">
                  <c:v>680</c:v>
                </c:pt>
                <c:pt idx="48">
                  <c:v>678</c:v>
                </c:pt>
                <c:pt idx="49">
                  <c:v>678</c:v>
                </c:pt>
                <c:pt idx="50">
                  <c:v>678</c:v>
                </c:pt>
                <c:pt idx="51">
                  <c:v>678</c:v>
                </c:pt>
                <c:pt idx="52">
                  <c:v>660</c:v>
                </c:pt>
                <c:pt idx="53">
                  <c:v>660</c:v>
                </c:pt>
                <c:pt idx="54">
                  <c:v>660</c:v>
                </c:pt>
                <c:pt idx="55">
                  <c:v>660</c:v>
                </c:pt>
                <c:pt idx="56">
                  <c:v>660</c:v>
                </c:pt>
                <c:pt idx="57">
                  <c:v>660</c:v>
                </c:pt>
                <c:pt idx="58">
                  <c:v>660</c:v>
                </c:pt>
                <c:pt idx="59">
                  <c:v>660</c:v>
                </c:pt>
                <c:pt idx="60">
                  <c:v>678</c:v>
                </c:pt>
                <c:pt idx="61">
                  <c:v>678</c:v>
                </c:pt>
                <c:pt idx="62">
                  <c:v>678</c:v>
                </c:pt>
                <c:pt idx="63">
                  <c:v>700.78700000000003</c:v>
                </c:pt>
                <c:pt idx="64">
                  <c:v>693</c:v>
                </c:pt>
                <c:pt idx="65">
                  <c:v>835.58899999999994</c:v>
                </c:pt>
                <c:pt idx="66">
                  <c:v>846.27700000000004</c:v>
                </c:pt>
                <c:pt idx="67">
                  <c:v>943</c:v>
                </c:pt>
                <c:pt idx="68">
                  <c:v>951</c:v>
                </c:pt>
                <c:pt idx="69">
                  <c:v>951</c:v>
                </c:pt>
                <c:pt idx="70">
                  <c:v>951</c:v>
                </c:pt>
                <c:pt idx="71">
                  <c:v>951</c:v>
                </c:pt>
                <c:pt idx="72">
                  <c:v>953</c:v>
                </c:pt>
                <c:pt idx="73">
                  <c:v>953</c:v>
                </c:pt>
                <c:pt idx="74">
                  <c:v>953</c:v>
                </c:pt>
                <c:pt idx="75">
                  <c:v>953</c:v>
                </c:pt>
                <c:pt idx="76">
                  <c:v>951</c:v>
                </c:pt>
                <c:pt idx="77">
                  <c:v>951</c:v>
                </c:pt>
                <c:pt idx="78">
                  <c:v>951</c:v>
                </c:pt>
                <c:pt idx="79">
                  <c:v>951</c:v>
                </c:pt>
                <c:pt idx="80">
                  <c:v>941</c:v>
                </c:pt>
                <c:pt idx="81">
                  <c:v>941</c:v>
                </c:pt>
                <c:pt idx="82">
                  <c:v>941</c:v>
                </c:pt>
                <c:pt idx="83">
                  <c:v>839.40100000000007</c:v>
                </c:pt>
                <c:pt idx="84">
                  <c:v>936</c:v>
                </c:pt>
                <c:pt idx="85">
                  <c:v>805.83600000000001</c:v>
                </c:pt>
                <c:pt idx="86">
                  <c:v>686</c:v>
                </c:pt>
                <c:pt idx="87">
                  <c:v>686</c:v>
                </c:pt>
                <c:pt idx="88">
                  <c:v>686</c:v>
                </c:pt>
                <c:pt idx="89">
                  <c:v>686</c:v>
                </c:pt>
                <c:pt idx="90">
                  <c:v>686</c:v>
                </c:pt>
                <c:pt idx="91">
                  <c:v>686</c:v>
                </c:pt>
                <c:pt idx="92">
                  <c:v>682</c:v>
                </c:pt>
                <c:pt idx="93">
                  <c:v>682</c:v>
                </c:pt>
                <c:pt idx="94">
                  <c:v>682</c:v>
                </c:pt>
                <c:pt idx="95">
                  <c:v>682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31-4DBA-9D7E-43C3ED02238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131-4DBA-9D7E-43C3ED02238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4837.389000000001</c:v>
                </c:pt>
                <c:pt idx="1">
                  <c:v>4716.2860000000001</c:v>
                </c:pt>
                <c:pt idx="2">
                  <c:v>4512.0210000000006</c:v>
                </c:pt>
                <c:pt idx="3">
                  <c:v>4259.4360000000006</c:v>
                </c:pt>
                <c:pt idx="4">
                  <c:v>4382.41</c:v>
                </c:pt>
                <c:pt idx="5">
                  <c:v>4341.4250000000002</c:v>
                </c:pt>
                <c:pt idx="6">
                  <c:v>4350.3680000000004</c:v>
                </c:pt>
                <c:pt idx="7">
                  <c:v>4203.9160000000002</c:v>
                </c:pt>
                <c:pt idx="8">
                  <c:v>4339.9440000000004</c:v>
                </c:pt>
                <c:pt idx="9">
                  <c:v>4312.3689999999997</c:v>
                </c:pt>
                <c:pt idx="10">
                  <c:v>4277.2460000000001</c:v>
                </c:pt>
                <c:pt idx="11">
                  <c:v>4048.3360000000002</c:v>
                </c:pt>
                <c:pt idx="12">
                  <c:v>4031.4920000000002</c:v>
                </c:pt>
                <c:pt idx="13">
                  <c:v>4022.8430000000003</c:v>
                </c:pt>
                <c:pt idx="14">
                  <c:v>3916.8370000000004</c:v>
                </c:pt>
                <c:pt idx="15">
                  <c:v>3893.797</c:v>
                </c:pt>
                <c:pt idx="16">
                  <c:v>3734.4580000000005</c:v>
                </c:pt>
                <c:pt idx="17">
                  <c:v>3775.3219999999997</c:v>
                </c:pt>
                <c:pt idx="18">
                  <c:v>3754.0810000000001</c:v>
                </c:pt>
                <c:pt idx="19">
                  <c:v>3795.0160000000001</c:v>
                </c:pt>
                <c:pt idx="20">
                  <c:v>4024.741</c:v>
                </c:pt>
                <c:pt idx="21">
                  <c:v>4135.1890000000003</c:v>
                </c:pt>
                <c:pt idx="22">
                  <c:v>4199.9809999999998</c:v>
                </c:pt>
                <c:pt idx="23">
                  <c:v>4238.5519999999997</c:v>
                </c:pt>
                <c:pt idx="24">
                  <c:v>4185.37</c:v>
                </c:pt>
                <c:pt idx="25">
                  <c:v>4215.3</c:v>
                </c:pt>
                <c:pt idx="26">
                  <c:v>4214.1850000000004</c:v>
                </c:pt>
                <c:pt idx="27">
                  <c:v>4271.3360000000002</c:v>
                </c:pt>
                <c:pt idx="28">
                  <c:v>4306.6930000000002</c:v>
                </c:pt>
                <c:pt idx="29">
                  <c:v>4306.442</c:v>
                </c:pt>
                <c:pt idx="30">
                  <c:v>4247.1360000000004</c:v>
                </c:pt>
                <c:pt idx="31">
                  <c:v>4162.8379999999997</c:v>
                </c:pt>
                <c:pt idx="32">
                  <c:v>4198.1469999999999</c:v>
                </c:pt>
                <c:pt idx="33">
                  <c:v>3795.9139999999998</c:v>
                </c:pt>
                <c:pt idx="34">
                  <c:v>3461.2290000000003</c:v>
                </c:pt>
                <c:pt idx="35">
                  <c:v>3033.4390000000003</c:v>
                </c:pt>
                <c:pt idx="36">
                  <c:v>2691.0569999999998</c:v>
                </c:pt>
                <c:pt idx="37">
                  <c:v>2228.5060000000003</c:v>
                </c:pt>
                <c:pt idx="38">
                  <c:v>2536.67</c:v>
                </c:pt>
                <c:pt idx="39">
                  <c:v>2162.6689999999999</c:v>
                </c:pt>
                <c:pt idx="40">
                  <c:v>2109.4520000000002</c:v>
                </c:pt>
                <c:pt idx="41">
                  <c:v>1906.4760000000001</c:v>
                </c:pt>
                <c:pt idx="42">
                  <c:v>1677.7330000000002</c:v>
                </c:pt>
                <c:pt idx="43">
                  <c:v>1646.691</c:v>
                </c:pt>
                <c:pt idx="44">
                  <c:v>1612.6480000000001</c:v>
                </c:pt>
                <c:pt idx="45">
                  <c:v>1557.9010000000001</c:v>
                </c:pt>
                <c:pt idx="46">
                  <c:v>1557.9</c:v>
                </c:pt>
                <c:pt idx="47">
                  <c:v>1557.9</c:v>
                </c:pt>
                <c:pt idx="48">
                  <c:v>1557.9010000000001</c:v>
                </c:pt>
                <c:pt idx="49">
                  <c:v>1655.1360000000002</c:v>
                </c:pt>
                <c:pt idx="50">
                  <c:v>1677.9010000000001</c:v>
                </c:pt>
                <c:pt idx="51">
                  <c:v>1762.6210000000001</c:v>
                </c:pt>
                <c:pt idx="52">
                  <c:v>1886.0260000000001</c:v>
                </c:pt>
                <c:pt idx="53">
                  <c:v>2094.7540000000004</c:v>
                </c:pt>
                <c:pt idx="54">
                  <c:v>2290.3740000000003</c:v>
                </c:pt>
                <c:pt idx="55">
                  <c:v>2542.8120000000004</c:v>
                </c:pt>
                <c:pt idx="56">
                  <c:v>2734.0349999999999</c:v>
                </c:pt>
                <c:pt idx="57">
                  <c:v>3057.9960000000001</c:v>
                </c:pt>
                <c:pt idx="58">
                  <c:v>3502.7080000000001</c:v>
                </c:pt>
                <c:pt idx="59">
                  <c:v>3640.3240000000001</c:v>
                </c:pt>
                <c:pt idx="60">
                  <c:v>3878.0749999999998</c:v>
                </c:pt>
                <c:pt idx="61">
                  <c:v>4431.1080000000002</c:v>
                </c:pt>
                <c:pt idx="62">
                  <c:v>4754.6610000000001</c:v>
                </c:pt>
                <c:pt idx="63">
                  <c:v>4908.5339999999997</c:v>
                </c:pt>
                <c:pt idx="64">
                  <c:v>4840.902</c:v>
                </c:pt>
                <c:pt idx="65">
                  <c:v>4877.9629999999997</c:v>
                </c:pt>
                <c:pt idx="66">
                  <c:v>5121.9629999999997</c:v>
                </c:pt>
                <c:pt idx="67">
                  <c:v>5164.7829999999994</c:v>
                </c:pt>
                <c:pt idx="68">
                  <c:v>5134.4110000000001</c:v>
                </c:pt>
                <c:pt idx="69">
                  <c:v>5170.7569999999996</c:v>
                </c:pt>
                <c:pt idx="70">
                  <c:v>5170.5209999999997</c:v>
                </c:pt>
                <c:pt idx="71">
                  <c:v>5182.6019999999999</c:v>
                </c:pt>
                <c:pt idx="72">
                  <c:v>5234.759</c:v>
                </c:pt>
                <c:pt idx="73">
                  <c:v>5245.3220000000001</c:v>
                </c:pt>
                <c:pt idx="74">
                  <c:v>5234.3100000000004</c:v>
                </c:pt>
                <c:pt idx="75">
                  <c:v>5243.0039999999999</c:v>
                </c:pt>
                <c:pt idx="76">
                  <c:v>5298.625</c:v>
                </c:pt>
                <c:pt idx="77">
                  <c:v>5298.4489999999996</c:v>
                </c:pt>
                <c:pt idx="78">
                  <c:v>5245.91</c:v>
                </c:pt>
                <c:pt idx="79">
                  <c:v>5206.9459999999999</c:v>
                </c:pt>
                <c:pt idx="80">
                  <c:v>5262.9070000000002</c:v>
                </c:pt>
                <c:pt idx="81">
                  <c:v>5179.6710000000003</c:v>
                </c:pt>
                <c:pt idx="82">
                  <c:v>5144.7649999999994</c:v>
                </c:pt>
                <c:pt idx="83">
                  <c:v>5142.6329999999998</c:v>
                </c:pt>
                <c:pt idx="84">
                  <c:v>5180.1390000000001</c:v>
                </c:pt>
                <c:pt idx="85">
                  <c:v>5178.2029999999995</c:v>
                </c:pt>
                <c:pt idx="86">
                  <c:v>5178.1639999999998</c:v>
                </c:pt>
                <c:pt idx="87">
                  <c:v>5145.7519999999995</c:v>
                </c:pt>
                <c:pt idx="88">
                  <c:v>5285.2520000000004</c:v>
                </c:pt>
                <c:pt idx="89">
                  <c:v>5239.6689999999999</c:v>
                </c:pt>
                <c:pt idx="90">
                  <c:v>5238.8630000000003</c:v>
                </c:pt>
                <c:pt idx="91">
                  <c:v>5093.2349999999997</c:v>
                </c:pt>
                <c:pt idx="92">
                  <c:v>4925.3559999999998</c:v>
                </c:pt>
                <c:pt idx="93">
                  <c:v>4849.3720000000003</c:v>
                </c:pt>
                <c:pt idx="94">
                  <c:v>4840.3389999999999</c:v>
                </c:pt>
                <c:pt idx="95">
                  <c:v>4817.174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131-4DBA-9D7E-43C3ED02238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550</c:v>
                </c:pt>
                <c:pt idx="1">
                  <c:v>550</c:v>
                </c:pt>
                <c:pt idx="2">
                  <c:v>550</c:v>
                </c:pt>
                <c:pt idx="3">
                  <c:v>550</c:v>
                </c:pt>
                <c:pt idx="4">
                  <c:v>550</c:v>
                </c:pt>
                <c:pt idx="5">
                  <c:v>550</c:v>
                </c:pt>
                <c:pt idx="6">
                  <c:v>550</c:v>
                </c:pt>
                <c:pt idx="7">
                  <c:v>550</c:v>
                </c:pt>
                <c:pt idx="8">
                  <c:v>550</c:v>
                </c:pt>
                <c:pt idx="9">
                  <c:v>550</c:v>
                </c:pt>
                <c:pt idx="10">
                  <c:v>550</c:v>
                </c:pt>
                <c:pt idx="11">
                  <c:v>550</c:v>
                </c:pt>
                <c:pt idx="12">
                  <c:v>550</c:v>
                </c:pt>
                <c:pt idx="13">
                  <c:v>550</c:v>
                </c:pt>
                <c:pt idx="14">
                  <c:v>550</c:v>
                </c:pt>
                <c:pt idx="15">
                  <c:v>550</c:v>
                </c:pt>
                <c:pt idx="16">
                  <c:v>550</c:v>
                </c:pt>
                <c:pt idx="17">
                  <c:v>550</c:v>
                </c:pt>
                <c:pt idx="18">
                  <c:v>550</c:v>
                </c:pt>
                <c:pt idx="19">
                  <c:v>550</c:v>
                </c:pt>
                <c:pt idx="20">
                  <c:v>550</c:v>
                </c:pt>
                <c:pt idx="21">
                  <c:v>550</c:v>
                </c:pt>
                <c:pt idx="22">
                  <c:v>550</c:v>
                </c:pt>
                <c:pt idx="23">
                  <c:v>550</c:v>
                </c:pt>
                <c:pt idx="24">
                  <c:v>622.1</c:v>
                </c:pt>
                <c:pt idx="25">
                  <c:v>622.1</c:v>
                </c:pt>
                <c:pt idx="26">
                  <c:v>622.1</c:v>
                </c:pt>
                <c:pt idx="27">
                  <c:v>622.1</c:v>
                </c:pt>
                <c:pt idx="28">
                  <c:v>377</c:v>
                </c:pt>
                <c:pt idx="29">
                  <c:v>377</c:v>
                </c:pt>
                <c:pt idx="30">
                  <c:v>377</c:v>
                </c:pt>
                <c:pt idx="31">
                  <c:v>377</c:v>
                </c:pt>
                <c:pt idx="32">
                  <c:v>324</c:v>
                </c:pt>
                <c:pt idx="33">
                  <c:v>324</c:v>
                </c:pt>
                <c:pt idx="34">
                  <c:v>324</c:v>
                </c:pt>
                <c:pt idx="35">
                  <c:v>324</c:v>
                </c:pt>
                <c:pt idx="36">
                  <c:v>288</c:v>
                </c:pt>
                <c:pt idx="37">
                  <c:v>288</c:v>
                </c:pt>
                <c:pt idx="38">
                  <c:v>288</c:v>
                </c:pt>
                <c:pt idx="39">
                  <c:v>288</c:v>
                </c:pt>
                <c:pt idx="40">
                  <c:v>275</c:v>
                </c:pt>
                <c:pt idx="41">
                  <c:v>275</c:v>
                </c:pt>
                <c:pt idx="42">
                  <c:v>275</c:v>
                </c:pt>
                <c:pt idx="43">
                  <c:v>275</c:v>
                </c:pt>
                <c:pt idx="44">
                  <c:v>280</c:v>
                </c:pt>
                <c:pt idx="45">
                  <c:v>280</c:v>
                </c:pt>
                <c:pt idx="46">
                  <c:v>280</c:v>
                </c:pt>
                <c:pt idx="47">
                  <c:v>280</c:v>
                </c:pt>
                <c:pt idx="48">
                  <c:v>288</c:v>
                </c:pt>
                <c:pt idx="49">
                  <c:v>288</c:v>
                </c:pt>
                <c:pt idx="50">
                  <c:v>288</c:v>
                </c:pt>
                <c:pt idx="51">
                  <c:v>288</c:v>
                </c:pt>
                <c:pt idx="52">
                  <c:v>282</c:v>
                </c:pt>
                <c:pt idx="53">
                  <c:v>282</c:v>
                </c:pt>
                <c:pt idx="54">
                  <c:v>282</c:v>
                </c:pt>
                <c:pt idx="55">
                  <c:v>282</c:v>
                </c:pt>
                <c:pt idx="56">
                  <c:v>281</c:v>
                </c:pt>
                <c:pt idx="57">
                  <c:v>281</c:v>
                </c:pt>
                <c:pt idx="58">
                  <c:v>281</c:v>
                </c:pt>
                <c:pt idx="59">
                  <c:v>281</c:v>
                </c:pt>
                <c:pt idx="60">
                  <c:v>325</c:v>
                </c:pt>
                <c:pt idx="61">
                  <c:v>325</c:v>
                </c:pt>
                <c:pt idx="62">
                  <c:v>325</c:v>
                </c:pt>
                <c:pt idx="63">
                  <c:v>325</c:v>
                </c:pt>
                <c:pt idx="64">
                  <c:v>536.6</c:v>
                </c:pt>
                <c:pt idx="65">
                  <c:v>536.6</c:v>
                </c:pt>
                <c:pt idx="66">
                  <c:v>536.6</c:v>
                </c:pt>
                <c:pt idx="67">
                  <c:v>536.6</c:v>
                </c:pt>
                <c:pt idx="68">
                  <c:v>800</c:v>
                </c:pt>
                <c:pt idx="69">
                  <c:v>800</c:v>
                </c:pt>
                <c:pt idx="70">
                  <c:v>800</c:v>
                </c:pt>
                <c:pt idx="71">
                  <c:v>800</c:v>
                </c:pt>
                <c:pt idx="72">
                  <c:v>800</c:v>
                </c:pt>
                <c:pt idx="73">
                  <c:v>800</c:v>
                </c:pt>
                <c:pt idx="74">
                  <c:v>800</c:v>
                </c:pt>
                <c:pt idx="75">
                  <c:v>800</c:v>
                </c:pt>
                <c:pt idx="76">
                  <c:v>800</c:v>
                </c:pt>
                <c:pt idx="77">
                  <c:v>800</c:v>
                </c:pt>
                <c:pt idx="78">
                  <c:v>800</c:v>
                </c:pt>
                <c:pt idx="79">
                  <c:v>800</c:v>
                </c:pt>
                <c:pt idx="80">
                  <c:v>507.6</c:v>
                </c:pt>
                <c:pt idx="81">
                  <c:v>507.6</c:v>
                </c:pt>
                <c:pt idx="82">
                  <c:v>507.6</c:v>
                </c:pt>
                <c:pt idx="83">
                  <c:v>507.6</c:v>
                </c:pt>
                <c:pt idx="84">
                  <c:v>344</c:v>
                </c:pt>
                <c:pt idx="85">
                  <c:v>344</c:v>
                </c:pt>
                <c:pt idx="86">
                  <c:v>344</c:v>
                </c:pt>
                <c:pt idx="87">
                  <c:v>344</c:v>
                </c:pt>
                <c:pt idx="88">
                  <c:v>320</c:v>
                </c:pt>
                <c:pt idx="89">
                  <c:v>320</c:v>
                </c:pt>
                <c:pt idx="90">
                  <c:v>320</c:v>
                </c:pt>
                <c:pt idx="91">
                  <c:v>320</c:v>
                </c:pt>
                <c:pt idx="92">
                  <c:v>543</c:v>
                </c:pt>
                <c:pt idx="93">
                  <c:v>543</c:v>
                </c:pt>
                <c:pt idx="94">
                  <c:v>543</c:v>
                </c:pt>
                <c:pt idx="95">
                  <c:v>543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131-4DBA-9D7E-43C3ED02238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1261.0739999999998</c:v>
                </c:pt>
                <c:pt idx="1">
                  <c:v>1282.22</c:v>
                </c:pt>
                <c:pt idx="2">
                  <c:v>1300.903</c:v>
                </c:pt>
                <c:pt idx="3">
                  <c:v>1322.817</c:v>
                </c:pt>
                <c:pt idx="4">
                  <c:v>1340.373</c:v>
                </c:pt>
                <c:pt idx="5">
                  <c:v>1362.8810000000001</c:v>
                </c:pt>
                <c:pt idx="6">
                  <c:v>1375.3630000000001</c:v>
                </c:pt>
                <c:pt idx="7">
                  <c:v>1384.13</c:v>
                </c:pt>
                <c:pt idx="8">
                  <c:v>1396.1189999999999</c:v>
                </c:pt>
                <c:pt idx="9">
                  <c:v>1399.5539999999999</c:v>
                </c:pt>
                <c:pt idx="10">
                  <c:v>1409.8140000000001</c:v>
                </c:pt>
                <c:pt idx="11">
                  <c:v>1409.453</c:v>
                </c:pt>
                <c:pt idx="12">
                  <c:v>1415.8119999999999</c:v>
                </c:pt>
                <c:pt idx="13">
                  <c:v>1414.2460000000001</c:v>
                </c:pt>
                <c:pt idx="14">
                  <c:v>1419.3500000000001</c:v>
                </c:pt>
                <c:pt idx="15">
                  <c:v>1412.8409999999999</c:v>
                </c:pt>
                <c:pt idx="16">
                  <c:v>1409.673</c:v>
                </c:pt>
                <c:pt idx="17">
                  <c:v>1401.654</c:v>
                </c:pt>
                <c:pt idx="18">
                  <c:v>1393.1369999999999</c:v>
                </c:pt>
                <c:pt idx="19">
                  <c:v>1374.7</c:v>
                </c:pt>
                <c:pt idx="20">
                  <c:v>1361.4680000000001</c:v>
                </c:pt>
                <c:pt idx="21">
                  <c:v>1338.7809999999999</c:v>
                </c:pt>
                <c:pt idx="22">
                  <c:v>1313.152</c:v>
                </c:pt>
                <c:pt idx="23">
                  <c:v>1285.596</c:v>
                </c:pt>
                <c:pt idx="24">
                  <c:v>1259.223</c:v>
                </c:pt>
                <c:pt idx="25">
                  <c:v>1245.7670000000001</c:v>
                </c:pt>
                <c:pt idx="26">
                  <c:v>1239.095</c:v>
                </c:pt>
                <c:pt idx="27">
                  <c:v>1276.1789999999999</c:v>
                </c:pt>
                <c:pt idx="28">
                  <c:v>1429.289</c:v>
                </c:pt>
                <c:pt idx="29">
                  <c:v>1719.1470000000002</c:v>
                </c:pt>
                <c:pt idx="30">
                  <c:v>2108.7440000000001</c:v>
                </c:pt>
                <c:pt idx="31">
                  <c:v>2568.5859999999998</c:v>
                </c:pt>
                <c:pt idx="32">
                  <c:v>3078.7950000000001</c:v>
                </c:pt>
                <c:pt idx="33">
                  <c:v>3616.7459999999996</c:v>
                </c:pt>
                <c:pt idx="34">
                  <c:v>4118.3329999999996</c:v>
                </c:pt>
                <c:pt idx="35">
                  <c:v>4563.2420000000002</c:v>
                </c:pt>
                <c:pt idx="36">
                  <c:v>5003.3110000000006</c:v>
                </c:pt>
                <c:pt idx="37">
                  <c:v>5372.6750000000002</c:v>
                </c:pt>
                <c:pt idx="38">
                  <c:v>5685.3460000000005</c:v>
                </c:pt>
                <c:pt idx="39">
                  <c:v>5947.9340000000002</c:v>
                </c:pt>
                <c:pt idx="40">
                  <c:v>6207.5950000000003</c:v>
                </c:pt>
                <c:pt idx="41">
                  <c:v>6380.9489999999996</c:v>
                </c:pt>
                <c:pt idx="42">
                  <c:v>6501.5950000000003</c:v>
                </c:pt>
                <c:pt idx="43">
                  <c:v>6622.1140000000005</c:v>
                </c:pt>
                <c:pt idx="44">
                  <c:v>6715.1689999999999</c:v>
                </c:pt>
                <c:pt idx="45">
                  <c:v>6787.2340000000004</c:v>
                </c:pt>
                <c:pt idx="46">
                  <c:v>6800.1020000000008</c:v>
                </c:pt>
                <c:pt idx="47">
                  <c:v>6787.5960000000005</c:v>
                </c:pt>
                <c:pt idx="48">
                  <c:v>6803.3739999999998</c:v>
                </c:pt>
                <c:pt idx="49">
                  <c:v>6746.4120000000003</c:v>
                </c:pt>
                <c:pt idx="50">
                  <c:v>6625.9450000000006</c:v>
                </c:pt>
                <c:pt idx="51">
                  <c:v>6502.076</c:v>
                </c:pt>
                <c:pt idx="52">
                  <c:v>6283.4960000000001</c:v>
                </c:pt>
                <c:pt idx="53">
                  <c:v>6092.1379999999999</c:v>
                </c:pt>
                <c:pt idx="54">
                  <c:v>5805.317</c:v>
                </c:pt>
                <c:pt idx="55">
                  <c:v>5516.6779999999999</c:v>
                </c:pt>
                <c:pt idx="56">
                  <c:v>5161.7299999999996</c:v>
                </c:pt>
                <c:pt idx="57">
                  <c:v>4731.3630000000003</c:v>
                </c:pt>
                <c:pt idx="58">
                  <c:v>4268.96</c:v>
                </c:pt>
                <c:pt idx="59">
                  <c:v>3768.4209999999998</c:v>
                </c:pt>
                <c:pt idx="60">
                  <c:v>3218.1030000000001</c:v>
                </c:pt>
                <c:pt idx="61">
                  <c:v>2671.5839999999998</c:v>
                </c:pt>
                <c:pt idx="62">
                  <c:v>2180.3649999999998</c:v>
                </c:pt>
                <c:pt idx="63">
                  <c:v>1736.5430000000001</c:v>
                </c:pt>
                <c:pt idx="64">
                  <c:v>1345.425</c:v>
                </c:pt>
                <c:pt idx="65">
                  <c:v>1123.2259999999999</c:v>
                </c:pt>
                <c:pt idx="66">
                  <c:v>1041.6109999999999</c:v>
                </c:pt>
                <c:pt idx="67">
                  <c:v>1019.932</c:v>
                </c:pt>
                <c:pt idx="68">
                  <c:v>1004.663</c:v>
                </c:pt>
                <c:pt idx="69">
                  <c:v>1001.628</c:v>
                </c:pt>
                <c:pt idx="70">
                  <c:v>998.48099999999999</c:v>
                </c:pt>
                <c:pt idx="71">
                  <c:v>991.95799999999997</c:v>
                </c:pt>
                <c:pt idx="72">
                  <c:v>982.25699999999995</c:v>
                </c:pt>
                <c:pt idx="73">
                  <c:v>976.45799999999997</c:v>
                </c:pt>
                <c:pt idx="74">
                  <c:v>968.95699999999999</c:v>
                </c:pt>
                <c:pt idx="75">
                  <c:v>957.423</c:v>
                </c:pt>
                <c:pt idx="76">
                  <c:v>954.95699999999999</c:v>
                </c:pt>
                <c:pt idx="77">
                  <c:v>953.09199999999998</c:v>
                </c:pt>
                <c:pt idx="78">
                  <c:v>959.31700000000001</c:v>
                </c:pt>
                <c:pt idx="79">
                  <c:v>959.07799999999997</c:v>
                </c:pt>
                <c:pt idx="80">
                  <c:v>955.81799999999998</c:v>
                </c:pt>
                <c:pt idx="81">
                  <c:v>956.47299999999996</c:v>
                </c:pt>
                <c:pt idx="82">
                  <c:v>955.48900000000003</c:v>
                </c:pt>
                <c:pt idx="83">
                  <c:v>949.81399999999996</c:v>
                </c:pt>
                <c:pt idx="84">
                  <c:v>948.86800000000005</c:v>
                </c:pt>
                <c:pt idx="85">
                  <c:v>936.00900000000001</c:v>
                </c:pt>
                <c:pt idx="86">
                  <c:v>926.31</c:v>
                </c:pt>
                <c:pt idx="87">
                  <c:v>916.91800000000001</c:v>
                </c:pt>
                <c:pt idx="88">
                  <c:v>912.20100000000002</c:v>
                </c:pt>
                <c:pt idx="89">
                  <c:v>909.04899999999998</c:v>
                </c:pt>
                <c:pt idx="90">
                  <c:v>892.31600000000003</c:v>
                </c:pt>
                <c:pt idx="91">
                  <c:v>886.57399999999996</c:v>
                </c:pt>
                <c:pt idx="92">
                  <c:v>870.62099999999998</c:v>
                </c:pt>
                <c:pt idx="93">
                  <c:v>854.41200000000003</c:v>
                </c:pt>
                <c:pt idx="94">
                  <c:v>844.36500000000001</c:v>
                </c:pt>
                <c:pt idx="95">
                  <c:v>834.16300000000001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131-4DBA-9D7E-43C3ED02238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20</c:v>
                </c:pt>
                <c:pt idx="1">
                  <c:v>20</c:v>
                </c:pt>
                <c:pt idx="2">
                  <c:v>20</c:v>
                </c:pt>
                <c:pt idx="3">
                  <c:v>20</c:v>
                </c:pt>
                <c:pt idx="4">
                  <c:v>20</c:v>
                </c:pt>
                <c:pt idx="5">
                  <c:v>20</c:v>
                </c:pt>
                <c:pt idx="6">
                  <c:v>20</c:v>
                </c:pt>
                <c:pt idx="7">
                  <c:v>20</c:v>
                </c:pt>
                <c:pt idx="8">
                  <c:v>21</c:v>
                </c:pt>
                <c:pt idx="9">
                  <c:v>21</c:v>
                </c:pt>
                <c:pt idx="10">
                  <c:v>21</c:v>
                </c:pt>
                <c:pt idx="11">
                  <c:v>21</c:v>
                </c:pt>
                <c:pt idx="12">
                  <c:v>22</c:v>
                </c:pt>
                <c:pt idx="13">
                  <c:v>22</c:v>
                </c:pt>
                <c:pt idx="14">
                  <c:v>22</c:v>
                </c:pt>
                <c:pt idx="15">
                  <c:v>22</c:v>
                </c:pt>
                <c:pt idx="16">
                  <c:v>22</c:v>
                </c:pt>
                <c:pt idx="17">
                  <c:v>22</c:v>
                </c:pt>
                <c:pt idx="18">
                  <c:v>22</c:v>
                </c:pt>
                <c:pt idx="19">
                  <c:v>22</c:v>
                </c:pt>
                <c:pt idx="20">
                  <c:v>22</c:v>
                </c:pt>
                <c:pt idx="21">
                  <c:v>22</c:v>
                </c:pt>
                <c:pt idx="22">
                  <c:v>22</c:v>
                </c:pt>
                <c:pt idx="23">
                  <c:v>22</c:v>
                </c:pt>
                <c:pt idx="24">
                  <c:v>23</c:v>
                </c:pt>
                <c:pt idx="25">
                  <c:v>23</c:v>
                </c:pt>
                <c:pt idx="26">
                  <c:v>23</c:v>
                </c:pt>
                <c:pt idx="27">
                  <c:v>23</c:v>
                </c:pt>
                <c:pt idx="28">
                  <c:v>30</c:v>
                </c:pt>
                <c:pt idx="29">
                  <c:v>30</c:v>
                </c:pt>
                <c:pt idx="30">
                  <c:v>30</c:v>
                </c:pt>
                <c:pt idx="31">
                  <c:v>30</c:v>
                </c:pt>
                <c:pt idx="32">
                  <c:v>47</c:v>
                </c:pt>
                <c:pt idx="33">
                  <c:v>47</c:v>
                </c:pt>
                <c:pt idx="34">
                  <c:v>47</c:v>
                </c:pt>
                <c:pt idx="35">
                  <c:v>47</c:v>
                </c:pt>
                <c:pt idx="36">
                  <c:v>62</c:v>
                </c:pt>
                <c:pt idx="37">
                  <c:v>62</c:v>
                </c:pt>
                <c:pt idx="38">
                  <c:v>62</c:v>
                </c:pt>
                <c:pt idx="39">
                  <c:v>62</c:v>
                </c:pt>
                <c:pt idx="40">
                  <c:v>70</c:v>
                </c:pt>
                <c:pt idx="41">
                  <c:v>70</c:v>
                </c:pt>
                <c:pt idx="42">
                  <c:v>70</c:v>
                </c:pt>
                <c:pt idx="43">
                  <c:v>70</c:v>
                </c:pt>
                <c:pt idx="44">
                  <c:v>70</c:v>
                </c:pt>
                <c:pt idx="45">
                  <c:v>70</c:v>
                </c:pt>
                <c:pt idx="46">
                  <c:v>70</c:v>
                </c:pt>
                <c:pt idx="47">
                  <c:v>70</c:v>
                </c:pt>
                <c:pt idx="48">
                  <c:v>67</c:v>
                </c:pt>
                <c:pt idx="49">
                  <c:v>67</c:v>
                </c:pt>
                <c:pt idx="50">
                  <c:v>67</c:v>
                </c:pt>
                <c:pt idx="51">
                  <c:v>67</c:v>
                </c:pt>
                <c:pt idx="52">
                  <c:v>59</c:v>
                </c:pt>
                <c:pt idx="53">
                  <c:v>59</c:v>
                </c:pt>
                <c:pt idx="54">
                  <c:v>59</c:v>
                </c:pt>
                <c:pt idx="55">
                  <c:v>59</c:v>
                </c:pt>
                <c:pt idx="56">
                  <c:v>49</c:v>
                </c:pt>
                <c:pt idx="57">
                  <c:v>49</c:v>
                </c:pt>
                <c:pt idx="58">
                  <c:v>49</c:v>
                </c:pt>
                <c:pt idx="59">
                  <c:v>49</c:v>
                </c:pt>
                <c:pt idx="60">
                  <c:v>34</c:v>
                </c:pt>
                <c:pt idx="61">
                  <c:v>34</c:v>
                </c:pt>
                <c:pt idx="62">
                  <c:v>34</c:v>
                </c:pt>
                <c:pt idx="63">
                  <c:v>34</c:v>
                </c:pt>
                <c:pt idx="64">
                  <c:v>25</c:v>
                </c:pt>
                <c:pt idx="65">
                  <c:v>25</c:v>
                </c:pt>
                <c:pt idx="66">
                  <c:v>25</c:v>
                </c:pt>
                <c:pt idx="67">
                  <c:v>25</c:v>
                </c:pt>
                <c:pt idx="68">
                  <c:v>24</c:v>
                </c:pt>
                <c:pt idx="69">
                  <c:v>24</c:v>
                </c:pt>
                <c:pt idx="70">
                  <c:v>24</c:v>
                </c:pt>
                <c:pt idx="71">
                  <c:v>24</c:v>
                </c:pt>
                <c:pt idx="72">
                  <c:v>24</c:v>
                </c:pt>
                <c:pt idx="73">
                  <c:v>24</c:v>
                </c:pt>
                <c:pt idx="74">
                  <c:v>24</c:v>
                </c:pt>
                <c:pt idx="75">
                  <c:v>24</c:v>
                </c:pt>
                <c:pt idx="76">
                  <c:v>21</c:v>
                </c:pt>
                <c:pt idx="77">
                  <c:v>21</c:v>
                </c:pt>
                <c:pt idx="78">
                  <c:v>21</c:v>
                </c:pt>
                <c:pt idx="79">
                  <c:v>21</c:v>
                </c:pt>
                <c:pt idx="80">
                  <c:v>19</c:v>
                </c:pt>
                <c:pt idx="81">
                  <c:v>19</c:v>
                </c:pt>
                <c:pt idx="82">
                  <c:v>19</c:v>
                </c:pt>
                <c:pt idx="83">
                  <c:v>19</c:v>
                </c:pt>
                <c:pt idx="84">
                  <c:v>17</c:v>
                </c:pt>
                <c:pt idx="85">
                  <c:v>17</c:v>
                </c:pt>
                <c:pt idx="86">
                  <c:v>17</c:v>
                </c:pt>
                <c:pt idx="87">
                  <c:v>17</c:v>
                </c:pt>
                <c:pt idx="88">
                  <c:v>16</c:v>
                </c:pt>
                <c:pt idx="89">
                  <c:v>16</c:v>
                </c:pt>
                <c:pt idx="90">
                  <c:v>16</c:v>
                </c:pt>
                <c:pt idx="91">
                  <c:v>16</c:v>
                </c:pt>
                <c:pt idx="92">
                  <c:v>15</c:v>
                </c:pt>
                <c:pt idx="93">
                  <c:v>15</c:v>
                </c:pt>
                <c:pt idx="94">
                  <c:v>15</c:v>
                </c:pt>
                <c:pt idx="95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131-4DBA-9D7E-43C3ED02238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372</c:v>
                </c:pt>
                <c:pt idx="1">
                  <c:v>372</c:v>
                </c:pt>
                <c:pt idx="2">
                  <c:v>372</c:v>
                </c:pt>
                <c:pt idx="3">
                  <c:v>372</c:v>
                </c:pt>
                <c:pt idx="4">
                  <c:v>372</c:v>
                </c:pt>
                <c:pt idx="5">
                  <c:v>372</c:v>
                </c:pt>
                <c:pt idx="6">
                  <c:v>372</c:v>
                </c:pt>
                <c:pt idx="7">
                  <c:v>372</c:v>
                </c:pt>
                <c:pt idx="8">
                  <c:v>372</c:v>
                </c:pt>
                <c:pt idx="9">
                  <c:v>372</c:v>
                </c:pt>
                <c:pt idx="10">
                  <c:v>372</c:v>
                </c:pt>
                <c:pt idx="11">
                  <c:v>612</c:v>
                </c:pt>
                <c:pt idx="12">
                  <c:v>622</c:v>
                </c:pt>
                <c:pt idx="13">
                  <c:v>622</c:v>
                </c:pt>
                <c:pt idx="14">
                  <c:v>722</c:v>
                </c:pt>
                <c:pt idx="15">
                  <c:v>762</c:v>
                </c:pt>
                <c:pt idx="16">
                  <c:v>992</c:v>
                </c:pt>
                <c:pt idx="17">
                  <c:v>992</c:v>
                </c:pt>
                <c:pt idx="18">
                  <c:v>1092</c:v>
                </c:pt>
                <c:pt idx="19">
                  <c:v>1192</c:v>
                </c:pt>
                <c:pt idx="20">
                  <c:v>1192</c:v>
                </c:pt>
                <c:pt idx="21">
                  <c:v>1292</c:v>
                </c:pt>
                <c:pt idx="22">
                  <c:v>1397</c:v>
                </c:pt>
                <c:pt idx="23">
                  <c:v>1589.982</c:v>
                </c:pt>
                <c:pt idx="24">
                  <c:v>1447</c:v>
                </c:pt>
                <c:pt idx="25">
                  <c:v>1732</c:v>
                </c:pt>
                <c:pt idx="26">
                  <c:v>1922</c:v>
                </c:pt>
                <c:pt idx="27">
                  <c:v>1937</c:v>
                </c:pt>
                <c:pt idx="28">
                  <c:v>1925</c:v>
                </c:pt>
                <c:pt idx="29">
                  <c:v>1925</c:v>
                </c:pt>
                <c:pt idx="30">
                  <c:v>1930</c:v>
                </c:pt>
                <c:pt idx="31">
                  <c:v>1650</c:v>
                </c:pt>
                <c:pt idx="32">
                  <c:v>1655</c:v>
                </c:pt>
                <c:pt idx="33">
                  <c:v>1560</c:v>
                </c:pt>
                <c:pt idx="34">
                  <c:v>1415</c:v>
                </c:pt>
                <c:pt idx="35">
                  <c:v>1365</c:v>
                </c:pt>
                <c:pt idx="36">
                  <c:v>1273</c:v>
                </c:pt>
                <c:pt idx="37">
                  <c:v>1273</c:v>
                </c:pt>
                <c:pt idx="38">
                  <c:v>578</c:v>
                </c:pt>
                <c:pt idx="39">
                  <c:v>578</c:v>
                </c:pt>
                <c:pt idx="40">
                  <c:v>578</c:v>
                </c:pt>
                <c:pt idx="41">
                  <c:v>578</c:v>
                </c:pt>
                <c:pt idx="42">
                  <c:v>578</c:v>
                </c:pt>
                <c:pt idx="43">
                  <c:v>578</c:v>
                </c:pt>
                <c:pt idx="44">
                  <c:v>552</c:v>
                </c:pt>
                <c:pt idx="45">
                  <c:v>552</c:v>
                </c:pt>
                <c:pt idx="46">
                  <c:v>498.13</c:v>
                </c:pt>
                <c:pt idx="47">
                  <c:v>492</c:v>
                </c:pt>
                <c:pt idx="48">
                  <c:v>552</c:v>
                </c:pt>
                <c:pt idx="49">
                  <c:v>552</c:v>
                </c:pt>
                <c:pt idx="50">
                  <c:v>552</c:v>
                </c:pt>
                <c:pt idx="51">
                  <c:v>552</c:v>
                </c:pt>
                <c:pt idx="52">
                  <c:v>552</c:v>
                </c:pt>
                <c:pt idx="53">
                  <c:v>552</c:v>
                </c:pt>
                <c:pt idx="54">
                  <c:v>612</c:v>
                </c:pt>
                <c:pt idx="55">
                  <c:v>612</c:v>
                </c:pt>
                <c:pt idx="56">
                  <c:v>672</c:v>
                </c:pt>
                <c:pt idx="57">
                  <c:v>772</c:v>
                </c:pt>
                <c:pt idx="58">
                  <c:v>772</c:v>
                </c:pt>
                <c:pt idx="59">
                  <c:v>1128</c:v>
                </c:pt>
                <c:pt idx="60">
                  <c:v>1338</c:v>
                </c:pt>
                <c:pt idx="61">
                  <c:v>1348</c:v>
                </c:pt>
                <c:pt idx="62">
                  <c:v>1553</c:v>
                </c:pt>
                <c:pt idx="63">
                  <c:v>1863</c:v>
                </c:pt>
                <c:pt idx="64">
                  <c:v>1722.5329999999999</c:v>
                </c:pt>
                <c:pt idx="65">
                  <c:v>1876</c:v>
                </c:pt>
                <c:pt idx="66">
                  <c:v>1841</c:v>
                </c:pt>
                <c:pt idx="67">
                  <c:v>1841</c:v>
                </c:pt>
                <c:pt idx="68">
                  <c:v>1828</c:v>
                </c:pt>
                <c:pt idx="69">
                  <c:v>1828</c:v>
                </c:pt>
                <c:pt idx="70">
                  <c:v>1828</c:v>
                </c:pt>
                <c:pt idx="71">
                  <c:v>1828</c:v>
                </c:pt>
                <c:pt idx="72">
                  <c:v>1901.4380000000001</c:v>
                </c:pt>
                <c:pt idx="73">
                  <c:v>1902.77</c:v>
                </c:pt>
                <c:pt idx="74">
                  <c:v>1907.4449999999999</c:v>
                </c:pt>
                <c:pt idx="75">
                  <c:v>1900.62</c:v>
                </c:pt>
                <c:pt idx="76">
                  <c:v>1853.739</c:v>
                </c:pt>
                <c:pt idx="77">
                  <c:v>1820</c:v>
                </c:pt>
                <c:pt idx="78">
                  <c:v>1820</c:v>
                </c:pt>
                <c:pt idx="79">
                  <c:v>1820</c:v>
                </c:pt>
                <c:pt idx="80">
                  <c:v>1838</c:v>
                </c:pt>
                <c:pt idx="81">
                  <c:v>1832</c:v>
                </c:pt>
                <c:pt idx="82">
                  <c:v>1832</c:v>
                </c:pt>
                <c:pt idx="83">
                  <c:v>1734</c:v>
                </c:pt>
                <c:pt idx="84">
                  <c:v>1658</c:v>
                </c:pt>
                <c:pt idx="85">
                  <c:v>1658</c:v>
                </c:pt>
                <c:pt idx="86">
                  <c:v>1658</c:v>
                </c:pt>
                <c:pt idx="87">
                  <c:v>1579.2069999999999</c:v>
                </c:pt>
                <c:pt idx="88">
                  <c:v>1618</c:v>
                </c:pt>
                <c:pt idx="89">
                  <c:v>1568</c:v>
                </c:pt>
                <c:pt idx="90">
                  <c:v>1450.7249999999999</c:v>
                </c:pt>
                <c:pt idx="91">
                  <c:v>1465.9739999999999</c:v>
                </c:pt>
                <c:pt idx="92">
                  <c:v>1168</c:v>
                </c:pt>
                <c:pt idx="93">
                  <c:v>1123</c:v>
                </c:pt>
                <c:pt idx="94">
                  <c:v>1011</c:v>
                </c:pt>
                <c:pt idx="95">
                  <c:v>938.05899999999997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131-4DBA-9D7E-43C3ED0223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111.65</c:v>
                </c:pt>
                <c:pt idx="1">
                  <c:v>113.64</c:v>
                </c:pt>
                <c:pt idx="2">
                  <c:v>113.46</c:v>
                </c:pt>
                <c:pt idx="3">
                  <c:v>112.01</c:v>
                </c:pt>
                <c:pt idx="4">
                  <c:v>116.81</c:v>
                </c:pt>
                <c:pt idx="5">
                  <c:v>114.32</c:v>
                </c:pt>
                <c:pt idx="6">
                  <c:v>114.6</c:v>
                </c:pt>
                <c:pt idx="7">
                  <c:v>110.84</c:v>
                </c:pt>
                <c:pt idx="8">
                  <c:v>114.27</c:v>
                </c:pt>
                <c:pt idx="9">
                  <c:v>113.42</c:v>
                </c:pt>
                <c:pt idx="10">
                  <c:v>112.38</c:v>
                </c:pt>
                <c:pt idx="11">
                  <c:v>96.68</c:v>
                </c:pt>
                <c:pt idx="12">
                  <c:v>96.3</c:v>
                </c:pt>
                <c:pt idx="13">
                  <c:v>96.23</c:v>
                </c:pt>
                <c:pt idx="14">
                  <c:v>95.34</c:v>
                </c:pt>
                <c:pt idx="15">
                  <c:v>95.05</c:v>
                </c:pt>
                <c:pt idx="16">
                  <c:v>94.44</c:v>
                </c:pt>
                <c:pt idx="17">
                  <c:v>94.82</c:v>
                </c:pt>
                <c:pt idx="18">
                  <c:v>94.62</c:v>
                </c:pt>
                <c:pt idx="19">
                  <c:v>95.09</c:v>
                </c:pt>
                <c:pt idx="20">
                  <c:v>108.76</c:v>
                </c:pt>
                <c:pt idx="21">
                  <c:v>111.93</c:v>
                </c:pt>
                <c:pt idx="22">
                  <c:v>113.67</c:v>
                </c:pt>
                <c:pt idx="23">
                  <c:v>131</c:v>
                </c:pt>
                <c:pt idx="24">
                  <c:v>125.69</c:v>
                </c:pt>
                <c:pt idx="25">
                  <c:v>134.93</c:v>
                </c:pt>
                <c:pt idx="26">
                  <c:v>134.58000000000001</c:v>
                </c:pt>
                <c:pt idx="27">
                  <c:v>150.80000000000001</c:v>
                </c:pt>
                <c:pt idx="28">
                  <c:v>175.65</c:v>
                </c:pt>
                <c:pt idx="29">
                  <c:v>169.55</c:v>
                </c:pt>
                <c:pt idx="30">
                  <c:v>144.76</c:v>
                </c:pt>
                <c:pt idx="31">
                  <c:v>114.04</c:v>
                </c:pt>
                <c:pt idx="32">
                  <c:v>113.61</c:v>
                </c:pt>
                <c:pt idx="33">
                  <c:v>99.9</c:v>
                </c:pt>
                <c:pt idx="34">
                  <c:v>91.97</c:v>
                </c:pt>
                <c:pt idx="35">
                  <c:v>86.63</c:v>
                </c:pt>
                <c:pt idx="36">
                  <c:v>85.41</c:v>
                </c:pt>
                <c:pt idx="37">
                  <c:v>80.39</c:v>
                </c:pt>
                <c:pt idx="38">
                  <c:v>87.72</c:v>
                </c:pt>
                <c:pt idx="39">
                  <c:v>80.87</c:v>
                </c:pt>
                <c:pt idx="40">
                  <c:v>85.58</c:v>
                </c:pt>
                <c:pt idx="41">
                  <c:v>83.16</c:v>
                </c:pt>
                <c:pt idx="42">
                  <c:v>80.319999999999993</c:v>
                </c:pt>
                <c:pt idx="43">
                  <c:v>80</c:v>
                </c:pt>
                <c:pt idx="44">
                  <c:v>78.930000000000007</c:v>
                </c:pt>
                <c:pt idx="45">
                  <c:v>71.59</c:v>
                </c:pt>
                <c:pt idx="46">
                  <c:v>70</c:v>
                </c:pt>
                <c:pt idx="47">
                  <c:v>64.77</c:v>
                </c:pt>
                <c:pt idx="48">
                  <c:v>71.59</c:v>
                </c:pt>
                <c:pt idx="49">
                  <c:v>75.599999999999994</c:v>
                </c:pt>
                <c:pt idx="50">
                  <c:v>71.59</c:v>
                </c:pt>
                <c:pt idx="51">
                  <c:v>80</c:v>
                </c:pt>
                <c:pt idx="52">
                  <c:v>81.209999999999994</c:v>
                </c:pt>
                <c:pt idx="53">
                  <c:v>82.9</c:v>
                </c:pt>
                <c:pt idx="54">
                  <c:v>84.7</c:v>
                </c:pt>
                <c:pt idx="55">
                  <c:v>86.18</c:v>
                </c:pt>
                <c:pt idx="56">
                  <c:v>84.63</c:v>
                </c:pt>
                <c:pt idx="57">
                  <c:v>85.74</c:v>
                </c:pt>
                <c:pt idx="58">
                  <c:v>87.78</c:v>
                </c:pt>
                <c:pt idx="59">
                  <c:v>89.67</c:v>
                </c:pt>
                <c:pt idx="60">
                  <c:v>96.33</c:v>
                </c:pt>
                <c:pt idx="61">
                  <c:v>103.56</c:v>
                </c:pt>
                <c:pt idx="62">
                  <c:v>116.52</c:v>
                </c:pt>
                <c:pt idx="63">
                  <c:v>150.80000000000001</c:v>
                </c:pt>
                <c:pt idx="64">
                  <c:v>130</c:v>
                </c:pt>
                <c:pt idx="65">
                  <c:v>150.80000000000001</c:v>
                </c:pt>
                <c:pt idx="66">
                  <c:v>150.81</c:v>
                </c:pt>
                <c:pt idx="67">
                  <c:v>246.1</c:v>
                </c:pt>
                <c:pt idx="68">
                  <c:v>203.59</c:v>
                </c:pt>
                <c:pt idx="69">
                  <c:v>281.08</c:v>
                </c:pt>
                <c:pt idx="70">
                  <c:v>273.97000000000003</c:v>
                </c:pt>
                <c:pt idx="71">
                  <c:v>284.48</c:v>
                </c:pt>
                <c:pt idx="72">
                  <c:v>292.62</c:v>
                </c:pt>
                <c:pt idx="73">
                  <c:v>289.77999999999997</c:v>
                </c:pt>
                <c:pt idx="74">
                  <c:v>278.62</c:v>
                </c:pt>
                <c:pt idx="75">
                  <c:v>273.25</c:v>
                </c:pt>
                <c:pt idx="76">
                  <c:v>281.06</c:v>
                </c:pt>
                <c:pt idx="77">
                  <c:v>275</c:v>
                </c:pt>
                <c:pt idx="78">
                  <c:v>250.63</c:v>
                </c:pt>
                <c:pt idx="79">
                  <c:v>233.22</c:v>
                </c:pt>
                <c:pt idx="80">
                  <c:v>243.61</c:v>
                </c:pt>
                <c:pt idx="81">
                  <c:v>212.18</c:v>
                </c:pt>
                <c:pt idx="82">
                  <c:v>154.47999999999999</c:v>
                </c:pt>
                <c:pt idx="83">
                  <c:v>150.80000000000001</c:v>
                </c:pt>
                <c:pt idx="84">
                  <c:v>175.39</c:v>
                </c:pt>
                <c:pt idx="85">
                  <c:v>150.80000000000001</c:v>
                </c:pt>
                <c:pt idx="86">
                  <c:v>149.26</c:v>
                </c:pt>
                <c:pt idx="87">
                  <c:v>130</c:v>
                </c:pt>
                <c:pt idx="88">
                  <c:v>149.62</c:v>
                </c:pt>
                <c:pt idx="89">
                  <c:v>132.22</c:v>
                </c:pt>
                <c:pt idx="90">
                  <c:v>130</c:v>
                </c:pt>
                <c:pt idx="91">
                  <c:v>130</c:v>
                </c:pt>
                <c:pt idx="92">
                  <c:v>127.15</c:v>
                </c:pt>
                <c:pt idx="93">
                  <c:v>117.94</c:v>
                </c:pt>
                <c:pt idx="94">
                  <c:v>116.76</c:v>
                </c:pt>
                <c:pt idx="95">
                  <c:v>115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131-4DBA-9D7E-43C3ED0223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123</c:v>
                </c:pt>
                <c:pt idx="1">
                  <c:v>120</c:v>
                </c:pt>
                <c:pt idx="2">
                  <c:v>118</c:v>
                </c:pt>
                <c:pt idx="3">
                  <c:v>117</c:v>
                </c:pt>
                <c:pt idx="4">
                  <c:v>117</c:v>
                </c:pt>
                <c:pt idx="5">
                  <c:v>116</c:v>
                </c:pt>
                <c:pt idx="6">
                  <c:v>116</c:v>
                </c:pt>
                <c:pt idx="7">
                  <c:v>115</c:v>
                </c:pt>
                <c:pt idx="8">
                  <c:v>114</c:v>
                </c:pt>
                <c:pt idx="9">
                  <c:v>113</c:v>
                </c:pt>
                <c:pt idx="10">
                  <c:v>113</c:v>
                </c:pt>
                <c:pt idx="11">
                  <c:v>112</c:v>
                </c:pt>
                <c:pt idx="12">
                  <c:v>112</c:v>
                </c:pt>
                <c:pt idx="13">
                  <c:v>112</c:v>
                </c:pt>
                <c:pt idx="14">
                  <c:v>111</c:v>
                </c:pt>
                <c:pt idx="15">
                  <c:v>111</c:v>
                </c:pt>
                <c:pt idx="16">
                  <c:v>111</c:v>
                </c:pt>
                <c:pt idx="17">
                  <c:v>112</c:v>
                </c:pt>
                <c:pt idx="18">
                  <c:v>114</c:v>
                </c:pt>
                <c:pt idx="19">
                  <c:v>117</c:v>
                </c:pt>
                <c:pt idx="20">
                  <c:v>121</c:v>
                </c:pt>
                <c:pt idx="21">
                  <c:v>126</c:v>
                </c:pt>
                <c:pt idx="22">
                  <c:v>131</c:v>
                </c:pt>
                <c:pt idx="23">
                  <c:v>138</c:v>
                </c:pt>
                <c:pt idx="24">
                  <c:v>146</c:v>
                </c:pt>
                <c:pt idx="25">
                  <c:v>151</c:v>
                </c:pt>
                <c:pt idx="26">
                  <c:v>155</c:v>
                </c:pt>
                <c:pt idx="27">
                  <c:v>157</c:v>
                </c:pt>
                <c:pt idx="28">
                  <c:v>158</c:v>
                </c:pt>
                <c:pt idx="29">
                  <c:v>158</c:v>
                </c:pt>
                <c:pt idx="30">
                  <c:v>154</c:v>
                </c:pt>
                <c:pt idx="31">
                  <c:v>148</c:v>
                </c:pt>
                <c:pt idx="32">
                  <c:v>141</c:v>
                </c:pt>
                <c:pt idx="33">
                  <c:v>133</c:v>
                </c:pt>
                <c:pt idx="34">
                  <c:v>127</c:v>
                </c:pt>
                <c:pt idx="35">
                  <c:v>120</c:v>
                </c:pt>
                <c:pt idx="36">
                  <c:v>114</c:v>
                </c:pt>
                <c:pt idx="37">
                  <c:v>108</c:v>
                </c:pt>
                <c:pt idx="38">
                  <c:v>103</c:v>
                </c:pt>
                <c:pt idx="39">
                  <c:v>97</c:v>
                </c:pt>
                <c:pt idx="40">
                  <c:v>91</c:v>
                </c:pt>
                <c:pt idx="41">
                  <c:v>87</c:v>
                </c:pt>
                <c:pt idx="42">
                  <c:v>84</c:v>
                </c:pt>
                <c:pt idx="43">
                  <c:v>82</c:v>
                </c:pt>
                <c:pt idx="44">
                  <c:v>82</c:v>
                </c:pt>
                <c:pt idx="45">
                  <c:v>81</c:v>
                </c:pt>
                <c:pt idx="46">
                  <c:v>81</c:v>
                </c:pt>
                <c:pt idx="47">
                  <c:v>81</c:v>
                </c:pt>
                <c:pt idx="48">
                  <c:v>80</c:v>
                </c:pt>
                <c:pt idx="49">
                  <c:v>80</c:v>
                </c:pt>
                <c:pt idx="50">
                  <c:v>81</c:v>
                </c:pt>
                <c:pt idx="51">
                  <c:v>82</c:v>
                </c:pt>
                <c:pt idx="52">
                  <c:v>84</c:v>
                </c:pt>
                <c:pt idx="53">
                  <c:v>86</c:v>
                </c:pt>
                <c:pt idx="54">
                  <c:v>89</c:v>
                </c:pt>
                <c:pt idx="55">
                  <c:v>94</c:v>
                </c:pt>
                <c:pt idx="56">
                  <c:v>98</c:v>
                </c:pt>
                <c:pt idx="57">
                  <c:v>104</c:v>
                </c:pt>
                <c:pt idx="58">
                  <c:v>111</c:v>
                </c:pt>
                <c:pt idx="59">
                  <c:v>118</c:v>
                </c:pt>
                <c:pt idx="60">
                  <c:v>126</c:v>
                </c:pt>
                <c:pt idx="61">
                  <c:v>134</c:v>
                </c:pt>
                <c:pt idx="62">
                  <c:v>141</c:v>
                </c:pt>
                <c:pt idx="63">
                  <c:v>148</c:v>
                </c:pt>
                <c:pt idx="64">
                  <c:v>154</c:v>
                </c:pt>
                <c:pt idx="65">
                  <c:v>160</c:v>
                </c:pt>
                <c:pt idx="66">
                  <c:v>167</c:v>
                </c:pt>
                <c:pt idx="67">
                  <c:v>174</c:v>
                </c:pt>
                <c:pt idx="68">
                  <c:v>180</c:v>
                </c:pt>
                <c:pt idx="69">
                  <c:v>185</c:v>
                </c:pt>
                <c:pt idx="70">
                  <c:v>187</c:v>
                </c:pt>
                <c:pt idx="71">
                  <c:v>187</c:v>
                </c:pt>
                <c:pt idx="72">
                  <c:v>187</c:v>
                </c:pt>
                <c:pt idx="73">
                  <c:v>187</c:v>
                </c:pt>
                <c:pt idx="74">
                  <c:v>186</c:v>
                </c:pt>
                <c:pt idx="75">
                  <c:v>186</c:v>
                </c:pt>
                <c:pt idx="76">
                  <c:v>186</c:v>
                </c:pt>
                <c:pt idx="77">
                  <c:v>186</c:v>
                </c:pt>
                <c:pt idx="78">
                  <c:v>185</c:v>
                </c:pt>
                <c:pt idx="79">
                  <c:v>182</c:v>
                </c:pt>
                <c:pt idx="80">
                  <c:v>178</c:v>
                </c:pt>
                <c:pt idx="81">
                  <c:v>174</c:v>
                </c:pt>
                <c:pt idx="82">
                  <c:v>170</c:v>
                </c:pt>
                <c:pt idx="83">
                  <c:v>166</c:v>
                </c:pt>
                <c:pt idx="84">
                  <c:v>161</c:v>
                </c:pt>
                <c:pt idx="85">
                  <c:v>157</c:v>
                </c:pt>
                <c:pt idx="86">
                  <c:v>154</c:v>
                </c:pt>
                <c:pt idx="87">
                  <c:v>150</c:v>
                </c:pt>
                <c:pt idx="88">
                  <c:v>147</c:v>
                </c:pt>
                <c:pt idx="89">
                  <c:v>144</c:v>
                </c:pt>
                <c:pt idx="90">
                  <c:v>141</c:v>
                </c:pt>
                <c:pt idx="91">
                  <c:v>137</c:v>
                </c:pt>
                <c:pt idx="92">
                  <c:v>133</c:v>
                </c:pt>
                <c:pt idx="93">
                  <c:v>129</c:v>
                </c:pt>
                <c:pt idx="94">
                  <c:v>126</c:v>
                </c:pt>
                <c:pt idx="95">
                  <c:v>123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D6-4E65-9850-A74D48F2557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881.96699999999998</c:v>
                </c:pt>
                <c:pt idx="1">
                  <c:v>882.30299999999988</c:v>
                </c:pt>
                <c:pt idx="2">
                  <c:v>880.77500000000009</c:v>
                </c:pt>
                <c:pt idx="3">
                  <c:v>881.202</c:v>
                </c:pt>
                <c:pt idx="4">
                  <c:v>882.52399999999989</c:v>
                </c:pt>
                <c:pt idx="5">
                  <c:v>882.75400000000002</c:v>
                </c:pt>
                <c:pt idx="6">
                  <c:v>881.82099999999991</c:v>
                </c:pt>
                <c:pt idx="7">
                  <c:v>881.8420000000001</c:v>
                </c:pt>
                <c:pt idx="8">
                  <c:v>845.01799999999992</c:v>
                </c:pt>
                <c:pt idx="9">
                  <c:v>844.72300000000007</c:v>
                </c:pt>
                <c:pt idx="10">
                  <c:v>845.36800000000005</c:v>
                </c:pt>
                <c:pt idx="11">
                  <c:v>845.50999999999988</c:v>
                </c:pt>
                <c:pt idx="12">
                  <c:v>833.57900000000006</c:v>
                </c:pt>
                <c:pt idx="13">
                  <c:v>833.77099999999996</c:v>
                </c:pt>
                <c:pt idx="14">
                  <c:v>834.26400000000001</c:v>
                </c:pt>
                <c:pt idx="15">
                  <c:v>832.68399999999997</c:v>
                </c:pt>
                <c:pt idx="16">
                  <c:v>829.91899999999998</c:v>
                </c:pt>
                <c:pt idx="17">
                  <c:v>829.221</c:v>
                </c:pt>
                <c:pt idx="18">
                  <c:v>828.16500000000008</c:v>
                </c:pt>
                <c:pt idx="19">
                  <c:v>829.62</c:v>
                </c:pt>
                <c:pt idx="20">
                  <c:v>829.60799999999995</c:v>
                </c:pt>
                <c:pt idx="21">
                  <c:v>829.69299999999998</c:v>
                </c:pt>
                <c:pt idx="22">
                  <c:v>827.65199999999993</c:v>
                </c:pt>
                <c:pt idx="23">
                  <c:v>828.5139999999999</c:v>
                </c:pt>
                <c:pt idx="24">
                  <c:v>835.41300000000001</c:v>
                </c:pt>
                <c:pt idx="25">
                  <c:v>836.274</c:v>
                </c:pt>
                <c:pt idx="26">
                  <c:v>835.97099999999989</c:v>
                </c:pt>
                <c:pt idx="27">
                  <c:v>835.774</c:v>
                </c:pt>
                <c:pt idx="28">
                  <c:v>831.101</c:v>
                </c:pt>
                <c:pt idx="29">
                  <c:v>830.87499999999989</c:v>
                </c:pt>
                <c:pt idx="30">
                  <c:v>829.79700000000003</c:v>
                </c:pt>
                <c:pt idx="31">
                  <c:v>829.68799999999999</c:v>
                </c:pt>
                <c:pt idx="32">
                  <c:v>815.82999999999993</c:v>
                </c:pt>
                <c:pt idx="33">
                  <c:v>816.64</c:v>
                </c:pt>
                <c:pt idx="34">
                  <c:v>815.31999999999994</c:v>
                </c:pt>
                <c:pt idx="35">
                  <c:v>814.91</c:v>
                </c:pt>
                <c:pt idx="36">
                  <c:v>801.28100000000006</c:v>
                </c:pt>
                <c:pt idx="37">
                  <c:v>802.28500000000008</c:v>
                </c:pt>
                <c:pt idx="38">
                  <c:v>801.91399999999999</c:v>
                </c:pt>
                <c:pt idx="39">
                  <c:v>802.16699999999992</c:v>
                </c:pt>
                <c:pt idx="40">
                  <c:v>810.83499999999992</c:v>
                </c:pt>
                <c:pt idx="41">
                  <c:v>811.08900000000006</c:v>
                </c:pt>
                <c:pt idx="42">
                  <c:v>810.62099999999998</c:v>
                </c:pt>
                <c:pt idx="43">
                  <c:v>810.21400000000006</c:v>
                </c:pt>
                <c:pt idx="44">
                  <c:v>813.91800000000001</c:v>
                </c:pt>
                <c:pt idx="45">
                  <c:v>813.91000000000008</c:v>
                </c:pt>
                <c:pt idx="46">
                  <c:v>813.33100000000013</c:v>
                </c:pt>
                <c:pt idx="47">
                  <c:v>813.16600000000005</c:v>
                </c:pt>
                <c:pt idx="48">
                  <c:v>844.3850000000001</c:v>
                </c:pt>
                <c:pt idx="49">
                  <c:v>843.91899999999998</c:v>
                </c:pt>
                <c:pt idx="50">
                  <c:v>844.41000000000008</c:v>
                </c:pt>
                <c:pt idx="51">
                  <c:v>844.01499999999999</c:v>
                </c:pt>
                <c:pt idx="52">
                  <c:v>855.69200000000001</c:v>
                </c:pt>
                <c:pt idx="53">
                  <c:v>855.73599999999999</c:v>
                </c:pt>
                <c:pt idx="54">
                  <c:v>856.66099999999994</c:v>
                </c:pt>
                <c:pt idx="55">
                  <c:v>856.71899999999994</c:v>
                </c:pt>
                <c:pt idx="56">
                  <c:v>736.93700000000001</c:v>
                </c:pt>
                <c:pt idx="57">
                  <c:v>738.62900000000002</c:v>
                </c:pt>
                <c:pt idx="58">
                  <c:v>739.3850000000001</c:v>
                </c:pt>
                <c:pt idx="59">
                  <c:v>739.54899999999998</c:v>
                </c:pt>
                <c:pt idx="60">
                  <c:v>736.53800000000012</c:v>
                </c:pt>
                <c:pt idx="61">
                  <c:v>737.70199999999988</c:v>
                </c:pt>
                <c:pt idx="62">
                  <c:v>738.02699999999993</c:v>
                </c:pt>
                <c:pt idx="63">
                  <c:v>737.61099999999999</c:v>
                </c:pt>
                <c:pt idx="64">
                  <c:v>674.94199999999989</c:v>
                </c:pt>
                <c:pt idx="65">
                  <c:v>675.56599999999992</c:v>
                </c:pt>
                <c:pt idx="66">
                  <c:v>676.39600000000007</c:v>
                </c:pt>
                <c:pt idx="67">
                  <c:v>675.35199999999998</c:v>
                </c:pt>
                <c:pt idx="68">
                  <c:v>667.8069999999999</c:v>
                </c:pt>
                <c:pt idx="69">
                  <c:v>667.55899999999997</c:v>
                </c:pt>
                <c:pt idx="70">
                  <c:v>667.69100000000003</c:v>
                </c:pt>
                <c:pt idx="71">
                  <c:v>668.20700000000011</c:v>
                </c:pt>
                <c:pt idx="72">
                  <c:v>683.29600000000005</c:v>
                </c:pt>
                <c:pt idx="73">
                  <c:v>682.54399999999987</c:v>
                </c:pt>
                <c:pt idx="74">
                  <c:v>683.33899999999994</c:v>
                </c:pt>
                <c:pt idx="75">
                  <c:v>683.46899999999994</c:v>
                </c:pt>
                <c:pt idx="76">
                  <c:v>680.56600000000003</c:v>
                </c:pt>
                <c:pt idx="77">
                  <c:v>680.03700000000003</c:v>
                </c:pt>
                <c:pt idx="78">
                  <c:v>679.75700000000006</c:v>
                </c:pt>
                <c:pt idx="79">
                  <c:v>679.32300000000009</c:v>
                </c:pt>
                <c:pt idx="80">
                  <c:v>692.096</c:v>
                </c:pt>
                <c:pt idx="81">
                  <c:v>692.04399999999998</c:v>
                </c:pt>
                <c:pt idx="82">
                  <c:v>690.80200000000002</c:v>
                </c:pt>
                <c:pt idx="83">
                  <c:v>690.30499999999995</c:v>
                </c:pt>
                <c:pt idx="84">
                  <c:v>799.68399999999997</c:v>
                </c:pt>
                <c:pt idx="85">
                  <c:v>797.57900000000006</c:v>
                </c:pt>
                <c:pt idx="86">
                  <c:v>798.54100000000005</c:v>
                </c:pt>
                <c:pt idx="87">
                  <c:v>796.34500000000003</c:v>
                </c:pt>
                <c:pt idx="88">
                  <c:v>806.91099999999994</c:v>
                </c:pt>
                <c:pt idx="89">
                  <c:v>805.95400000000006</c:v>
                </c:pt>
                <c:pt idx="90">
                  <c:v>805.19399999999996</c:v>
                </c:pt>
                <c:pt idx="91">
                  <c:v>806.54799999999989</c:v>
                </c:pt>
                <c:pt idx="92">
                  <c:v>888.01499999999999</c:v>
                </c:pt>
                <c:pt idx="93">
                  <c:v>888.79799999999989</c:v>
                </c:pt>
                <c:pt idx="94">
                  <c:v>889.22699999999998</c:v>
                </c:pt>
                <c:pt idx="95">
                  <c:v>890.15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D6-4E65-9850-A74D48F2557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1050.5410000000002</c:v>
                </c:pt>
                <c:pt idx="1">
                  <c:v>1044.8749999999998</c:v>
                </c:pt>
                <c:pt idx="2">
                  <c:v>1043.7029999999997</c:v>
                </c:pt>
                <c:pt idx="3">
                  <c:v>1046.2850000000001</c:v>
                </c:pt>
                <c:pt idx="4">
                  <c:v>1024.645</c:v>
                </c:pt>
                <c:pt idx="5">
                  <c:v>1024.4190000000001</c:v>
                </c:pt>
                <c:pt idx="6">
                  <c:v>1023.37</c:v>
                </c:pt>
                <c:pt idx="7">
                  <c:v>1028.154</c:v>
                </c:pt>
                <c:pt idx="8">
                  <c:v>1017.5009999999999</c:v>
                </c:pt>
                <c:pt idx="9">
                  <c:v>1017.2490000000001</c:v>
                </c:pt>
                <c:pt idx="10">
                  <c:v>1017.478</c:v>
                </c:pt>
                <c:pt idx="11">
                  <c:v>1020.753</c:v>
                </c:pt>
                <c:pt idx="12">
                  <c:v>1034.3629999999996</c:v>
                </c:pt>
                <c:pt idx="13">
                  <c:v>1036.0270000000003</c:v>
                </c:pt>
                <c:pt idx="14">
                  <c:v>1037.6869999999997</c:v>
                </c:pt>
                <c:pt idx="15">
                  <c:v>1043.2099999999998</c:v>
                </c:pt>
                <c:pt idx="16">
                  <c:v>1069.4089999999997</c:v>
                </c:pt>
                <c:pt idx="17">
                  <c:v>1075.7569999999998</c:v>
                </c:pt>
                <c:pt idx="18">
                  <c:v>1080.4389999999996</c:v>
                </c:pt>
                <c:pt idx="19">
                  <c:v>1096.365</c:v>
                </c:pt>
                <c:pt idx="20">
                  <c:v>1210.2340000000004</c:v>
                </c:pt>
                <c:pt idx="21">
                  <c:v>1247.4480000000003</c:v>
                </c:pt>
                <c:pt idx="22">
                  <c:v>1268.7200000000003</c:v>
                </c:pt>
                <c:pt idx="23">
                  <c:v>1290.7940000000001</c:v>
                </c:pt>
                <c:pt idx="24">
                  <c:v>1418.6380000000004</c:v>
                </c:pt>
                <c:pt idx="25">
                  <c:v>1472.0240000000003</c:v>
                </c:pt>
                <c:pt idx="26">
                  <c:v>1499.499</c:v>
                </c:pt>
                <c:pt idx="27">
                  <c:v>1523.8740000000003</c:v>
                </c:pt>
                <c:pt idx="28">
                  <c:v>1608.4450000000002</c:v>
                </c:pt>
                <c:pt idx="29">
                  <c:v>1612.8490000000002</c:v>
                </c:pt>
                <c:pt idx="30">
                  <c:v>1611.9380000000001</c:v>
                </c:pt>
                <c:pt idx="31">
                  <c:v>1614.6020000000001</c:v>
                </c:pt>
                <c:pt idx="32">
                  <c:v>1631.096</c:v>
                </c:pt>
                <c:pt idx="33">
                  <c:v>1628.9900000000005</c:v>
                </c:pt>
                <c:pt idx="34">
                  <c:v>1621.884</c:v>
                </c:pt>
                <c:pt idx="35">
                  <c:v>1634.6469999999999</c:v>
                </c:pt>
                <c:pt idx="36">
                  <c:v>1600.1849999999999</c:v>
                </c:pt>
                <c:pt idx="37">
                  <c:v>1587.0679999999995</c:v>
                </c:pt>
                <c:pt idx="38">
                  <c:v>1583.876</c:v>
                </c:pt>
                <c:pt idx="39">
                  <c:v>1580.11</c:v>
                </c:pt>
                <c:pt idx="40">
                  <c:v>1546.204</c:v>
                </c:pt>
                <c:pt idx="41">
                  <c:v>1540.384</c:v>
                </c:pt>
                <c:pt idx="42">
                  <c:v>1537.3980000000001</c:v>
                </c:pt>
                <c:pt idx="43">
                  <c:v>1533.97</c:v>
                </c:pt>
                <c:pt idx="44">
                  <c:v>1506.1120000000001</c:v>
                </c:pt>
                <c:pt idx="45">
                  <c:v>1515.7300000000002</c:v>
                </c:pt>
                <c:pt idx="46">
                  <c:v>1521.2529999999999</c:v>
                </c:pt>
                <c:pt idx="47">
                  <c:v>1521.0529999999999</c:v>
                </c:pt>
                <c:pt idx="48">
                  <c:v>1509.2699999999998</c:v>
                </c:pt>
                <c:pt idx="49">
                  <c:v>1500.039</c:v>
                </c:pt>
                <c:pt idx="50">
                  <c:v>1511.9070000000002</c:v>
                </c:pt>
                <c:pt idx="51">
                  <c:v>1496.2560000000001</c:v>
                </c:pt>
                <c:pt idx="52">
                  <c:v>1474.6139999999998</c:v>
                </c:pt>
                <c:pt idx="53">
                  <c:v>1478.5779999999997</c:v>
                </c:pt>
                <c:pt idx="54">
                  <c:v>1481.4960000000003</c:v>
                </c:pt>
                <c:pt idx="55">
                  <c:v>1475.4079999999999</c:v>
                </c:pt>
                <c:pt idx="56">
                  <c:v>1443.8430000000001</c:v>
                </c:pt>
                <c:pt idx="57">
                  <c:v>1450.8990000000001</c:v>
                </c:pt>
                <c:pt idx="58">
                  <c:v>1447.2339999999997</c:v>
                </c:pt>
                <c:pt idx="59">
                  <c:v>1443.7849999999999</c:v>
                </c:pt>
                <c:pt idx="60">
                  <c:v>1423.827</c:v>
                </c:pt>
                <c:pt idx="61">
                  <c:v>1425.1070000000002</c:v>
                </c:pt>
                <c:pt idx="62">
                  <c:v>1425.902</c:v>
                </c:pt>
                <c:pt idx="63">
                  <c:v>1420.5209999999997</c:v>
                </c:pt>
                <c:pt idx="64">
                  <c:v>1415.6630000000002</c:v>
                </c:pt>
                <c:pt idx="65">
                  <c:v>1417.0280000000002</c:v>
                </c:pt>
                <c:pt idx="66">
                  <c:v>1415.6980000000001</c:v>
                </c:pt>
                <c:pt idx="67">
                  <c:v>1400.3329999999999</c:v>
                </c:pt>
                <c:pt idx="68">
                  <c:v>1395.9680000000001</c:v>
                </c:pt>
                <c:pt idx="69">
                  <c:v>1390.4390000000003</c:v>
                </c:pt>
                <c:pt idx="70">
                  <c:v>1397.8060000000003</c:v>
                </c:pt>
                <c:pt idx="71">
                  <c:v>1394.5519999999999</c:v>
                </c:pt>
                <c:pt idx="72">
                  <c:v>1367.4180000000001</c:v>
                </c:pt>
                <c:pt idx="73">
                  <c:v>1370.3560000000002</c:v>
                </c:pt>
                <c:pt idx="74">
                  <c:v>1362.4760000000001</c:v>
                </c:pt>
                <c:pt idx="75">
                  <c:v>1360.4560000000001</c:v>
                </c:pt>
                <c:pt idx="76">
                  <c:v>1333.423</c:v>
                </c:pt>
                <c:pt idx="77">
                  <c:v>1324.8869999999997</c:v>
                </c:pt>
                <c:pt idx="78">
                  <c:v>1323.0269999999998</c:v>
                </c:pt>
                <c:pt idx="79">
                  <c:v>1315.674</c:v>
                </c:pt>
                <c:pt idx="80">
                  <c:v>1247.1100000000001</c:v>
                </c:pt>
                <c:pt idx="81">
                  <c:v>1231.913</c:v>
                </c:pt>
                <c:pt idx="82">
                  <c:v>1223.875</c:v>
                </c:pt>
                <c:pt idx="83">
                  <c:v>1197.5500000000002</c:v>
                </c:pt>
                <c:pt idx="84">
                  <c:v>1148.9330000000002</c:v>
                </c:pt>
                <c:pt idx="85">
                  <c:v>1148.9080000000001</c:v>
                </c:pt>
                <c:pt idx="86">
                  <c:v>1136.1960000000001</c:v>
                </c:pt>
                <c:pt idx="87">
                  <c:v>1135.6999999999998</c:v>
                </c:pt>
                <c:pt idx="88">
                  <c:v>1104.9860000000001</c:v>
                </c:pt>
                <c:pt idx="89">
                  <c:v>1109.1109999999999</c:v>
                </c:pt>
                <c:pt idx="90">
                  <c:v>1099.4950000000001</c:v>
                </c:pt>
                <c:pt idx="91">
                  <c:v>1093.365</c:v>
                </c:pt>
                <c:pt idx="92">
                  <c:v>1082.0829999999999</c:v>
                </c:pt>
                <c:pt idx="93">
                  <c:v>1078.3090000000002</c:v>
                </c:pt>
                <c:pt idx="94">
                  <c:v>1066.9779999999998</c:v>
                </c:pt>
                <c:pt idx="95">
                  <c:v>1065.0129999999997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0D6-4E65-9850-A74D48F2557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3242.9549999999999</c:v>
                </c:pt>
                <c:pt idx="1">
                  <c:v>3151.328</c:v>
                </c:pt>
                <c:pt idx="2">
                  <c:v>3093.5279999999998</c:v>
                </c:pt>
                <c:pt idx="3">
                  <c:v>3059.1969999999997</c:v>
                </c:pt>
                <c:pt idx="4">
                  <c:v>3026.0889999999995</c:v>
                </c:pt>
                <c:pt idx="5">
                  <c:v>3008.45</c:v>
                </c:pt>
                <c:pt idx="6">
                  <c:v>2983.6589999999997</c:v>
                </c:pt>
                <c:pt idx="7">
                  <c:v>2956.8599999999997</c:v>
                </c:pt>
                <c:pt idx="8">
                  <c:v>2947.5439999999999</c:v>
                </c:pt>
                <c:pt idx="9">
                  <c:v>2924.9509999999996</c:v>
                </c:pt>
                <c:pt idx="10">
                  <c:v>2899.2139999999995</c:v>
                </c:pt>
                <c:pt idx="11">
                  <c:v>2907.5259999999994</c:v>
                </c:pt>
                <c:pt idx="12">
                  <c:v>2895.3620000000001</c:v>
                </c:pt>
                <c:pt idx="13">
                  <c:v>2883.2909999999997</c:v>
                </c:pt>
                <c:pt idx="14">
                  <c:v>2881.2359999999999</c:v>
                </c:pt>
                <c:pt idx="15">
                  <c:v>2887.7439999999997</c:v>
                </c:pt>
                <c:pt idx="16">
                  <c:v>2878.8030000000003</c:v>
                </c:pt>
                <c:pt idx="17">
                  <c:v>2904.998</c:v>
                </c:pt>
                <c:pt idx="18">
                  <c:v>2969.6139999999996</c:v>
                </c:pt>
                <c:pt idx="19">
                  <c:v>3071.7309999999998</c:v>
                </c:pt>
                <c:pt idx="20">
                  <c:v>3129.3669999999993</c:v>
                </c:pt>
                <c:pt idx="21">
                  <c:v>3274.8290000000002</c:v>
                </c:pt>
                <c:pt idx="22">
                  <c:v>3394.7609999999995</c:v>
                </c:pt>
                <c:pt idx="23">
                  <c:v>3568.8220000000001</c:v>
                </c:pt>
                <c:pt idx="24">
                  <c:v>3709.7709999999997</c:v>
                </c:pt>
                <c:pt idx="25">
                  <c:v>3932.8620000000001</c:v>
                </c:pt>
                <c:pt idx="26">
                  <c:v>4083.9029999999998</c:v>
                </c:pt>
                <c:pt idx="27">
                  <c:v>4174.6090000000004</c:v>
                </c:pt>
                <c:pt idx="28">
                  <c:v>4284.8260000000009</c:v>
                </c:pt>
                <c:pt idx="29">
                  <c:v>4400.723</c:v>
                </c:pt>
                <c:pt idx="30">
                  <c:v>4498.6630000000005</c:v>
                </c:pt>
                <c:pt idx="31">
                  <c:v>4603.8440000000001</c:v>
                </c:pt>
                <c:pt idx="32">
                  <c:v>4681.384</c:v>
                </c:pt>
                <c:pt idx="33">
                  <c:v>4736.8899999999994</c:v>
                </c:pt>
                <c:pt idx="34">
                  <c:v>4778.7220000000007</c:v>
                </c:pt>
                <c:pt idx="35">
                  <c:v>4835.72</c:v>
                </c:pt>
                <c:pt idx="36">
                  <c:v>4866.7340000000004</c:v>
                </c:pt>
                <c:pt idx="37">
                  <c:v>4873.3520000000008</c:v>
                </c:pt>
                <c:pt idx="38">
                  <c:v>4865.1260000000002</c:v>
                </c:pt>
                <c:pt idx="39">
                  <c:v>4842.0260000000007</c:v>
                </c:pt>
                <c:pt idx="40">
                  <c:v>4790.7080000000014</c:v>
                </c:pt>
                <c:pt idx="41">
                  <c:v>4769.9520000000011</c:v>
                </c:pt>
                <c:pt idx="42">
                  <c:v>4763.7090000000017</c:v>
                </c:pt>
                <c:pt idx="43">
                  <c:v>4743.6719999999996</c:v>
                </c:pt>
                <c:pt idx="44">
                  <c:v>4790.3870000000006</c:v>
                </c:pt>
                <c:pt idx="45">
                  <c:v>4822.1629999999996</c:v>
                </c:pt>
                <c:pt idx="46">
                  <c:v>4861.9479999999994</c:v>
                </c:pt>
                <c:pt idx="47">
                  <c:v>4834.9770000000008</c:v>
                </c:pt>
                <c:pt idx="48">
                  <c:v>4773.0120000000015</c:v>
                </c:pt>
                <c:pt idx="49">
                  <c:v>4740.5900000000011</c:v>
                </c:pt>
                <c:pt idx="50">
                  <c:v>4716.1930000000002</c:v>
                </c:pt>
                <c:pt idx="51">
                  <c:v>4662.0439999999999</c:v>
                </c:pt>
                <c:pt idx="52">
                  <c:v>4665.2160000000003</c:v>
                </c:pt>
                <c:pt idx="53">
                  <c:v>4617.7380000000003</c:v>
                </c:pt>
                <c:pt idx="54">
                  <c:v>4575.8420000000006</c:v>
                </c:pt>
                <c:pt idx="55">
                  <c:v>4536.2230000000009</c:v>
                </c:pt>
                <c:pt idx="56">
                  <c:v>4501.8689999999997</c:v>
                </c:pt>
                <c:pt idx="57">
                  <c:v>4475.7230000000018</c:v>
                </c:pt>
                <c:pt idx="58">
                  <c:v>4448.5570000000007</c:v>
                </c:pt>
                <c:pt idx="59">
                  <c:v>4431.639000000001</c:v>
                </c:pt>
                <c:pt idx="60">
                  <c:v>4450.3330000000005</c:v>
                </c:pt>
                <c:pt idx="61">
                  <c:v>4450.799</c:v>
                </c:pt>
                <c:pt idx="62">
                  <c:v>4475.7730000000001</c:v>
                </c:pt>
                <c:pt idx="63">
                  <c:v>4514.0600000000004</c:v>
                </c:pt>
                <c:pt idx="64">
                  <c:v>4657.6180000000004</c:v>
                </c:pt>
                <c:pt idx="65">
                  <c:v>4758.7630000000008</c:v>
                </c:pt>
                <c:pt idx="66">
                  <c:v>4890.3360000000002</c:v>
                </c:pt>
                <c:pt idx="67">
                  <c:v>5017.6090000000004</c:v>
                </c:pt>
                <c:pt idx="68">
                  <c:v>5257.299</c:v>
                </c:pt>
                <c:pt idx="69">
                  <c:v>5310.2110000000002</c:v>
                </c:pt>
                <c:pt idx="70">
                  <c:v>5441.6680000000006</c:v>
                </c:pt>
                <c:pt idx="71">
                  <c:v>5460.2790000000005</c:v>
                </c:pt>
                <c:pt idx="72">
                  <c:v>5388.7400000000007</c:v>
                </c:pt>
                <c:pt idx="73">
                  <c:v>5399.7080000000005</c:v>
                </c:pt>
                <c:pt idx="74">
                  <c:v>5386.8970000000008</c:v>
                </c:pt>
                <c:pt idx="75">
                  <c:v>5379.1220000000003</c:v>
                </c:pt>
                <c:pt idx="76">
                  <c:v>5362.3320000000003</c:v>
                </c:pt>
                <c:pt idx="77">
                  <c:v>5339.2050000000008</c:v>
                </c:pt>
                <c:pt idx="78">
                  <c:v>5292.4430000000002</c:v>
                </c:pt>
                <c:pt idx="79">
                  <c:v>5283.1220000000003</c:v>
                </c:pt>
                <c:pt idx="80">
                  <c:v>5102.1189999999997</c:v>
                </c:pt>
                <c:pt idx="81">
                  <c:v>5032.7860000000001</c:v>
                </c:pt>
                <c:pt idx="82">
                  <c:v>5010.1770000000006</c:v>
                </c:pt>
                <c:pt idx="83">
                  <c:v>4833.5930000000008</c:v>
                </c:pt>
                <c:pt idx="84">
                  <c:v>4690.4040000000005</c:v>
                </c:pt>
                <c:pt idx="85">
                  <c:v>4551.5750000000007</c:v>
                </c:pt>
                <c:pt idx="86">
                  <c:v>4436.7510000000002</c:v>
                </c:pt>
                <c:pt idx="87">
                  <c:v>4322.8460000000005</c:v>
                </c:pt>
                <c:pt idx="88">
                  <c:v>4140.5560000000005</c:v>
                </c:pt>
                <c:pt idx="89">
                  <c:v>4041.6529999999998</c:v>
                </c:pt>
                <c:pt idx="90">
                  <c:v>3920.2149999999997</c:v>
                </c:pt>
                <c:pt idx="91">
                  <c:v>3792.8700000000003</c:v>
                </c:pt>
                <c:pt idx="92">
                  <c:v>3623.8789999999995</c:v>
                </c:pt>
                <c:pt idx="93">
                  <c:v>3493.6770000000001</c:v>
                </c:pt>
                <c:pt idx="94">
                  <c:v>3376.4990000000003</c:v>
                </c:pt>
                <c:pt idx="95">
                  <c:v>3274.2329999999997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0D6-4E65-9850-A74D48F2557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262.00000000000006</c:v>
                </c:pt>
                <c:pt idx="1">
                  <c:v>262.00000000000006</c:v>
                </c:pt>
                <c:pt idx="2">
                  <c:v>262.00000000000006</c:v>
                </c:pt>
                <c:pt idx="3">
                  <c:v>262.00000000000006</c:v>
                </c:pt>
                <c:pt idx="4">
                  <c:v>248</c:v>
                </c:pt>
                <c:pt idx="5">
                  <c:v>248</c:v>
                </c:pt>
                <c:pt idx="6">
                  <c:v>248</c:v>
                </c:pt>
                <c:pt idx="7">
                  <c:v>248</c:v>
                </c:pt>
                <c:pt idx="8">
                  <c:v>236.99999999999997</c:v>
                </c:pt>
                <c:pt idx="9">
                  <c:v>236.99999999999997</c:v>
                </c:pt>
                <c:pt idx="10">
                  <c:v>236.99999999999997</c:v>
                </c:pt>
                <c:pt idx="11">
                  <c:v>236.99999999999997</c:v>
                </c:pt>
                <c:pt idx="12">
                  <c:v>235</c:v>
                </c:pt>
                <c:pt idx="13">
                  <c:v>235</c:v>
                </c:pt>
                <c:pt idx="14">
                  <c:v>235</c:v>
                </c:pt>
                <c:pt idx="15">
                  <c:v>235</c:v>
                </c:pt>
                <c:pt idx="16">
                  <c:v>245.00000000000003</c:v>
                </c:pt>
                <c:pt idx="17">
                  <c:v>245.00000000000003</c:v>
                </c:pt>
                <c:pt idx="18">
                  <c:v>245.00000000000003</c:v>
                </c:pt>
                <c:pt idx="19">
                  <c:v>245.00000000000003</c:v>
                </c:pt>
                <c:pt idx="20">
                  <c:v>280</c:v>
                </c:pt>
                <c:pt idx="21">
                  <c:v>280</c:v>
                </c:pt>
                <c:pt idx="22">
                  <c:v>280</c:v>
                </c:pt>
                <c:pt idx="23">
                  <c:v>280</c:v>
                </c:pt>
                <c:pt idx="24">
                  <c:v>337.99999999999994</c:v>
                </c:pt>
                <c:pt idx="25">
                  <c:v>337.99999999999994</c:v>
                </c:pt>
                <c:pt idx="26">
                  <c:v>337.99999999999994</c:v>
                </c:pt>
                <c:pt idx="27">
                  <c:v>337.99999999999994</c:v>
                </c:pt>
                <c:pt idx="28">
                  <c:v>376</c:v>
                </c:pt>
                <c:pt idx="29">
                  <c:v>376</c:v>
                </c:pt>
                <c:pt idx="30">
                  <c:v>376</c:v>
                </c:pt>
                <c:pt idx="31">
                  <c:v>376</c:v>
                </c:pt>
                <c:pt idx="32">
                  <c:v>387</c:v>
                </c:pt>
                <c:pt idx="33">
                  <c:v>387</c:v>
                </c:pt>
                <c:pt idx="34">
                  <c:v>387</c:v>
                </c:pt>
                <c:pt idx="35">
                  <c:v>387</c:v>
                </c:pt>
                <c:pt idx="36">
                  <c:v>372.00000000000006</c:v>
                </c:pt>
                <c:pt idx="37">
                  <c:v>372.00000000000006</c:v>
                </c:pt>
                <c:pt idx="38">
                  <c:v>372.00000000000006</c:v>
                </c:pt>
                <c:pt idx="39">
                  <c:v>372.00000000000006</c:v>
                </c:pt>
                <c:pt idx="40">
                  <c:v>366</c:v>
                </c:pt>
                <c:pt idx="41">
                  <c:v>366</c:v>
                </c:pt>
                <c:pt idx="42">
                  <c:v>366</c:v>
                </c:pt>
                <c:pt idx="43">
                  <c:v>366</c:v>
                </c:pt>
                <c:pt idx="44">
                  <c:v>363</c:v>
                </c:pt>
                <c:pt idx="45">
                  <c:v>363</c:v>
                </c:pt>
                <c:pt idx="46">
                  <c:v>363</c:v>
                </c:pt>
                <c:pt idx="47">
                  <c:v>363</c:v>
                </c:pt>
                <c:pt idx="48">
                  <c:v>356.00000000000006</c:v>
                </c:pt>
                <c:pt idx="49">
                  <c:v>356.00000000000006</c:v>
                </c:pt>
                <c:pt idx="50">
                  <c:v>356.00000000000006</c:v>
                </c:pt>
                <c:pt idx="51">
                  <c:v>356.00000000000006</c:v>
                </c:pt>
                <c:pt idx="52">
                  <c:v>353</c:v>
                </c:pt>
                <c:pt idx="53">
                  <c:v>353</c:v>
                </c:pt>
                <c:pt idx="54">
                  <c:v>353</c:v>
                </c:pt>
                <c:pt idx="55">
                  <c:v>353</c:v>
                </c:pt>
                <c:pt idx="56">
                  <c:v>362</c:v>
                </c:pt>
                <c:pt idx="57">
                  <c:v>362</c:v>
                </c:pt>
                <c:pt idx="58">
                  <c:v>362</c:v>
                </c:pt>
                <c:pt idx="59">
                  <c:v>362</c:v>
                </c:pt>
                <c:pt idx="60">
                  <c:v>388.00000000000006</c:v>
                </c:pt>
                <c:pt idx="61">
                  <c:v>388.00000000000006</c:v>
                </c:pt>
                <c:pt idx="62">
                  <c:v>388.00000000000006</c:v>
                </c:pt>
                <c:pt idx="63">
                  <c:v>388.00000000000006</c:v>
                </c:pt>
                <c:pt idx="64">
                  <c:v>439</c:v>
                </c:pt>
                <c:pt idx="65">
                  <c:v>439</c:v>
                </c:pt>
                <c:pt idx="66">
                  <c:v>439</c:v>
                </c:pt>
                <c:pt idx="67">
                  <c:v>439</c:v>
                </c:pt>
                <c:pt idx="68">
                  <c:v>484</c:v>
                </c:pt>
                <c:pt idx="69">
                  <c:v>484</c:v>
                </c:pt>
                <c:pt idx="70">
                  <c:v>484</c:v>
                </c:pt>
                <c:pt idx="71">
                  <c:v>484</c:v>
                </c:pt>
                <c:pt idx="72">
                  <c:v>492.99999999999994</c:v>
                </c:pt>
                <c:pt idx="73">
                  <c:v>492.99999999999994</c:v>
                </c:pt>
                <c:pt idx="74">
                  <c:v>492.99999999999994</c:v>
                </c:pt>
                <c:pt idx="75">
                  <c:v>492.99999999999994</c:v>
                </c:pt>
                <c:pt idx="76">
                  <c:v>488</c:v>
                </c:pt>
                <c:pt idx="77">
                  <c:v>488</c:v>
                </c:pt>
                <c:pt idx="78">
                  <c:v>488</c:v>
                </c:pt>
                <c:pt idx="79">
                  <c:v>488</c:v>
                </c:pt>
                <c:pt idx="80">
                  <c:v>458</c:v>
                </c:pt>
                <c:pt idx="81">
                  <c:v>458</c:v>
                </c:pt>
                <c:pt idx="82">
                  <c:v>458</c:v>
                </c:pt>
                <c:pt idx="83">
                  <c:v>458</c:v>
                </c:pt>
                <c:pt idx="84">
                  <c:v>411</c:v>
                </c:pt>
                <c:pt idx="85">
                  <c:v>411</c:v>
                </c:pt>
                <c:pt idx="86">
                  <c:v>411</c:v>
                </c:pt>
                <c:pt idx="87">
                  <c:v>411</c:v>
                </c:pt>
                <c:pt idx="88">
                  <c:v>355</c:v>
                </c:pt>
                <c:pt idx="89">
                  <c:v>355</c:v>
                </c:pt>
                <c:pt idx="90">
                  <c:v>355</c:v>
                </c:pt>
                <c:pt idx="91">
                  <c:v>355</c:v>
                </c:pt>
                <c:pt idx="92">
                  <c:v>314.99999999999994</c:v>
                </c:pt>
                <c:pt idx="93">
                  <c:v>314.99999999999994</c:v>
                </c:pt>
                <c:pt idx="94">
                  <c:v>314.99999999999994</c:v>
                </c:pt>
                <c:pt idx="95">
                  <c:v>314.99999999999994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D6-4E65-9850-A74D48F2557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0D6-4E65-9850-A74D48F2557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3">
                  <c:v>37.848999999999997</c:v>
                </c:pt>
                <c:pt idx="44">
                  <c:v>110</c:v>
                </c:pt>
                <c:pt idx="45">
                  <c:v>110</c:v>
                </c:pt>
                <c:pt idx="46">
                  <c:v>110</c:v>
                </c:pt>
                <c:pt idx="47">
                  <c:v>110</c:v>
                </c:pt>
                <c:pt idx="48">
                  <c:v>110</c:v>
                </c:pt>
                <c:pt idx="49">
                  <c:v>110</c:v>
                </c:pt>
                <c:pt idx="50">
                  <c:v>110</c:v>
                </c:pt>
                <c:pt idx="51">
                  <c:v>53.381999999999998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0D6-4E65-9850-A74D48F2557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0D6-4E65-9850-A74D48F2557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0D6-4E65-9850-A74D48F2557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20D6-4E65-9850-A74D48F2557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2101</c:v>
                </c:pt>
                <c:pt idx="1">
                  <c:v>2101</c:v>
                </c:pt>
                <c:pt idx="2">
                  <c:v>1977.9</c:v>
                </c:pt>
                <c:pt idx="3">
                  <c:v>1779.6</c:v>
                </c:pt>
                <c:pt idx="4">
                  <c:v>1971.5</c:v>
                </c:pt>
                <c:pt idx="5">
                  <c:v>1971.7</c:v>
                </c:pt>
                <c:pt idx="6">
                  <c:v>2019.9</c:v>
                </c:pt>
                <c:pt idx="7">
                  <c:v>1905.2</c:v>
                </c:pt>
                <c:pt idx="8">
                  <c:v>2123</c:v>
                </c:pt>
                <c:pt idx="9">
                  <c:v>2123</c:v>
                </c:pt>
                <c:pt idx="10">
                  <c:v>2123</c:v>
                </c:pt>
                <c:pt idx="11">
                  <c:v>2123</c:v>
                </c:pt>
                <c:pt idx="12">
                  <c:v>2136</c:v>
                </c:pt>
                <c:pt idx="13">
                  <c:v>2136</c:v>
                </c:pt>
                <c:pt idx="14">
                  <c:v>2136</c:v>
                </c:pt>
                <c:pt idx="15">
                  <c:v>2136</c:v>
                </c:pt>
                <c:pt idx="16">
                  <c:v>2179</c:v>
                </c:pt>
                <c:pt idx="17">
                  <c:v>2179</c:v>
                </c:pt>
                <c:pt idx="18">
                  <c:v>2179</c:v>
                </c:pt>
                <c:pt idx="19">
                  <c:v>2179</c:v>
                </c:pt>
                <c:pt idx="20">
                  <c:v>2185</c:v>
                </c:pt>
                <c:pt idx="21">
                  <c:v>2185</c:v>
                </c:pt>
                <c:pt idx="22">
                  <c:v>2185</c:v>
                </c:pt>
                <c:pt idx="23">
                  <c:v>2185</c:v>
                </c:pt>
                <c:pt idx="24">
                  <c:v>1709.9</c:v>
                </c:pt>
                <c:pt idx="25">
                  <c:v>1729</c:v>
                </c:pt>
                <c:pt idx="26">
                  <c:v>1729</c:v>
                </c:pt>
                <c:pt idx="27">
                  <c:v>1729</c:v>
                </c:pt>
                <c:pt idx="28">
                  <c:v>1707.7</c:v>
                </c:pt>
                <c:pt idx="29">
                  <c:v>1883.2</c:v>
                </c:pt>
                <c:pt idx="30">
                  <c:v>1883.2</c:v>
                </c:pt>
                <c:pt idx="31">
                  <c:v>1883.2</c:v>
                </c:pt>
                <c:pt idx="32">
                  <c:v>2325</c:v>
                </c:pt>
                <c:pt idx="33">
                  <c:v>2325</c:v>
                </c:pt>
                <c:pt idx="34">
                  <c:v>2325</c:v>
                </c:pt>
                <c:pt idx="35">
                  <c:v>2234.6999999999998</c:v>
                </c:pt>
                <c:pt idx="36">
                  <c:v>2261.6</c:v>
                </c:pt>
                <c:pt idx="37">
                  <c:v>2183.9</c:v>
                </c:pt>
                <c:pt idx="38">
                  <c:v>2127.1</c:v>
                </c:pt>
                <c:pt idx="39">
                  <c:v>2048.3000000000002</c:v>
                </c:pt>
                <c:pt idx="40">
                  <c:v>2332.3000000000002</c:v>
                </c:pt>
                <c:pt idx="41">
                  <c:v>2333</c:v>
                </c:pt>
                <c:pt idx="42">
                  <c:v>2237.6</c:v>
                </c:pt>
                <c:pt idx="43">
                  <c:v>2315.1</c:v>
                </c:pt>
                <c:pt idx="44">
                  <c:v>2244.4</c:v>
                </c:pt>
                <c:pt idx="45">
                  <c:v>2221.3000000000002</c:v>
                </c:pt>
                <c:pt idx="46">
                  <c:v>2135.6</c:v>
                </c:pt>
                <c:pt idx="47">
                  <c:v>2144.3000000000002</c:v>
                </c:pt>
                <c:pt idx="48">
                  <c:v>2273.6</c:v>
                </c:pt>
                <c:pt idx="49">
                  <c:v>2356</c:v>
                </c:pt>
                <c:pt idx="50">
                  <c:v>2269.3000000000002</c:v>
                </c:pt>
                <c:pt idx="51">
                  <c:v>2356</c:v>
                </c:pt>
                <c:pt idx="52">
                  <c:v>2290</c:v>
                </c:pt>
                <c:pt idx="53">
                  <c:v>2348</c:v>
                </c:pt>
                <c:pt idx="54">
                  <c:v>2348</c:v>
                </c:pt>
                <c:pt idx="55">
                  <c:v>2348</c:v>
                </c:pt>
                <c:pt idx="56">
                  <c:v>2401</c:v>
                </c:pt>
                <c:pt idx="57">
                  <c:v>2401</c:v>
                </c:pt>
                <c:pt idx="58">
                  <c:v>2401</c:v>
                </c:pt>
                <c:pt idx="59">
                  <c:v>2401</c:v>
                </c:pt>
                <c:pt idx="60">
                  <c:v>2309</c:v>
                </c:pt>
                <c:pt idx="61">
                  <c:v>2309</c:v>
                </c:pt>
                <c:pt idx="62">
                  <c:v>2309</c:v>
                </c:pt>
                <c:pt idx="63">
                  <c:v>2309</c:v>
                </c:pt>
                <c:pt idx="64">
                  <c:v>1769</c:v>
                </c:pt>
                <c:pt idx="65">
                  <c:v>1769</c:v>
                </c:pt>
                <c:pt idx="66">
                  <c:v>1769</c:v>
                </c:pt>
                <c:pt idx="67">
                  <c:v>1769</c:v>
                </c:pt>
                <c:pt idx="68">
                  <c:v>1702</c:v>
                </c:pt>
                <c:pt idx="69">
                  <c:v>1683.2</c:v>
                </c:pt>
                <c:pt idx="70">
                  <c:v>1538.8</c:v>
                </c:pt>
                <c:pt idx="71">
                  <c:v>1528.5</c:v>
                </c:pt>
                <c:pt idx="72">
                  <c:v>1721</c:v>
                </c:pt>
                <c:pt idx="73">
                  <c:v>1713.9</c:v>
                </c:pt>
                <c:pt idx="74">
                  <c:v>1721</c:v>
                </c:pt>
                <c:pt idx="75">
                  <c:v>1721</c:v>
                </c:pt>
                <c:pt idx="76">
                  <c:v>1774</c:v>
                </c:pt>
                <c:pt idx="77">
                  <c:v>1770.4</c:v>
                </c:pt>
                <c:pt idx="78">
                  <c:v>1774</c:v>
                </c:pt>
                <c:pt idx="79">
                  <c:v>1754.9</c:v>
                </c:pt>
                <c:pt idx="80">
                  <c:v>1792</c:v>
                </c:pt>
                <c:pt idx="81">
                  <c:v>1792</c:v>
                </c:pt>
                <c:pt idx="82">
                  <c:v>1792</c:v>
                </c:pt>
                <c:pt idx="83">
                  <c:v>1792</c:v>
                </c:pt>
                <c:pt idx="84">
                  <c:v>1818</c:v>
                </c:pt>
                <c:pt idx="85">
                  <c:v>1818</c:v>
                </c:pt>
                <c:pt idx="86">
                  <c:v>1818</c:v>
                </c:pt>
                <c:pt idx="87">
                  <c:v>1818</c:v>
                </c:pt>
                <c:pt idx="88">
                  <c:v>2228</c:v>
                </c:pt>
                <c:pt idx="89">
                  <c:v>2228</c:v>
                </c:pt>
                <c:pt idx="90">
                  <c:v>2228</c:v>
                </c:pt>
                <c:pt idx="91">
                  <c:v>2228</c:v>
                </c:pt>
                <c:pt idx="92">
                  <c:v>2107</c:v>
                </c:pt>
                <c:pt idx="93">
                  <c:v>2107</c:v>
                </c:pt>
                <c:pt idx="94">
                  <c:v>2107</c:v>
                </c:pt>
                <c:pt idx="95">
                  <c:v>2107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0D6-4E65-9850-A74D48F2557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55</c:v>
                </c:pt>
                <c:pt idx="25">
                  <c:v>55</c:v>
                </c:pt>
                <c:pt idx="26">
                  <c:v>55</c:v>
                </c:pt>
                <c:pt idx="27">
                  <c:v>52.844000000000001</c:v>
                </c:pt>
                <c:pt idx="28">
                  <c:v>48.9</c:v>
                </c:pt>
                <c:pt idx="29">
                  <c:v>42.963999999999999</c:v>
                </c:pt>
                <c:pt idx="30">
                  <c:v>36.304000000000002</c:v>
                </c:pt>
                <c:pt idx="31">
                  <c:v>30.111999999999998</c:v>
                </c:pt>
                <c:pt idx="32">
                  <c:v>24.632000000000001</c:v>
                </c:pt>
                <c:pt idx="33">
                  <c:v>19.14</c:v>
                </c:pt>
                <c:pt idx="34">
                  <c:v>13.635999999999999</c:v>
                </c:pt>
                <c:pt idx="35">
                  <c:v>8.7040000000000006</c:v>
                </c:pt>
                <c:pt idx="36">
                  <c:v>4.5679999999999996</c:v>
                </c:pt>
                <c:pt idx="37">
                  <c:v>0.57599999999999996</c:v>
                </c:pt>
                <c:pt idx="53">
                  <c:v>0.84</c:v>
                </c:pt>
                <c:pt idx="54">
                  <c:v>4.6920000000000002</c:v>
                </c:pt>
                <c:pt idx="55">
                  <c:v>9.14</c:v>
                </c:pt>
                <c:pt idx="56">
                  <c:v>14.116</c:v>
                </c:pt>
                <c:pt idx="57">
                  <c:v>19.108000000000001</c:v>
                </c:pt>
                <c:pt idx="58">
                  <c:v>24.492000000000001</c:v>
                </c:pt>
                <c:pt idx="59">
                  <c:v>30.771999999999998</c:v>
                </c:pt>
                <c:pt idx="60">
                  <c:v>37.479999999999997</c:v>
                </c:pt>
                <c:pt idx="61">
                  <c:v>43.084000000000003</c:v>
                </c:pt>
                <c:pt idx="62">
                  <c:v>47.323999999999998</c:v>
                </c:pt>
                <c:pt idx="63">
                  <c:v>50.671999999999997</c:v>
                </c:pt>
                <c:pt idx="64">
                  <c:v>53.216000000000001</c:v>
                </c:pt>
                <c:pt idx="65">
                  <c:v>55</c:v>
                </c:pt>
                <c:pt idx="66">
                  <c:v>55</c:v>
                </c:pt>
                <c:pt idx="67">
                  <c:v>55</c:v>
                </c:pt>
                <c:pt idx="68">
                  <c:v>55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0D6-4E65-9850-A74D48F2557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0D6-4E65-9850-A74D48F2557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0D6-4E65-9850-A74D48F255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111.65</c:v>
                </c:pt>
                <c:pt idx="1">
                  <c:v>113.64</c:v>
                </c:pt>
                <c:pt idx="2">
                  <c:v>113.46</c:v>
                </c:pt>
                <c:pt idx="3">
                  <c:v>112.01</c:v>
                </c:pt>
                <c:pt idx="4">
                  <c:v>116.81</c:v>
                </c:pt>
                <c:pt idx="5">
                  <c:v>114.32</c:v>
                </c:pt>
                <c:pt idx="6">
                  <c:v>114.6</c:v>
                </c:pt>
                <c:pt idx="7">
                  <c:v>110.84</c:v>
                </c:pt>
                <c:pt idx="8">
                  <c:v>114.27</c:v>
                </c:pt>
                <c:pt idx="9">
                  <c:v>113.42</c:v>
                </c:pt>
                <c:pt idx="10">
                  <c:v>112.38</c:v>
                </c:pt>
                <c:pt idx="11">
                  <c:v>96.68</c:v>
                </c:pt>
                <c:pt idx="12">
                  <c:v>96.3</c:v>
                </c:pt>
                <c:pt idx="13">
                  <c:v>96.23</c:v>
                </c:pt>
                <c:pt idx="14">
                  <c:v>95.34</c:v>
                </c:pt>
                <c:pt idx="15">
                  <c:v>95.05</c:v>
                </c:pt>
                <c:pt idx="16">
                  <c:v>94.44</c:v>
                </c:pt>
                <c:pt idx="17">
                  <c:v>94.82</c:v>
                </c:pt>
                <c:pt idx="18">
                  <c:v>94.62</c:v>
                </c:pt>
                <c:pt idx="19">
                  <c:v>95.09</c:v>
                </c:pt>
                <c:pt idx="20">
                  <c:v>108.76</c:v>
                </c:pt>
                <c:pt idx="21">
                  <c:v>111.93</c:v>
                </c:pt>
                <c:pt idx="22">
                  <c:v>113.67</c:v>
                </c:pt>
                <c:pt idx="23">
                  <c:v>131</c:v>
                </c:pt>
                <c:pt idx="24">
                  <c:v>125.69</c:v>
                </c:pt>
                <c:pt idx="25">
                  <c:v>134.93</c:v>
                </c:pt>
                <c:pt idx="26">
                  <c:v>134.58000000000001</c:v>
                </c:pt>
                <c:pt idx="27">
                  <c:v>150.80000000000001</c:v>
                </c:pt>
                <c:pt idx="28">
                  <c:v>175.65</c:v>
                </c:pt>
                <c:pt idx="29">
                  <c:v>169.55</c:v>
                </c:pt>
                <c:pt idx="30">
                  <c:v>144.76</c:v>
                </c:pt>
                <c:pt idx="31">
                  <c:v>114.04</c:v>
                </c:pt>
                <c:pt idx="32">
                  <c:v>113.61</c:v>
                </c:pt>
                <c:pt idx="33">
                  <c:v>99.9</c:v>
                </c:pt>
                <c:pt idx="34">
                  <c:v>91.97</c:v>
                </c:pt>
                <c:pt idx="35">
                  <c:v>86.63</c:v>
                </c:pt>
                <c:pt idx="36">
                  <c:v>85.41</c:v>
                </c:pt>
                <c:pt idx="37">
                  <c:v>80.39</c:v>
                </c:pt>
                <c:pt idx="38">
                  <c:v>87.72</c:v>
                </c:pt>
                <c:pt idx="39">
                  <c:v>80.87</c:v>
                </c:pt>
                <c:pt idx="40">
                  <c:v>85.58</c:v>
                </c:pt>
                <c:pt idx="41">
                  <c:v>83.16</c:v>
                </c:pt>
                <c:pt idx="42">
                  <c:v>80.319999999999993</c:v>
                </c:pt>
                <c:pt idx="43">
                  <c:v>80</c:v>
                </c:pt>
                <c:pt idx="44">
                  <c:v>78.930000000000007</c:v>
                </c:pt>
                <c:pt idx="45">
                  <c:v>71.59</c:v>
                </c:pt>
                <c:pt idx="46">
                  <c:v>70</c:v>
                </c:pt>
                <c:pt idx="47">
                  <c:v>64.77</c:v>
                </c:pt>
                <c:pt idx="48">
                  <c:v>71.59</c:v>
                </c:pt>
                <c:pt idx="49">
                  <c:v>75.599999999999994</c:v>
                </c:pt>
                <c:pt idx="50">
                  <c:v>71.59</c:v>
                </c:pt>
                <c:pt idx="51">
                  <c:v>80</c:v>
                </c:pt>
                <c:pt idx="52">
                  <c:v>81.209999999999994</c:v>
                </c:pt>
                <c:pt idx="53">
                  <c:v>82.9</c:v>
                </c:pt>
                <c:pt idx="54">
                  <c:v>84.7</c:v>
                </c:pt>
                <c:pt idx="55">
                  <c:v>86.18</c:v>
                </c:pt>
                <c:pt idx="56">
                  <c:v>84.63</c:v>
                </c:pt>
                <c:pt idx="57">
                  <c:v>85.74</c:v>
                </c:pt>
                <c:pt idx="58">
                  <c:v>87.78</c:v>
                </c:pt>
                <c:pt idx="59">
                  <c:v>89.67</c:v>
                </c:pt>
                <c:pt idx="60">
                  <c:v>96.33</c:v>
                </c:pt>
                <c:pt idx="61">
                  <c:v>103.56</c:v>
                </c:pt>
                <c:pt idx="62">
                  <c:v>116.52</c:v>
                </c:pt>
                <c:pt idx="63">
                  <c:v>150.80000000000001</c:v>
                </c:pt>
                <c:pt idx="64">
                  <c:v>130</c:v>
                </c:pt>
                <c:pt idx="65">
                  <c:v>150.80000000000001</c:v>
                </c:pt>
                <c:pt idx="66">
                  <c:v>150.81</c:v>
                </c:pt>
                <c:pt idx="67">
                  <c:v>246.1</c:v>
                </c:pt>
                <c:pt idx="68">
                  <c:v>203.59</c:v>
                </c:pt>
                <c:pt idx="69">
                  <c:v>281.08</c:v>
                </c:pt>
                <c:pt idx="70">
                  <c:v>273.97000000000003</c:v>
                </c:pt>
                <c:pt idx="71">
                  <c:v>284.48</c:v>
                </c:pt>
                <c:pt idx="72">
                  <c:v>292.62</c:v>
                </c:pt>
                <c:pt idx="73">
                  <c:v>289.77999999999997</c:v>
                </c:pt>
                <c:pt idx="74">
                  <c:v>278.62</c:v>
                </c:pt>
                <c:pt idx="75">
                  <c:v>273.25</c:v>
                </c:pt>
                <c:pt idx="76">
                  <c:v>281.06</c:v>
                </c:pt>
                <c:pt idx="77">
                  <c:v>275</c:v>
                </c:pt>
                <c:pt idx="78">
                  <c:v>250.63</c:v>
                </c:pt>
                <c:pt idx="79">
                  <c:v>233.22</c:v>
                </c:pt>
                <c:pt idx="80">
                  <c:v>243.61</c:v>
                </c:pt>
                <c:pt idx="81">
                  <c:v>212.18</c:v>
                </c:pt>
                <c:pt idx="82">
                  <c:v>154.47999999999999</c:v>
                </c:pt>
                <c:pt idx="83">
                  <c:v>150.80000000000001</c:v>
                </c:pt>
                <c:pt idx="84">
                  <c:v>175.39</c:v>
                </c:pt>
                <c:pt idx="85">
                  <c:v>150.80000000000001</c:v>
                </c:pt>
                <c:pt idx="86">
                  <c:v>149.26</c:v>
                </c:pt>
                <c:pt idx="87">
                  <c:v>130</c:v>
                </c:pt>
                <c:pt idx="88">
                  <c:v>149.62</c:v>
                </c:pt>
                <c:pt idx="89">
                  <c:v>132.22</c:v>
                </c:pt>
                <c:pt idx="90">
                  <c:v>130</c:v>
                </c:pt>
                <c:pt idx="91">
                  <c:v>130</c:v>
                </c:pt>
                <c:pt idx="92">
                  <c:v>127.15</c:v>
                </c:pt>
                <c:pt idx="93">
                  <c:v>117.94</c:v>
                </c:pt>
                <c:pt idx="94">
                  <c:v>116.76</c:v>
                </c:pt>
                <c:pt idx="95">
                  <c:v>115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0D6-4E65-9850-A74D48F255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46037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7716.4629999999997</v>
      </c>
      <c r="C5" s="25">
        <v>7616.5060000000003</v>
      </c>
      <c r="D5" s="25">
        <v>7430.924</v>
      </c>
      <c r="E5" s="25">
        <v>7200.2529999999997</v>
      </c>
      <c r="F5" s="25">
        <v>7324.7830000000004</v>
      </c>
      <c r="G5" s="25">
        <v>7306.3059999999996</v>
      </c>
      <c r="H5" s="25">
        <v>7327.7309999999998</v>
      </c>
      <c r="I5" s="25">
        <v>7190.0460000000003</v>
      </c>
      <c r="J5" s="25">
        <v>7339.0630000000001</v>
      </c>
      <c r="K5" s="25">
        <v>7314.9229999999998</v>
      </c>
      <c r="L5" s="25">
        <v>7290.06</v>
      </c>
      <c r="M5" s="25">
        <v>7300.7889999999998</v>
      </c>
      <c r="N5" s="25">
        <v>7301.3040000000001</v>
      </c>
      <c r="O5" s="25">
        <v>7291.0889999999999</v>
      </c>
      <c r="P5" s="25">
        <v>7290.1869999999999</v>
      </c>
      <c r="Q5" s="25">
        <v>7300.6379999999999</v>
      </c>
      <c r="R5" s="25">
        <v>7368.1310000000003</v>
      </c>
      <c r="S5" s="25">
        <v>7400.9759999999997</v>
      </c>
      <c r="T5" s="25">
        <v>7471.2179999999998</v>
      </c>
      <c r="U5" s="25">
        <v>7593.7160000000003</v>
      </c>
      <c r="V5" s="25">
        <v>7810.2089999999998</v>
      </c>
      <c r="W5" s="25">
        <v>7997.97</v>
      </c>
      <c r="X5" s="25">
        <v>8142.1329999999998</v>
      </c>
      <c r="Y5" s="25">
        <v>8346.130000000001</v>
      </c>
      <c r="Z5" s="25">
        <v>8212.6929999999993</v>
      </c>
      <c r="AA5" s="25">
        <v>8514.1670000000013</v>
      </c>
      <c r="AB5" s="25">
        <v>8696.380000000001</v>
      </c>
      <c r="AC5" s="25">
        <v>8811.1080000000002</v>
      </c>
      <c r="AD5" s="25">
        <v>9014.982</v>
      </c>
      <c r="AE5" s="25">
        <v>9304.5889999999999</v>
      </c>
      <c r="AF5" s="25">
        <v>9389.8799999999992</v>
      </c>
      <c r="AG5" s="25">
        <v>9485.4240000000009</v>
      </c>
      <c r="AH5" s="25">
        <v>10005.941999999999</v>
      </c>
      <c r="AI5" s="25">
        <v>10046.66</v>
      </c>
      <c r="AJ5" s="25">
        <v>10068.562</v>
      </c>
      <c r="AK5" s="25">
        <v>10035.681</v>
      </c>
      <c r="AL5" s="25">
        <v>10020.368</v>
      </c>
      <c r="AM5" s="25">
        <v>9927.1810000000005</v>
      </c>
      <c r="AN5" s="25">
        <v>9853.0159999999996</v>
      </c>
      <c r="AO5" s="25">
        <v>9741.6029999999992</v>
      </c>
      <c r="AP5" s="25">
        <v>9937.0470000000005</v>
      </c>
      <c r="AQ5" s="25">
        <v>9907.4249999999993</v>
      </c>
      <c r="AR5" s="25">
        <v>9799.3279999999995</v>
      </c>
      <c r="AS5" s="25">
        <v>9888.8050000000003</v>
      </c>
      <c r="AT5" s="25">
        <v>9909.8169999999991</v>
      </c>
      <c r="AU5" s="25">
        <v>9927.1350000000002</v>
      </c>
      <c r="AV5" s="25">
        <v>9886.1319999999996</v>
      </c>
      <c r="AW5" s="25">
        <v>9867.4959999999992</v>
      </c>
      <c r="AX5" s="25">
        <v>9946.2749999999996</v>
      </c>
      <c r="AY5" s="25">
        <v>9986.5480000000007</v>
      </c>
      <c r="AZ5" s="25">
        <v>9888.8459999999995</v>
      </c>
      <c r="BA5" s="25">
        <v>9849.6970000000001</v>
      </c>
      <c r="BB5" s="25">
        <v>9722.5220000000008</v>
      </c>
      <c r="BC5" s="25">
        <v>9739.8919999999998</v>
      </c>
      <c r="BD5" s="25">
        <v>9708.6910000000007</v>
      </c>
      <c r="BE5" s="25">
        <v>9672.49</v>
      </c>
      <c r="BF5" s="25">
        <v>9557.7649999999994</v>
      </c>
      <c r="BG5" s="25">
        <v>9551.3590000000004</v>
      </c>
      <c r="BH5" s="25">
        <v>9533.6679999999997</v>
      </c>
      <c r="BI5" s="25">
        <v>9526.7450000000008</v>
      </c>
      <c r="BJ5" s="25">
        <v>9471.1779999999999</v>
      </c>
      <c r="BK5" s="25">
        <v>9487.6919999999991</v>
      </c>
      <c r="BL5" s="25">
        <v>9525.0259999999998</v>
      </c>
      <c r="BM5" s="25">
        <v>9567.8639999999996</v>
      </c>
      <c r="BN5" s="25">
        <v>9163.4599999999991</v>
      </c>
      <c r="BO5" s="25">
        <v>9274.3780000000006</v>
      </c>
      <c r="BP5" s="25">
        <v>9412.4509999999991</v>
      </c>
      <c r="BQ5" s="25">
        <v>9530.3150000000005</v>
      </c>
      <c r="BR5" s="25">
        <v>9742.0740000000005</v>
      </c>
      <c r="BS5" s="25">
        <v>9775.3850000000002</v>
      </c>
      <c r="BT5" s="25">
        <v>9772.0020000000004</v>
      </c>
      <c r="BU5" s="25">
        <v>9777.56</v>
      </c>
      <c r="BV5" s="25">
        <v>9895.4539999999997</v>
      </c>
      <c r="BW5" s="25">
        <v>9901.5499999999993</v>
      </c>
      <c r="BX5" s="25">
        <v>9887.7119999999995</v>
      </c>
      <c r="BY5" s="25">
        <v>9878.0470000000005</v>
      </c>
      <c r="BZ5" s="25">
        <v>9879.3209999999999</v>
      </c>
      <c r="CA5" s="25">
        <v>9843.5409999999993</v>
      </c>
      <c r="CB5" s="25">
        <v>9797.2270000000008</v>
      </c>
      <c r="CC5" s="25">
        <v>9758.0239999999994</v>
      </c>
      <c r="CD5" s="25">
        <v>9524.3250000000007</v>
      </c>
      <c r="CE5" s="25">
        <v>9435.7440000000006</v>
      </c>
      <c r="CF5" s="25">
        <v>9399.8539999999994</v>
      </c>
      <c r="CG5" s="25">
        <v>9192.4480000000003</v>
      </c>
      <c r="CH5" s="25">
        <v>9084.0069999999996</v>
      </c>
      <c r="CI5" s="25">
        <v>8939.0480000000007</v>
      </c>
      <c r="CJ5" s="25">
        <v>8809.4740000000002</v>
      </c>
      <c r="CK5" s="25">
        <v>8688.8770000000004</v>
      </c>
      <c r="CL5" s="25">
        <v>8837.4529999999995</v>
      </c>
      <c r="CM5" s="25">
        <v>8738.7180000000008</v>
      </c>
      <c r="CN5" s="25">
        <v>8603.9040000000005</v>
      </c>
      <c r="CO5" s="25">
        <v>8467.7829999999994</v>
      </c>
      <c r="CP5" s="25">
        <v>8203.976999999999</v>
      </c>
      <c r="CQ5" s="25">
        <v>8066.7839999999997</v>
      </c>
      <c r="CR5" s="25">
        <v>7935.7039999999997</v>
      </c>
      <c r="CS5" s="25">
        <v>7829.3959999999997</v>
      </c>
      <c r="CT5" s="26"/>
      <c r="CU5" s="26"/>
      <c r="CV5" s="26"/>
      <c r="CW5" s="27"/>
      <c r="CX5" s="28">
        <f t="array" ref="CX5">SUMPRODUCT(B5:CW5*0.25)</f>
        <v>214926.30599999992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111.65</v>
      </c>
      <c r="C8" s="37">
        <v>113.64</v>
      </c>
      <c r="D8" s="37">
        <v>113.46</v>
      </c>
      <c r="E8" s="37">
        <v>112.01</v>
      </c>
      <c r="F8" s="37">
        <v>116.81</v>
      </c>
      <c r="G8" s="37">
        <v>114.32</v>
      </c>
      <c r="H8" s="37">
        <v>114.6</v>
      </c>
      <c r="I8" s="37">
        <v>110.84</v>
      </c>
      <c r="J8" s="37">
        <v>114.27</v>
      </c>
      <c r="K8" s="37">
        <v>113.42</v>
      </c>
      <c r="L8" s="37">
        <v>112.38</v>
      </c>
      <c r="M8" s="37">
        <v>96.68</v>
      </c>
      <c r="N8" s="37">
        <v>96.3</v>
      </c>
      <c r="O8" s="37">
        <v>96.23</v>
      </c>
      <c r="P8" s="37">
        <v>95.34</v>
      </c>
      <c r="Q8" s="37">
        <v>95.05</v>
      </c>
      <c r="R8" s="37">
        <v>94.44</v>
      </c>
      <c r="S8" s="37">
        <v>94.82</v>
      </c>
      <c r="T8" s="37">
        <v>94.62</v>
      </c>
      <c r="U8" s="37">
        <v>95.09</v>
      </c>
      <c r="V8" s="37">
        <v>108.76</v>
      </c>
      <c r="W8" s="37">
        <v>111.93</v>
      </c>
      <c r="X8" s="37">
        <v>113.67</v>
      </c>
      <c r="Y8" s="37">
        <v>131</v>
      </c>
      <c r="Z8" s="37">
        <v>125.69</v>
      </c>
      <c r="AA8" s="37">
        <v>134.93</v>
      </c>
      <c r="AB8" s="37">
        <v>134.58000000000001</v>
      </c>
      <c r="AC8" s="37">
        <v>150.80000000000001</v>
      </c>
      <c r="AD8" s="37">
        <v>175.65</v>
      </c>
      <c r="AE8" s="37">
        <v>169.55</v>
      </c>
      <c r="AF8" s="37">
        <v>144.76</v>
      </c>
      <c r="AG8" s="37">
        <v>114.04</v>
      </c>
      <c r="AH8" s="37">
        <v>113.61</v>
      </c>
      <c r="AI8" s="37">
        <v>99.9</v>
      </c>
      <c r="AJ8" s="37">
        <v>91.97</v>
      </c>
      <c r="AK8" s="37">
        <v>86.63</v>
      </c>
      <c r="AL8" s="37">
        <v>85.41</v>
      </c>
      <c r="AM8" s="37">
        <v>80.39</v>
      </c>
      <c r="AN8" s="37">
        <v>87.72</v>
      </c>
      <c r="AO8" s="37">
        <v>80.87</v>
      </c>
      <c r="AP8" s="37">
        <v>85.58</v>
      </c>
      <c r="AQ8" s="37">
        <v>83.16</v>
      </c>
      <c r="AR8" s="37">
        <v>80.319999999999993</v>
      </c>
      <c r="AS8" s="37">
        <v>80</v>
      </c>
      <c r="AT8" s="37">
        <v>78.930000000000007</v>
      </c>
      <c r="AU8" s="37">
        <v>71.59</v>
      </c>
      <c r="AV8" s="37">
        <v>70</v>
      </c>
      <c r="AW8" s="37">
        <v>64.77</v>
      </c>
      <c r="AX8" s="37">
        <v>71.59</v>
      </c>
      <c r="AY8" s="37">
        <v>75.599999999999994</v>
      </c>
      <c r="AZ8" s="37">
        <v>71.59</v>
      </c>
      <c r="BA8" s="37">
        <v>80</v>
      </c>
      <c r="BB8" s="37">
        <v>81.209999999999994</v>
      </c>
      <c r="BC8" s="37">
        <v>82.9</v>
      </c>
      <c r="BD8" s="37">
        <v>84.7</v>
      </c>
      <c r="BE8" s="37">
        <v>86.18</v>
      </c>
      <c r="BF8" s="37">
        <v>84.63</v>
      </c>
      <c r="BG8" s="37">
        <v>85.74</v>
      </c>
      <c r="BH8" s="37">
        <v>87.78</v>
      </c>
      <c r="BI8" s="37">
        <v>89.67</v>
      </c>
      <c r="BJ8" s="37">
        <v>96.33</v>
      </c>
      <c r="BK8" s="37">
        <v>103.56</v>
      </c>
      <c r="BL8" s="37">
        <v>116.52</v>
      </c>
      <c r="BM8" s="37">
        <v>150.80000000000001</v>
      </c>
      <c r="BN8" s="37">
        <v>130</v>
      </c>
      <c r="BO8" s="37">
        <v>150.80000000000001</v>
      </c>
      <c r="BP8" s="37">
        <v>150.81</v>
      </c>
      <c r="BQ8" s="37">
        <v>246.1</v>
      </c>
      <c r="BR8" s="37">
        <v>203.59</v>
      </c>
      <c r="BS8" s="37">
        <v>281.08</v>
      </c>
      <c r="BT8" s="37">
        <v>273.97000000000003</v>
      </c>
      <c r="BU8" s="37">
        <v>284.48</v>
      </c>
      <c r="BV8" s="37">
        <v>292.62</v>
      </c>
      <c r="BW8" s="37">
        <v>289.77999999999997</v>
      </c>
      <c r="BX8" s="37">
        <v>278.62</v>
      </c>
      <c r="BY8" s="37">
        <v>273.25</v>
      </c>
      <c r="BZ8" s="37">
        <v>281.06</v>
      </c>
      <c r="CA8" s="37">
        <v>275</v>
      </c>
      <c r="CB8" s="37">
        <v>250.63</v>
      </c>
      <c r="CC8" s="37">
        <v>233.22</v>
      </c>
      <c r="CD8" s="37">
        <v>243.61</v>
      </c>
      <c r="CE8" s="37">
        <v>212.18</v>
      </c>
      <c r="CF8" s="37">
        <v>154.47999999999999</v>
      </c>
      <c r="CG8" s="37">
        <v>150.80000000000001</v>
      </c>
      <c r="CH8" s="37">
        <v>175.39</v>
      </c>
      <c r="CI8" s="37">
        <v>150.80000000000001</v>
      </c>
      <c r="CJ8" s="37">
        <v>149.26</v>
      </c>
      <c r="CK8" s="37">
        <v>130</v>
      </c>
      <c r="CL8" s="37">
        <v>149.62</v>
      </c>
      <c r="CM8" s="37">
        <v>132.22</v>
      </c>
      <c r="CN8" s="37">
        <v>130</v>
      </c>
      <c r="CO8" s="37">
        <v>130</v>
      </c>
      <c r="CP8" s="37">
        <v>127.15</v>
      </c>
      <c r="CQ8" s="37">
        <v>117.94</v>
      </c>
      <c r="CR8" s="37">
        <v>116.76</v>
      </c>
      <c r="CS8" s="37">
        <v>115</v>
      </c>
      <c r="CT8" s="38"/>
      <c r="CU8" s="38"/>
      <c r="CV8" s="38"/>
      <c r="CW8" s="39"/>
      <c r="CX8" s="40">
        <f>IF(SUM(B8:CW8)&lt;&gt;0,AVERAGEIF(B8:CW8,"&lt;&gt;"""),"")</f>
        <v>133.2416666666667</v>
      </c>
    </row>
    <row r="9" spans="1:102" ht="24.95" customHeight="1" thickBot="1" x14ac:dyDescent="0.25">
      <c r="A9" s="41" t="s">
        <v>6</v>
      </c>
      <c r="B9" s="42">
        <v>112.69</v>
      </c>
      <c r="C9" s="43">
        <v>112.69</v>
      </c>
      <c r="D9" s="43">
        <v>112.69</v>
      </c>
      <c r="E9" s="43">
        <v>112.69</v>
      </c>
      <c r="F9" s="43">
        <v>114.1425</v>
      </c>
      <c r="G9" s="43">
        <v>114.1425</v>
      </c>
      <c r="H9" s="43">
        <v>114.1425</v>
      </c>
      <c r="I9" s="43">
        <v>114.1425</v>
      </c>
      <c r="J9" s="43">
        <v>109.1875</v>
      </c>
      <c r="K9" s="43">
        <v>109.1875</v>
      </c>
      <c r="L9" s="43">
        <v>109.1875</v>
      </c>
      <c r="M9" s="43">
        <v>109.1875</v>
      </c>
      <c r="N9" s="43">
        <v>95.73</v>
      </c>
      <c r="O9" s="43">
        <v>95.73</v>
      </c>
      <c r="P9" s="43">
        <v>95.73</v>
      </c>
      <c r="Q9" s="43">
        <v>95.73</v>
      </c>
      <c r="R9" s="43">
        <v>94.742500000000007</v>
      </c>
      <c r="S9" s="43">
        <v>94.742500000000007</v>
      </c>
      <c r="T9" s="43">
        <v>94.742500000000007</v>
      </c>
      <c r="U9" s="43">
        <v>94.742500000000007</v>
      </c>
      <c r="V9" s="43">
        <v>116.34</v>
      </c>
      <c r="W9" s="43">
        <v>116.34</v>
      </c>
      <c r="X9" s="43">
        <v>116.34</v>
      </c>
      <c r="Y9" s="43">
        <v>116.34</v>
      </c>
      <c r="Z9" s="43">
        <v>136.5</v>
      </c>
      <c r="AA9" s="43">
        <v>136.5</v>
      </c>
      <c r="AB9" s="43">
        <v>136.5</v>
      </c>
      <c r="AC9" s="43">
        <v>136.5</v>
      </c>
      <c r="AD9" s="43">
        <v>151</v>
      </c>
      <c r="AE9" s="43">
        <v>151</v>
      </c>
      <c r="AF9" s="43">
        <v>151</v>
      </c>
      <c r="AG9" s="43">
        <v>151</v>
      </c>
      <c r="AH9" s="43">
        <v>98.027500000000003</v>
      </c>
      <c r="AI9" s="43">
        <v>98.027500000000003</v>
      </c>
      <c r="AJ9" s="43">
        <v>98.027500000000003</v>
      </c>
      <c r="AK9" s="43">
        <v>98.027500000000003</v>
      </c>
      <c r="AL9" s="43">
        <v>83.597499999999997</v>
      </c>
      <c r="AM9" s="43">
        <v>83.597499999999997</v>
      </c>
      <c r="AN9" s="43">
        <v>83.597499999999997</v>
      </c>
      <c r="AO9" s="43">
        <v>83.597499999999997</v>
      </c>
      <c r="AP9" s="43">
        <v>82.265000000000001</v>
      </c>
      <c r="AQ9" s="43">
        <v>82.265000000000001</v>
      </c>
      <c r="AR9" s="43">
        <v>82.265000000000001</v>
      </c>
      <c r="AS9" s="43">
        <v>82.265000000000001</v>
      </c>
      <c r="AT9" s="43">
        <v>71.322500000000005</v>
      </c>
      <c r="AU9" s="43">
        <v>71.322500000000005</v>
      </c>
      <c r="AV9" s="43">
        <v>71.322500000000005</v>
      </c>
      <c r="AW9" s="43">
        <v>71.322500000000005</v>
      </c>
      <c r="AX9" s="43">
        <v>74.694999999999993</v>
      </c>
      <c r="AY9" s="43">
        <v>74.694999999999993</v>
      </c>
      <c r="AZ9" s="43">
        <v>74.694999999999993</v>
      </c>
      <c r="BA9" s="43">
        <v>74.694999999999993</v>
      </c>
      <c r="BB9" s="43">
        <v>83.747500000000002</v>
      </c>
      <c r="BC9" s="43">
        <v>83.747500000000002</v>
      </c>
      <c r="BD9" s="43">
        <v>83.747500000000002</v>
      </c>
      <c r="BE9" s="43">
        <v>83.747500000000002</v>
      </c>
      <c r="BF9" s="43">
        <v>86.954999999999998</v>
      </c>
      <c r="BG9" s="43">
        <v>86.954999999999998</v>
      </c>
      <c r="BH9" s="43">
        <v>86.954999999999998</v>
      </c>
      <c r="BI9" s="43">
        <v>86.954999999999998</v>
      </c>
      <c r="BJ9" s="43">
        <v>116.80249999999999</v>
      </c>
      <c r="BK9" s="43">
        <v>116.80249999999999</v>
      </c>
      <c r="BL9" s="43">
        <v>116.80249999999999</v>
      </c>
      <c r="BM9" s="43">
        <v>116.80249999999999</v>
      </c>
      <c r="BN9" s="43">
        <v>169.42750000000001</v>
      </c>
      <c r="BO9" s="43">
        <v>169.42750000000001</v>
      </c>
      <c r="BP9" s="43">
        <v>169.42750000000001</v>
      </c>
      <c r="BQ9" s="43">
        <v>169.42750000000001</v>
      </c>
      <c r="BR9" s="43">
        <v>260.77999999999997</v>
      </c>
      <c r="BS9" s="43">
        <v>260.77999999999997</v>
      </c>
      <c r="BT9" s="43">
        <v>260.77999999999997</v>
      </c>
      <c r="BU9" s="43">
        <v>260.77999999999997</v>
      </c>
      <c r="BV9" s="43">
        <v>283.5675</v>
      </c>
      <c r="BW9" s="43">
        <v>283.5675</v>
      </c>
      <c r="BX9" s="43">
        <v>283.5675</v>
      </c>
      <c r="BY9" s="43">
        <v>283.5675</v>
      </c>
      <c r="BZ9" s="43">
        <v>259.97750000000002</v>
      </c>
      <c r="CA9" s="43">
        <v>259.97750000000002</v>
      </c>
      <c r="CB9" s="43">
        <v>259.97750000000002</v>
      </c>
      <c r="CC9" s="43">
        <v>259.97750000000002</v>
      </c>
      <c r="CD9" s="43">
        <v>190.26750000000001</v>
      </c>
      <c r="CE9" s="43">
        <v>190.26750000000001</v>
      </c>
      <c r="CF9" s="43">
        <v>190.26750000000001</v>
      </c>
      <c r="CG9" s="43">
        <v>190.26750000000001</v>
      </c>
      <c r="CH9" s="43">
        <v>151.36250000000001</v>
      </c>
      <c r="CI9" s="43">
        <v>151.36250000000001</v>
      </c>
      <c r="CJ9" s="43">
        <v>151.36250000000001</v>
      </c>
      <c r="CK9" s="43">
        <v>151.36250000000001</v>
      </c>
      <c r="CL9" s="43">
        <v>135.46</v>
      </c>
      <c r="CM9" s="43">
        <v>135.46</v>
      </c>
      <c r="CN9" s="43">
        <v>135.46</v>
      </c>
      <c r="CO9" s="43">
        <v>135.46</v>
      </c>
      <c r="CP9" s="43">
        <v>119.21250000000001</v>
      </c>
      <c r="CQ9" s="43">
        <v>119.21250000000001</v>
      </c>
      <c r="CR9" s="43">
        <v>119.21250000000001</v>
      </c>
      <c r="CS9" s="43">
        <v>119.21250000000001</v>
      </c>
      <c r="CT9" s="44"/>
      <c r="CU9" s="44"/>
      <c r="CV9" s="44"/>
      <c r="CW9" s="45"/>
      <c r="CX9" s="46">
        <f>IF(SUM(B9:CW9)&lt;&gt;0,AVERAGEIF(B9:CW9,"&lt;&gt;"""),"")</f>
        <v>133.24166666666659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676</v>
      </c>
      <c r="C11" s="53">
        <v>676</v>
      </c>
      <c r="D11" s="53">
        <v>676</v>
      </c>
      <c r="E11" s="53">
        <v>676</v>
      </c>
      <c r="F11" s="53">
        <v>660</v>
      </c>
      <c r="G11" s="53">
        <v>660</v>
      </c>
      <c r="H11" s="53">
        <v>660</v>
      </c>
      <c r="I11" s="53">
        <v>660</v>
      </c>
      <c r="J11" s="53">
        <v>660</v>
      </c>
      <c r="K11" s="53">
        <v>660</v>
      </c>
      <c r="L11" s="53">
        <v>660</v>
      </c>
      <c r="M11" s="53">
        <v>660</v>
      </c>
      <c r="N11" s="53">
        <v>660</v>
      </c>
      <c r="O11" s="53">
        <v>660</v>
      </c>
      <c r="P11" s="53">
        <v>660</v>
      </c>
      <c r="Q11" s="53">
        <v>660</v>
      </c>
      <c r="R11" s="53">
        <v>660</v>
      </c>
      <c r="S11" s="53">
        <v>660</v>
      </c>
      <c r="T11" s="53">
        <v>660</v>
      </c>
      <c r="U11" s="53">
        <v>660</v>
      </c>
      <c r="V11" s="53">
        <v>660</v>
      </c>
      <c r="W11" s="53">
        <v>660</v>
      </c>
      <c r="X11" s="53">
        <v>660</v>
      </c>
      <c r="Y11" s="53">
        <v>660</v>
      </c>
      <c r="Z11" s="53">
        <v>676</v>
      </c>
      <c r="AA11" s="53">
        <v>676</v>
      </c>
      <c r="AB11" s="53">
        <v>676</v>
      </c>
      <c r="AC11" s="53">
        <v>681.49299999999994</v>
      </c>
      <c r="AD11" s="53">
        <v>947</v>
      </c>
      <c r="AE11" s="53">
        <v>947</v>
      </c>
      <c r="AF11" s="53">
        <v>697</v>
      </c>
      <c r="AG11" s="53">
        <v>697</v>
      </c>
      <c r="AH11" s="53">
        <v>703</v>
      </c>
      <c r="AI11" s="53">
        <v>703</v>
      </c>
      <c r="AJ11" s="53">
        <v>703</v>
      </c>
      <c r="AK11" s="53">
        <v>703</v>
      </c>
      <c r="AL11" s="53">
        <v>703</v>
      </c>
      <c r="AM11" s="53">
        <v>703</v>
      </c>
      <c r="AN11" s="53">
        <v>703</v>
      </c>
      <c r="AO11" s="53">
        <v>703</v>
      </c>
      <c r="AP11" s="53">
        <v>697</v>
      </c>
      <c r="AQ11" s="53">
        <v>697</v>
      </c>
      <c r="AR11" s="53">
        <v>697</v>
      </c>
      <c r="AS11" s="53">
        <v>697</v>
      </c>
      <c r="AT11" s="53">
        <v>680</v>
      </c>
      <c r="AU11" s="53">
        <v>680</v>
      </c>
      <c r="AV11" s="53">
        <v>680</v>
      </c>
      <c r="AW11" s="53">
        <v>680</v>
      </c>
      <c r="AX11" s="53">
        <v>678</v>
      </c>
      <c r="AY11" s="53">
        <v>678</v>
      </c>
      <c r="AZ11" s="53">
        <v>678</v>
      </c>
      <c r="BA11" s="53">
        <v>678</v>
      </c>
      <c r="BB11" s="53">
        <v>660</v>
      </c>
      <c r="BC11" s="53">
        <v>660</v>
      </c>
      <c r="BD11" s="53">
        <v>660</v>
      </c>
      <c r="BE11" s="53">
        <v>660</v>
      </c>
      <c r="BF11" s="53">
        <v>660</v>
      </c>
      <c r="BG11" s="53">
        <v>660</v>
      </c>
      <c r="BH11" s="53">
        <v>660</v>
      </c>
      <c r="BI11" s="53">
        <v>660</v>
      </c>
      <c r="BJ11" s="53">
        <v>678</v>
      </c>
      <c r="BK11" s="53">
        <v>678</v>
      </c>
      <c r="BL11" s="53">
        <v>678</v>
      </c>
      <c r="BM11" s="53">
        <v>700.78700000000003</v>
      </c>
      <c r="BN11" s="53">
        <v>693</v>
      </c>
      <c r="BO11" s="53">
        <v>835.58899999999994</v>
      </c>
      <c r="BP11" s="53">
        <v>846.27700000000004</v>
      </c>
      <c r="BQ11" s="53">
        <v>943</v>
      </c>
      <c r="BR11" s="53">
        <v>951</v>
      </c>
      <c r="BS11" s="53">
        <v>951</v>
      </c>
      <c r="BT11" s="53">
        <v>951</v>
      </c>
      <c r="BU11" s="53">
        <v>951</v>
      </c>
      <c r="BV11" s="53">
        <v>953</v>
      </c>
      <c r="BW11" s="53">
        <v>953</v>
      </c>
      <c r="BX11" s="53">
        <v>953</v>
      </c>
      <c r="BY11" s="53">
        <v>953</v>
      </c>
      <c r="BZ11" s="53">
        <v>951</v>
      </c>
      <c r="CA11" s="53">
        <v>951</v>
      </c>
      <c r="CB11" s="53">
        <v>951</v>
      </c>
      <c r="CC11" s="53">
        <v>951</v>
      </c>
      <c r="CD11" s="53">
        <v>941</v>
      </c>
      <c r="CE11" s="53">
        <v>941</v>
      </c>
      <c r="CF11" s="53">
        <v>941</v>
      </c>
      <c r="CG11" s="53">
        <v>839.40100000000007</v>
      </c>
      <c r="CH11" s="53">
        <v>936</v>
      </c>
      <c r="CI11" s="53">
        <v>805.83600000000001</v>
      </c>
      <c r="CJ11" s="53">
        <v>686</v>
      </c>
      <c r="CK11" s="53">
        <v>686</v>
      </c>
      <c r="CL11" s="53">
        <v>686</v>
      </c>
      <c r="CM11" s="53">
        <v>686</v>
      </c>
      <c r="CN11" s="53">
        <v>686</v>
      </c>
      <c r="CO11" s="53">
        <v>686</v>
      </c>
      <c r="CP11" s="53">
        <v>682</v>
      </c>
      <c r="CQ11" s="53">
        <v>682</v>
      </c>
      <c r="CR11" s="53">
        <v>682</v>
      </c>
      <c r="CS11" s="53">
        <v>682</v>
      </c>
      <c r="CT11" s="54"/>
      <c r="CU11" s="54"/>
      <c r="CV11" s="54"/>
      <c r="CW11" s="55"/>
      <c r="CX11" s="56">
        <f t="array" ref="CX11">SUMPRODUCT(B11:CW11*0.25)</f>
        <v>17686.59575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4837.389000000001</v>
      </c>
      <c r="C13" s="65">
        <v>4716.2860000000001</v>
      </c>
      <c r="D13" s="65">
        <v>4512.0210000000006</v>
      </c>
      <c r="E13" s="65">
        <v>4259.4360000000006</v>
      </c>
      <c r="F13" s="65">
        <v>4382.41</v>
      </c>
      <c r="G13" s="65">
        <v>4341.4250000000002</v>
      </c>
      <c r="H13" s="65">
        <v>4350.3680000000004</v>
      </c>
      <c r="I13" s="65">
        <v>4203.9160000000002</v>
      </c>
      <c r="J13" s="65">
        <v>4339.9440000000004</v>
      </c>
      <c r="K13" s="65">
        <v>4312.3689999999997</v>
      </c>
      <c r="L13" s="65">
        <v>4277.2460000000001</v>
      </c>
      <c r="M13" s="65">
        <v>4048.3360000000002</v>
      </c>
      <c r="N13" s="65">
        <v>4031.4920000000002</v>
      </c>
      <c r="O13" s="65">
        <v>4022.8430000000003</v>
      </c>
      <c r="P13" s="65">
        <v>3916.8370000000004</v>
      </c>
      <c r="Q13" s="65">
        <v>3893.797</v>
      </c>
      <c r="R13" s="65">
        <v>3734.4580000000005</v>
      </c>
      <c r="S13" s="65">
        <v>3775.3219999999997</v>
      </c>
      <c r="T13" s="65">
        <v>3754.0810000000001</v>
      </c>
      <c r="U13" s="65">
        <v>3795.0160000000001</v>
      </c>
      <c r="V13" s="65">
        <v>4024.741</v>
      </c>
      <c r="W13" s="65">
        <v>4135.1890000000003</v>
      </c>
      <c r="X13" s="65">
        <v>4199.9809999999998</v>
      </c>
      <c r="Y13" s="65">
        <v>4238.5519999999997</v>
      </c>
      <c r="Z13" s="65">
        <v>4185.37</v>
      </c>
      <c r="AA13" s="65">
        <v>4215.3</v>
      </c>
      <c r="AB13" s="65">
        <v>4214.1850000000004</v>
      </c>
      <c r="AC13" s="65">
        <v>4271.3360000000002</v>
      </c>
      <c r="AD13" s="65">
        <v>4306.6930000000002</v>
      </c>
      <c r="AE13" s="65">
        <v>4306.442</v>
      </c>
      <c r="AF13" s="65">
        <v>4247.1360000000004</v>
      </c>
      <c r="AG13" s="65">
        <v>4162.8379999999997</v>
      </c>
      <c r="AH13" s="65">
        <v>4198.1469999999999</v>
      </c>
      <c r="AI13" s="65">
        <v>3795.9139999999998</v>
      </c>
      <c r="AJ13" s="65">
        <v>3461.2290000000003</v>
      </c>
      <c r="AK13" s="65">
        <v>3033.4390000000003</v>
      </c>
      <c r="AL13" s="65">
        <v>2691.0569999999998</v>
      </c>
      <c r="AM13" s="65">
        <v>2228.5060000000003</v>
      </c>
      <c r="AN13" s="65">
        <v>2536.67</v>
      </c>
      <c r="AO13" s="65">
        <v>2162.6689999999999</v>
      </c>
      <c r="AP13" s="65">
        <v>2109.4520000000002</v>
      </c>
      <c r="AQ13" s="65">
        <v>1906.4760000000001</v>
      </c>
      <c r="AR13" s="65">
        <v>1677.7330000000002</v>
      </c>
      <c r="AS13" s="65">
        <v>1646.691</v>
      </c>
      <c r="AT13" s="65">
        <v>1612.6480000000001</v>
      </c>
      <c r="AU13" s="65">
        <v>1557.9010000000001</v>
      </c>
      <c r="AV13" s="65">
        <v>1557.9</v>
      </c>
      <c r="AW13" s="65">
        <v>1557.9</v>
      </c>
      <c r="AX13" s="65">
        <v>1557.9010000000001</v>
      </c>
      <c r="AY13" s="65">
        <v>1655.1360000000002</v>
      </c>
      <c r="AZ13" s="65">
        <v>1677.9010000000001</v>
      </c>
      <c r="BA13" s="65">
        <v>1762.6210000000001</v>
      </c>
      <c r="BB13" s="65">
        <v>1886.0260000000001</v>
      </c>
      <c r="BC13" s="65">
        <v>2094.7540000000004</v>
      </c>
      <c r="BD13" s="65">
        <v>2290.3740000000003</v>
      </c>
      <c r="BE13" s="65">
        <v>2542.8120000000004</v>
      </c>
      <c r="BF13" s="65">
        <v>2734.0349999999999</v>
      </c>
      <c r="BG13" s="65">
        <v>3057.9960000000001</v>
      </c>
      <c r="BH13" s="65">
        <v>3502.7080000000001</v>
      </c>
      <c r="BI13" s="65">
        <v>3640.3240000000001</v>
      </c>
      <c r="BJ13" s="65">
        <v>3878.0749999999998</v>
      </c>
      <c r="BK13" s="65">
        <v>4431.1080000000002</v>
      </c>
      <c r="BL13" s="65">
        <v>4754.6610000000001</v>
      </c>
      <c r="BM13" s="65">
        <v>4908.5339999999997</v>
      </c>
      <c r="BN13" s="65">
        <v>4840.902</v>
      </c>
      <c r="BO13" s="65">
        <v>4877.9629999999997</v>
      </c>
      <c r="BP13" s="65">
        <v>5121.9629999999997</v>
      </c>
      <c r="BQ13" s="65">
        <v>5164.7829999999994</v>
      </c>
      <c r="BR13" s="65">
        <v>5134.4110000000001</v>
      </c>
      <c r="BS13" s="65">
        <v>5170.7569999999996</v>
      </c>
      <c r="BT13" s="65">
        <v>5170.5209999999997</v>
      </c>
      <c r="BU13" s="65">
        <v>5182.6019999999999</v>
      </c>
      <c r="BV13" s="65">
        <v>5234.759</v>
      </c>
      <c r="BW13" s="65">
        <v>5245.3220000000001</v>
      </c>
      <c r="BX13" s="65">
        <v>5234.3100000000004</v>
      </c>
      <c r="BY13" s="65">
        <v>5243.0039999999999</v>
      </c>
      <c r="BZ13" s="65">
        <v>5298.625</v>
      </c>
      <c r="CA13" s="65">
        <v>5298.4489999999996</v>
      </c>
      <c r="CB13" s="65">
        <v>5245.91</v>
      </c>
      <c r="CC13" s="65">
        <v>5206.9459999999999</v>
      </c>
      <c r="CD13" s="65">
        <v>5262.9070000000002</v>
      </c>
      <c r="CE13" s="65">
        <v>5179.6710000000003</v>
      </c>
      <c r="CF13" s="65">
        <v>5144.7649999999994</v>
      </c>
      <c r="CG13" s="65">
        <v>5142.6329999999998</v>
      </c>
      <c r="CH13" s="65">
        <v>5180.1390000000001</v>
      </c>
      <c r="CI13" s="65">
        <v>5178.2029999999995</v>
      </c>
      <c r="CJ13" s="65">
        <v>5178.1639999999998</v>
      </c>
      <c r="CK13" s="65">
        <v>5145.7519999999995</v>
      </c>
      <c r="CL13" s="65">
        <v>5285.2520000000004</v>
      </c>
      <c r="CM13" s="65">
        <v>5239.6689999999999</v>
      </c>
      <c r="CN13" s="65">
        <v>5238.8630000000003</v>
      </c>
      <c r="CO13" s="65">
        <v>5093.2349999999997</v>
      </c>
      <c r="CP13" s="65">
        <v>4925.3559999999998</v>
      </c>
      <c r="CQ13" s="65">
        <v>4849.3720000000003</v>
      </c>
      <c r="CR13" s="65">
        <v>4840.3389999999999</v>
      </c>
      <c r="CS13" s="65">
        <v>4817.174</v>
      </c>
      <c r="CT13" s="66"/>
      <c r="CU13" s="66"/>
      <c r="CV13" s="66"/>
      <c r="CW13" s="67"/>
      <c r="CX13" s="68">
        <f t="array" ref="CX13">SUMPRODUCT(B13:CW13*0.25)</f>
        <v>95623.693499999979</v>
      </c>
    </row>
    <row r="14" spans="1:102" ht="24.95" customHeight="1" x14ac:dyDescent="0.2">
      <c r="A14" s="63" t="s">
        <v>11</v>
      </c>
      <c r="B14" s="64">
        <v>372</v>
      </c>
      <c r="C14" s="65">
        <v>372</v>
      </c>
      <c r="D14" s="65">
        <v>372</v>
      </c>
      <c r="E14" s="65">
        <v>372</v>
      </c>
      <c r="F14" s="65">
        <v>372</v>
      </c>
      <c r="G14" s="65">
        <v>372</v>
      </c>
      <c r="H14" s="65">
        <v>372</v>
      </c>
      <c r="I14" s="65">
        <v>372</v>
      </c>
      <c r="J14" s="65">
        <v>372</v>
      </c>
      <c r="K14" s="65">
        <v>372</v>
      </c>
      <c r="L14" s="65">
        <v>372</v>
      </c>
      <c r="M14" s="65">
        <v>612</v>
      </c>
      <c r="N14" s="65">
        <v>622</v>
      </c>
      <c r="O14" s="65">
        <v>622</v>
      </c>
      <c r="P14" s="65">
        <v>722</v>
      </c>
      <c r="Q14" s="65">
        <v>762</v>
      </c>
      <c r="R14" s="65">
        <v>992</v>
      </c>
      <c r="S14" s="65">
        <v>992</v>
      </c>
      <c r="T14" s="65">
        <v>1092</v>
      </c>
      <c r="U14" s="65">
        <v>1192</v>
      </c>
      <c r="V14" s="65">
        <v>1192</v>
      </c>
      <c r="W14" s="65">
        <v>1292</v>
      </c>
      <c r="X14" s="65">
        <v>1397</v>
      </c>
      <c r="Y14" s="65">
        <v>1589.982</v>
      </c>
      <c r="Z14" s="65">
        <v>1447</v>
      </c>
      <c r="AA14" s="65">
        <v>1732</v>
      </c>
      <c r="AB14" s="65">
        <v>1922</v>
      </c>
      <c r="AC14" s="65">
        <v>1937</v>
      </c>
      <c r="AD14" s="65">
        <v>1925</v>
      </c>
      <c r="AE14" s="65">
        <v>1925</v>
      </c>
      <c r="AF14" s="65">
        <v>1930</v>
      </c>
      <c r="AG14" s="65">
        <v>1650</v>
      </c>
      <c r="AH14" s="65">
        <v>1655</v>
      </c>
      <c r="AI14" s="65">
        <v>1560</v>
      </c>
      <c r="AJ14" s="65">
        <v>1415</v>
      </c>
      <c r="AK14" s="65">
        <v>1365</v>
      </c>
      <c r="AL14" s="65">
        <v>1273</v>
      </c>
      <c r="AM14" s="65">
        <v>1273</v>
      </c>
      <c r="AN14" s="65">
        <v>578</v>
      </c>
      <c r="AO14" s="65">
        <v>578</v>
      </c>
      <c r="AP14" s="65">
        <v>578</v>
      </c>
      <c r="AQ14" s="65">
        <v>578</v>
      </c>
      <c r="AR14" s="65">
        <v>578</v>
      </c>
      <c r="AS14" s="65">
        <v>578</v>
      </c>
      <c r="AT14" s="65">
        <v>552</v>
      </c>
      <c r="AU14" s="65">
        <v>552</v>
      </c>
      <c r="AV14" s="65">
        <v>498.13</v>
      </c>
      <c r="AW14" s="65">
        <v>492</v>
      </c>
      <c r="AX14" s="65">
        <v>552</v>
      </c>
      <c r="AY14" s="65">
        <v>552</v>
      </c>
      <c r="AZ14" s="65">
        <v>552</v>
      </c>
      <c r="BA14" s="65">
        <v>552</v>
      </c>
      <c r="BB14" s="65">
        <v>552</v>
      </c>
      <c r="BC14" s="65">
        <v>552</v>
      </c>
      <c r="BD14" s="65">
        <v>612</v>
      </c>
      <c r="BE14" s="65">
        <v>612</v>
      </c>
      <c r="BF14" s="65">
        <v>672</v>
      </c>
      <c r="BG14" s="65">
        <v>772</v>
      </c>
      <c r="BH14" s="65">
        <v>772</v>
      </c>
      <c r="BI14" s="65">
        <v>1128</v>
      </c>
      <c r="BJ14" s="65">
        <v>1338</v>
      </c>
      <c r="BK14" s="65">
        <v>1348</v>
      </c>
      <c r="BL14" s="65">
        <v>1553</v>
      </c>
      <c r="BM14" s="65">
        <v>1863</v>
      </c>
      <c r="BN14" s="65">
        <v>1722.5329999999999</v>
      </c>
      <c r="BO14" s="65">
        <v>1876</v>
      </c>
      <c r="BP14" s="65">
        <v>1841</v>
      </c>
      <c r="BQ14" s="65">
        <v>1841</v>
      </c>
      <c r="BR14" s="65">
        <v>1828</v>
      </c>
      <c r="BS14" s="65">
        <v>1828</v>
      </c>
      <c r="BT14" s="65">
        <v>1828</v>
      </c>
      <c r="BU14" s="65">
        <v>1828</v>
      </c>
      <c r="BV14" s="65">
        <v>1901.4380000000001</v>
      </c>
      <c r="BW14" s="65">
        <v>1902.77</v>
      </c>
      <c r="BX14" s="65">
        <v>1907.4449999999999</v>
      </c>
      <c r="BY14" s="65">
        <v>1900.62</v>
      </c>
      <c r="BZ14" s="65">
        <v>1853.739</v>
      </c>
      <c r="CA14" s="65">
        <v>1820</v>
      </c>
      <c r="CB14" s="65">
        <v>1820</v>
      </c>
      <c r="CC14" s="65">
        <v>1820</v>
      </c>
      <c r="CD14" s="65">
        <v>1838</v>
      </c>
      <c r="CE14" s="65">
        <v>1832</v>
      </c>
      <c r="CF14" s="65">
        <v>1832</v>
      </c>
      <c r="CG14" s="65">
        <v>1734</v>
      </c>
      <c r="CH14" s="65">
        <v>1658</v>
      </c>
      <c r="CI14" s="65">
        <v>1658</v>
      </c>
      <c r="CJ14" s="65">
        <v>1658</v>
      </c>
      <c r="CK14" s="65">
        <v>1579.2069999999999</v>
      </c>
      <c r="CL14" s="65">
        <v>1618</v>
      </c>
      <c r="CM14" s="65">
        <v>1568</v>
      </c>
      <c r="CN14" s="65">
        <v>1450.7249999999999</v>
      </c>
      <c r="CO14" s="65">
        <v>1465.9739999999999</v>
      </c>
      <c r="CP14" s="65">
        <v>1168</v>
      </c>
      <c r="CQ14" s="65">
        <v>1123</v>
      </c>
      <c r="CR14" s="65">
        <v>1011</v>
      </c>
      <c r="CS14" s="65">
        <v>938.05899999999997</v>
      </c>
      <c r="CT14" s="66"/>
      <c r="CU14" s="66"/>
      <c r="CV14" s="66"/>
      <c r="CW14" s="67"/>
      <c r="CX14" s="68">
        <f t="array" ref="CX14">SUMPRODUCT(B14:CW14*0.25)</f>
        <v>28343.655500000001</v>
      </c>
    </row>
    <row r="15" spans="1:102" ht="24.95" customHeight="1" x14ac:dyDescent="0.2">
      <c r="A15" s="69" t="s">
        <v>12</v>
      </c>
      <c r="B15" s="70">
        <v>1261.0739999999998</v>
      </c>
      <c r="C15" s="71">
        <v>1282.22</v>
      </c>
      <c r="D15" s="71">
        <v>1300.903</v>
      </c>
      <c r="E15" s="71">
        <v>1322.817</v>
      </c>
      <c r="F15" s="71">
        <v>1340.373</v>
      </c>
      <c r="G15" s="71">
        <v>1362.8810000000001</v>
      </c>
      <c r="H15" s="71">
        <v>1375.3630000000001</v>
      </c>
      <c r="I15" s="71">
        <v>1384.13</v>
      </c>
      <c r="J15" s="71">
        <v>1396.1189999999999</v>
      </c>
      <c r="K15" s="71">
        <v>1399.5539999999999</v>
      </c>
      <c r="L15" s="71">
        <v>1409.8140000000001</v>
      </c>
      <c r="M15" s="71">
        <v>1409.453</v>
      </c>
      <c r="N15" s="71">
        <v>1415.8119999999999</v>
      </c>
      <c r="O15" s="71">
        <v>1414.2460000000001</v>
      </c>
      <c r="P15" s="71">
        <v>1419.3500000000001</v>
      </c>
      <c r="Q15" s="71">
        <v>1412.8409999999999</v>
      </c>
      <c r="R15" s="71">
        <v>1409.673</v>
      </c>
      <c r="S15" s="71">
        <v>1401.654</v>
      </c>
      <c r="T15" s="71">
        <v>1393.1369999999999</v>
      </c>
      <c r="U15" s="71">
        <v>1374.7</v>
      </c>
      <c r="V15" s="71">
        <v>1361.4680000000001</v>
      </c>
      <c r="W15" s="71">
        <v>1338.7809999999999</v>
      </c>
      <c r="X15" s="71">
        <v>1313.152</v>
      </c>
      <c r="Y15" s="71">
        <v>1285.596</v>
      </c>
      <c r="Z15" s="71">
        <v>1259.223</v>
      </c>
      <c r="AA15" s="71">
        <v>1245.7670000000001</v>
      </c>
      <c r="AB15" s="71">
        <v>1239.095</v>
      </c>
      <c r="AC15" s="71">
        <v>1276.1789999999999</v>
      </c>
      <c r="AD15" s="71">
        <v>1429.289</v>
      </c>
      <c r="AE15" s="71">
        <v>1719.1470000000002</v>
      </c>
      <c r="AF15" s="71">
        <v>2108.7440000000001</v>
      </c>
      <c r="AG15" s="71">
        <v>2568.5859999999998</v>
      </c>
      <c r="AH15" s="71">
        <v>3078.7950000000001</v>
      </c>
      <c r="AI15" s="71">
        <v>3616.7459999999996</v>
      </c>
      <c r="AJ15" s="71">
        <v>4118.3329999999996</v>
      </c>
      <c r="AK15" s="71">
        <v>4563.2420000000002</v>
      </c>
      <c r="AL15" s="71">
        <v>5003.3110000000006</v>
      </c>
      <c r="AM15" s="71">
        <v>5372.6750000000002</v>
      </c>
      <c r="AN15" s="71">
        <v>5685.3460000000005</v>
      </c>
      <c r="AO15" s="71">
        <v>5947.9340000000002</v>
      </c>
      <c r="AP15" s="71">
        <v>6207.5950000000003</v>
      </c>
      <c r="AQ15" s="71">
        <v>6380.9489999999996</v>
      </c>
      <c r="AR15" s="71">
        <v>6501.5950000000003</v>
      </c>
      <c r="AS15" s="71">
        <v>6622.1140000000005</v>
      </c>
      <c r="AT15" s="71">
        <v>6715.1689999999999</v>
      </c>
      <c r="AU15" s="71">
        <v>6787.2340000000004</v>
      </c>
      <c r="AV15" s="71">
        <v>6800.1020000000008</v>
      </c>
      <c r="AW15" s="71">
        <v>6787.5960000000005</v>
      </c>
      <c r="AX15" s="71">
        <v>6803.3739999999998</v>
      </c>
      <c r="AY15" s="71">
        <v>6746.4120000000003</v>
      </c>
      <c r="AZ15" s="71">
        <v>6625.9450000000006</v>
      </c>
      <c r="BA15" s="71">
        <v>6502.076</v>
      </c>
      <c r="BB15" s="71">
        <v>6283.4960000000001</v>
      </c>
      <c r="BC15" s="71">
        <v>6092.1379999999999</v>
      </c>
      <c r="BD15" s="71">
        <v>5805.317</v>
      </c>
      <c r="BE15" s="71">
        <v>5516.6779999999999</v>
      </c>
      <c r="BF15" s="71">
        <v>5161.7299999999996</v>
      </c>
      <c r="BG15" s="71">
        <v>4731.3630000000003</v>
      </c>
      <c r="BH15" s="71">
        <v>4268.96</v>
      </c>
      <c r="BI15" s="71">
        <v>3768.4209999999998</v>
      </c>
      <c r="BJ15" s="71">
        <v>3218.1030000000001</v>
      </c>
      <c r="BK15" s="71">
        <v>2671.5839999999998</v>
      </c>
      <c r="BL15" s="71">
        <v>2180.3649999999998</v>
      </c>
      <c r="BM15" s="71">
        <v>1736.5430000000001</v>
      </c>
      <c r="BN15" s="71">
        <v>1345.425</v>
      </c>
      <c r="BO15" s="71">
        <v>1123.2259999999999</v>
      </c>
      <c r="BP15" s="71">
        <v>1041.6109999999999</v>
      </c>
      <c r="BQ15" s="71">
        <v>1019.932</v>
      </c>
      <c r="BR15" s="71">
        <v>1004.663</v>
      </c>
      <c r="BS15" s="71">
        <v>1001.628</v>
      </c>
      <c r="BT15" s="71">
        <v>998.48099999999999</v>
      </c>
      <c r="BU15" s="71">
        <v>991.95799999999997</v>
      </c>
      <c r="BV15" s="71">
        <v>982.25699999999995</v>
      </c>
      <c r="BW15" s="71">
        <v>976.45799999999997</v>
      </c>
      <c r="BX15" s="71">
        <v>968.95699999999999</v>
      </c>
      <c r="BY15" s="71">
        <v>957.423</v>
      </c>
      <c r="BZ15" s="71">
        <v>954.95699999999999</v>
      </c>
      <c r="CA15" s="71">
        <v>953.09199999999998</v>
      </c>
      <c r="CB15" s="71">
        <v>959.31700000000001</v>
      </c>
      <c r="CC15" s="71">
        <v>959.07799999999997</v>
      </c>
      <c r="CD15" s="71">
        <v>955.81799999999998</v>
      </c>
      <c r="CE15" s="71">
        <v>956.47299999999996</v>
      </c>
      <c r="CF15" s="71">
        <v>955.48900000000003</v>
      </c>
      <c r="CG15" s="71">
        <v>949.81399999999996</v>
      </c>
      <c r="CH15" s="71">
        <v>948.86800000000005</v>
      </c>
      <c r="CI15" s="71">
        <v>936.00900000000001</v>
      </c>
      <c r="CJ15" s="71">
        <v>926.31</v>
      </c>
      <c r="CK15" s="71">
        <v>916.91800000000001</v>
      </c>
      <c r="CL15" s="71">
        <v>912.20100000000002</v>
      </c>
      <c r="CM15" s="71">
        <v>909.04899999999998</v>
      </c>
      <c r="CN15" s="71">
        <v>892.31600000000003</v>
      </c>
      <c r="CO15" s="71">
        <v>886.57399999999996</v>
      </c>
      <c r="CP15" s="71">
        <v>870.62099999999998</v>
      </c>
      <c r="CQ15" s="71">
        <v>854.41200000000003</v>
      </c>
      <c r="CR15" s="71">
        <v>844.36500000000001</v>
      </c>
      <c r="CS15" s="71">
        <v>834.16300000000001</v>
      </c>
      <c r="CT15" s="72"/>
      <c r="CU15" s="72"/>
      <c r="CV15" s="72"/>
      <c r="CW15" s="73"/>
      <c r="CX15" s="74">
        <f t="array" ref="CX15">SUMPRODUCT(B15:CW15*0.25)</f>
        <v>61180.061250000021</v>
      </c>
    </row>
    <row r="16" spans="1:102" ht="24.95" customHeight="1" x14ac:dyDescent="0.2">
      <c r="A16" s="69" t="s">
        <v>13</v>
      </c>
      <c r="B16" s="70">
        <v>20</v>
      </c>
      <c r="C16" s="71">
        <v>20</v>
      </c>
      <c r="D16" s="71">
        <v>20</v>
      </c>
      <c r="E16" s="71">
        <v>20</v>
      </c>
      <c r="F16" s="71">
        <v>20</v>
      </c>
      <c r="G16" s="71">
        <v>20</v>
      </c>
      <c r="H16" s="71">
        <v>20</v>
      </c>
      <c r="I16" s="71">
        <v>20</v>
      </c>
      <c r="J16" s="71">
        <v>21</v>
      </c>
      <c r="K16" s="71">
        <v>21</v>
      </c>
      <c r="L16" s="71">
        <v>21</v>
      </c>
      <c r="M16" s="71">
        <v>21</v>
      </c>
      <c r="N16" s="71">
        <v>22</v>
      </c>
      <c r="O16" s="71">
        <v>22</v>
      </c>
      <c r="P16" s="71">
        <v>22</v>
      </c>
      <c r="Q16" s="71">
        <v>22</v>
      </c>
      <c r="R16" s="71">
        <v>22</v>
      </c>
      <c r="S16" s="71">
        <v>22</v>
      </c>
      <c r="T16" s="71">
        <v>22</v>
      </c>
      <c r="U16" s="71">
        <v>22</v>
      </c>
      <c r="V16" s="71">
        <v>22</v>
      </c>
      <c r="W16" s="71">
        <v>22</v>
      </c>
      <c r="X16" s="71">
        <v>22</v>
      </c>
      <c r="Y16" s="71">
        <v>22</v>
      </c>
      <c r="Z16" s="71">
        <v>23</v>
      </c>
      <c r="AA16" s="71">
        <v>23</v>
      </c>
      <c r="AB16" s="71">
        <v>23</v>
      </c>
      <c r="AC16" s="71">
        <v>23</v>
      </c>
      <c r="AD16" s="71">
        <v>30</v>
      </c>
      <c r="AE16" s="71">
        <v>30</v>
      </c>
      <c r="AF16" s="71">
        <v>30</v>
      </c>
      <c r="AG16" s="71">
        <v>30</v>
      </c>
      <c r="AH16" s="71">
        <v>47</v>
      </c>
      <c r="AI16" s="71">
        <v>47</v>
      </c>
      <c r="AJ16" s="71">
        <v>47</v>
      </c>
      <c r="AK16" s="71">
        <v>47</v>
      </c>
      <c r="AL16" s="71">
        <v>62</v>
      </c>
      <c r="AM16" s="71">
        <v>62</v>
      </c>
      <c r="AN16" s="71">
        <v>62</v>
      </c>
      <c r="AO16" s="71">
        <v>62</v>
      </c>
      <c r="AP16" s="71">
        <v>70</v>
      </c>
      <c r="AQ16" s="71">
        <v>70</v>
      </c>
      <c r="AR16" s="71">
        <v>70</v>
      </c>
      <c r="AS16" s="71">
        <v>70</v>
      </c>
      <c r="AT16" s="71">
        <v>70</v>
      </c>
      <c r="AU16" s="71">
        <v>70</v>
      </c>
      <c r="AV16" s="71">
        <v>70</v>
      </c>
      <c r="AW16" s="71">
        <v>70</v>
      </c>
      <c r="AX16" s="71">
        <v>67</v>
      </c>
      <c r="AY16" s="71">
        <v>67</v>
      </c>
      <c r="AZ16" s="71">
        <v>67</v>
      </c>
      <c r="BA16" s="71">
        <v>67</v>
      </c>
      <c r="BB16" s="71">
        <v>59</v>
      </c>
      <c r="BC16" s="71">
        <v>59</v>
      </c>
      <c r="BD16" s="71">
        <v>59</v>
      </c>
      <c r="BE16" s="71">
        <v>59</v>
      </c>
      <c r="BF16" s="71">
        <v>49</v>
      </c>
      <c r="BG16" s="71">
        <v>49</v>
      </c>
      <c r="BH16" s="71">
        <v>49</v>
      </c>
      <c r="BI16" s="71">
        <v>49</v>
      </c>
      <c r="BJ16" s="71">
        <v>34</v>
      </c>
      <c r="BK16" s="71">
        <v>34</v>
      </c>
      <c r="BL16" s="71">
        <v>34</v>
      </c>
      <c r="BM16" s="71">
        <v>34</v>
      </c>
      <c r="BN16" s="71">
        <v>25</v>
      </c>
      <c r="BO16" s="71">
        <v>25</v>
      </c>
      <c r="BP16" s="71">
        <v>25</v>
      </c>
      <c r="BQ16" s="71">
        <v>25</v>
      </c>
      <c r="BR16" s="71">
        <v>24</v>
      </c>
      <c r="BS16" s="71">
        <v>24</v>
      </c>
      <c r="BT16" s="71">
        <v>24</v>
      </c>
      <c r="BU16" s="71">
        <v>24</v>
      </c>
      <c r="BV16" s="71">
        <v>24</v>
      </c>
      <c r="BW16" s="71">
        <v>24</v>
      </c>
      <c r="BX16" s="71">
        <v>24</v>
      </c>
      <c r="BY16" s="71">
        <v>24</v>
      </c>
      <c r="BZ16" s="71">
        <v>21</v>
      </c>
      <c r="CA16" s="71">
        <v>21</v>
      </c>
      <c r="CB16" s="71">
        <v>21</v>
      </c>
      <c r="CC16" s="71">
        <v>21</v>
      </c>
      <c r="CD16" s="71">
        <v>19</v>
      </c>
      <c r="CE16" s="71">
        <v>19</v>
      </c>
      <c r="CF16" s="71">
        <v>19</v>
      </c>
      <c r="CG16" s="71">
        <v>19</v>
      </c>
      <c r="CH16" s="71">
        <v>17</v>
      </c>
      <c r="CI16" s="71">
        <v>17</v>
      </c>
      <c r="CJ16" s="71">
        <v>17</v>
      </c>
      <c r="CK16" s="71">
        <v>17</v>
      </c>
      <c r="CL16" s="71">
        <v>16</v>
      </c>
      <c r="CM16" s="71">
        <v>16</v>
      </c>
      <c r="CN16" s="71">
        <v>16</v>
      </c>
      <c r="CO16" s="71">
        <v>16</v>
      </c>
      <c r="CP16" s="71">
        <v>15</v>
      </c>
      <c r="CQ16" s="71">
        <v>15</v>
      </c>
      <c r="CR16" s="71">
        <v>15</v>
      </c>
      <c r="CS16" s="71">
        <v>15</v>
      </c>
      <c r="CT16" s="72"/>
      <c r="CU16" s="72"/>
      <c r="CV16" s="72"/>
      <c r="CW16" s="73"/>
      <c r="CX16" s="74">
        <f t="array" ref="CX16">SUMPRODUCT(B16:CW16*0.25)</f>
        <v>799</v>
      </c>
    </row>
    <row r="17" spans="1:102" ht="30" customHeight="1" thickBot="1" x14ac:dyDescent="0.25">
      <c r="A17" s="75" t="s">
        <v>14</v>
      </c>
      <c r="B17" s="76">
        <f>SUM(B11:B16)</f>
        <v>7166.4630000000006</v>
      </c>
      <c r="C17" s="77">
        <f t="shared" ref="C17:BN17" si="0">SUM(C11:C16)</f>
        <v>7066.5060000000003</v>
      </c>
      <c r="D17" s="77">
        <f t="shared" si="0"/>
        <v>6880.9240000000009</v>
      </c>
      <c r="E17" s="77">
        <f t="shared" si="0"/>
        <v>6650.2530000000006</v>
      </c>
      <c r="F17" s="77">
        <f t="shared" si="0"/>
        <v>6774.7829999999994</v>
      </c>
      <c r="G17" s="77">
        <f t="shared" si="0"/>
        <v>6756.3060000000005</v>
      </c>
      <c r="H17" s="77">
        <f t="shared" si="0"/>
        <v>6777.7310000000007</v>
      </c>
      <c r="I17" s="77">
        <f t="shared" si="0"/>
        <v>6640.0460000000003</v>
      </c>
      <c r="J17" s="77">
        <f t="shared" si="0"/>
        <v>6789.0630000000001</v>
      </c>
      <c r="K17" s="77">
        <f t="shared" si="0"/>
        <v>6764.9229999999998</v>
      </c>
      <c r="L17" s="77">
        <f t="shared" si="0"/>
        <v>6740.06</v>
      </c>
      <c r="M17" s="77">
        <f t="shared" si="0"/>
        <v>6750.7890000000007</v>
      </c>
      <c r="N17" s="77">
        <f t="shared" si="0"/>
        <v>6751.3040000000001</v>
      </c>
      <c r="O17" s="77">
        <f t="shared" si="0"/>
        <v>6741.0890000000009</v>
      </c>
      <c r="P17" s="77">
        <f t="shared" si="0"/>
        <v>6740.1870000000008</v>
      </c>
      <c r="Q17" s="77">
        <f t="shared" si="0"/>
        <v>6750.6380000000008</v>
      </c>
      <c r="R17" s="77">
        <f t="shared" si="0"/>
        <v>6818.1310000000003</v>
      </c>
      <c r="S17" s="77">
        <f t="shared" si="0"/>
        <v>6850.9760000000006</v>
      </c>
      <c r="T17" s="77">
        <f t="shared" si="0"/>
        <v>6921.2179999999998</v>
      </c>
      <c r="U17" s="77">
        <f t="shared" si="0"/>
        <v>7043.7159999999994</v>
      </c>
      <c r="V17" s="77">
        <f t="shared" si="0"/>
        <v>7260.2089999999998</v>
      </c>
      <c r="W17" s="77">
        <f t="shared" si="0"/>
        <v>7447.97</v>
      </c>
      <c r="X17" s="77">
        <f t="shared" si="0"/>
        <v>7592.1329999999998</v>
      </c>
      <c r="Y17" s="77">
        <f t="shared" si="0"/>
        <v>7796.1299999999992</v>
      </c>
      <c r="Z17" s="77">
        <f t="shared" si="0"/>
        <v>7590.5929999999998</v>
      </c>
      <c r="AA17" s="77">
        <f t="shared" si="0"/>
        <v>7892.067</v>
      </c>
      <c r="AB17" s="77">
        <f t="shared" si="0"/>
        <v>8074.2800000000007</v>
      </c>
      <c r="AC17" s="77">
        <f t="shared" si="0"/>
        <v>8189.0079999999998</v>
      </c>
      <c r="AD17" s="77">
        <f t="shared" si="0"/>
        <v>8637.982</v>
      </c>
      <c r="AE17" s="77">
        <f t="shared" si="0"/>
        <v>8927.5889999999999</v>
      </c>
      <c r="AF17" s="77">
        <f t="shared" si="0"/>
        <v>9012.880000000001</v>
      </c>
      <c r="AG17" s="77">
        <f t="shared" si="0"/>
        <v>9108.4239999999991</v>
      </c>
      <c r="AH17" s="77">
        <f t="shared" si="0"/>
        <v>9681.9419999999991</v>
      </c>
      <c r="AI17" s="77">
        <f t="shared" si="0"/>
        <v>9722.66</v>
      </c>
      <c r="AJ17" s="77">
        <f t="shared" si="0"/>
        <v>9744.5619999999999</v>
      </c>
      <c r="AK17" s="77">
        <f t="shared" si="0"/>
        <v>9711.6810000000005</v>
      </c>
      <c r="AL17" s="77">
        <f t="shared" si="0"/>
        <v>9732.3680000000004</v>
      </c>
      <c r="AM17" s="77">
        <f t="shared" si="0"/>
        <v>9639.1810000000005</v>
      </c>
      <c r="AN17" s="77">
        <f t="shared" si="0"/>
        <v>9565.0159999999996</v>
      </c>
      <c r="AO17" s="77">
        <f t="shared" si="0"/>
        <v>9453.6029999999992</v>
      </c>
      <c r="AP17" s="77">
        <f t="shared" si="0"/>
        <v>9662.0470000000005</v>
      </c>
      <c r="AQ17" s="77">
        <f t="shared" si="0"/>
        <v>9632.4249999999993</v>
      </c>
      <c r="AR17" s="77">
        <f t="shared" si="0"/>
        <v>9524.3280000000013</v>
      </c>
      <c r="AS17" s="77">
        <f t="shared" si="0"/>
        <v>9613.8050000000003</v>
      </c>
      <c r="AT17" s="77">
        <f t="shared" si="0"/>
        <v>9629.8169999999991</v>
      </c>
      <c r="AU17" s="77">
        <f t="shared" si="0"/>
        <v>9647.1350000000002</v>
      </c>
      <c r="AV17" s="77">
        <f t="shared" si="0"/>
        <v>9606.1320000000014</v>
      </c>
      <c r="AW17" s="77">
        <f t="shared" si="0"/>
        <v>9587.496000000001</v>
      </c>
      <c r="AX17" s="77">
        <f t="shared" si="0"/>
        <v>9658.2749999999996</v>
      </c>
      <c r="AY17" s="77">
        <f t="shared" si="0"/>
        <v>9698.5480000000007</v>
      </c>
      <c r="AZ17" s="77">
        <f t="shared" si="0"/>
        <v>9600.8460000000014</v>
      </c>
      <c r="BA17" s="77">
        <f t="shared" si="0"/>
        <v>9561.6970000000001</v>
      </c>
      <c r="BB17" s="77">
        <f t="shared" si="0"/>
        <v>9440.5220000000008</v>
      </c>
      <c r="BC17" s="77">
        <f t="shared" si="0"/>
        <v>9457.8919999999998</v>
      </c>
      <c r="BD17" s="77">
        <f t="shared" si="0"/>
        <v>9426.6910000000007</v>
      </c>
      <c r="BE17" s="77">
        <f t="shared" si="0"/>
        <v>9390.49</v>
      </c>
      <c r="BF17" s="77">
        <f t="shared" si="0"/>
        <v>9276.7649999999994</v>
      </c>
      <c r="BG17" s="77">
        <f t="shared" si="0"/>
        <v>9270.3590000000004</v>
      </c>
      <c r="BH17" s="77">
        <f t="shared" si="0"/>
        <v>9252.6680000000015</v>
      </c>
      <c r="BI17" s="77">
        <f t="shared" si="0"/>
        <v>9245.7450000000008</v>
      </c>
      <c r="BJ17" s="77">
        <f t="shared" si="0"/>
        <v>9146.1779999999999</v>
      </c>
      <c r="BK17" s="77">
        <f t="shared" si="0"/>
        <v>9162.6919999999991</v>
      </c>
      <c r="BL17" s="77">
        <f t="shared" si="0"/>
        <v>9200.0259999999998</v>
      </c>
      <c r="BM17" s="77">
        <f t="shared" si="0"/>
        <v>9242.8639999999996</v>
      </c>
      <c r="BN17" s="77">
        <f t="shared" si="0"/>
        <v>8626.8599999999988</v>
      </c>
      <c r="BO17" s="77">
        <f t="shared" ref="BO17:CW17" si="1">SUM(BO11:BO16)</f>
        <v>8737.7780000000002</v>
      </c>
      <c r="BP17" s="77">
        <f t="shared" si="1"/>
        <v>8875.8509999999987</v>
      </c>
      <c r="BQ17" s="77">
        <f t="shared" si="1"/>
        <v>8993.7150000000001</v>
      </c>
      <c r="BR17" s="77">
        <f t="shared" si="1"/>
        <v>8942.0740000000005</v>
      </c>
      <c r="BS17" s="77">
        <f t="shared" si="1"/>
        <v>8975.3850000000002</v>
      </c>
      <c r="BT17" s="77">
        <f t="shared" si="1"/>
        <v>8972.0020000000004</v>
      </c>
      <c r="BU17" s="77">
        <f t="shared" si="1"/>
        <v>8977.56</v>
      </c>
      <c r="BV17" s="77">
        <f t="shared" si="1"/>
        <v>9095.4539999999997</v>
      </c>
      <c r="BW17" s="77">
        <f t="shared" si="1"/>
        <v>9101.5500000000011</v>
      </c>
      <c r="BX17" s="77">
        <f t="shared" si="1"/>
        <v>9087.7119999999995</v>
      </c>
      <c r="BY17" s="77">
        <f t="shared" si="1"/>
        <v>9078.0470000000005</v>
      </c>
      <c r="BZ17" s="77">
        <f t="shared" si="1"/>
        <v>9079.3209999999999</v>
      </c>
      <c r="CA17" s="77">
        <f t="shared" si="1"/>
        <v>9043.5409999999993</v>
      </c>
      <c r="CB17" s="77">
        <f t="shared" si="1"/>
        <v>8997.226999999999</v>
      </c>
      <c r="CC17" s="77">
        <f t="shared" si="1"/>
        <v>8958.0239999999994</v>
      </c>
      <c r="CD17" s="77">
        <f t="shared" si="1"/>
        <v>9016.7250000000004</v>
      </c>
      <c r="CE17" s="77">
        <f t="shared" si="1"/>
        <v>8928.1440000000002</v>
      </c>
      <c r="CF17" s="77">
        <f t="shared" si="1"/>
        <v>8892.253999999999</v>
      </c>
      <c r="CG17" s="77">
        <f t="shared" si="1"/>
        <v>8684.848</v>
      </c>
      <c r="CH17" s="77">
        <f t="shared" si="1"/>
        <v>8740.0069999999996</v>
      </c>
      <c r="CI17" s="77">
        <f t="shared" si="1"/>
        <v>8595.0479999999989</v>
      </c>
      <c r="CJ17" s="77">
        <f t="shared" si="1"/>
        <v>8465.4740000000002</v>
      </c>
      <c r="CK17" s="77">
        <f t="shared" si="1"/>
        <v>8344.8769999999986</v>
      </c>
      <c r="CL17" s="77">
        <f t="shared" si="1"/>
        <v>8517.4530000000013</v>
      </c>
      <c r="CM17" s="77">
        <f t="shared" si="1"/>
        <v>8418.7180000000008</v>
      </c>
      <c r="CN17" s="77">
        <f t="shared" si="1"/>
        <v>8283.9040000000005</v>
      </c>
      <c r="CO17" s="77">
        <f t="shared" si="1"/>
        <v>8147.7829999999994</v>
      </c>
      <c r="CP17" s="77">
        <f t="shared" si="1"/>
        <v>7660.9769999999999</v>
      </c>
      <c r="CQ17" s="77">
        <f t="shared" si="1"/>
        <v>7523.7840000000006</v>
      </c>
      <c r="CR17" s="77">
        <f t="shared" si="1"/>
        <v>7392.7039999999997</v>
      </c>
      <c r="CS17" s="77">
        <f t="shared" si="1"/>
        <v>7286.3960000000006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203633.00599999999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1806.9</v>
      </c>
      <c r="C30" s="88">
        <v>1812.9</v>
      </c>
      <c r="D30" s="88">
        <v>1818.9</v>
      </c>
      <c r="E30" s="88">
        <v>1823.9</v>
      </c>
      <c r="F30" s="88">
        <v>1812.9</v>
      </c>
      <c r="G30" s="88">
        <v>1816.9</v>
      </c>
      <c r="H30" s="88">
        <v>1820.9</v>
      </c>
      <c r="I30" s="88">
        <v>1824.9</v>
      </c>
      <c r="J30" s="88">
        <v>1829.9</v>
      </c>
      <c r="K30" s="88">
        <v>1833.9</v>
      </c>
      <c r="L30" s="88">
        <v>1836.9</v>
      </c>
      <c r="M30" s="88">
        <v>2078.9</v>
      </c>
      <c r="N30" s="88">
        <v>2090.9</v>
      </c>
      <c r="O30" s="88">
        <v>2090.9</v>
      </c>
      <c r="P30" s="88">
        <v>2189.9</v>
      </c>
      <c r="Q30" s="88">
        <v>2226.9</v>
      </c>
      <c r="R30" s="88">
        <v>2452.9</v>
      </c>
      <c r="S30" s="88">
        <v>2448.9</v>
      </c>
      <c r="T30" s="88">
        <v>2544.9</v>
      </c>
      <c r="U30" s="88">
        <v>2640.9</v>
      </c>
      <c r="V30" s="88">
        <v>2636.9</v>
      </c>
      <c r="W30" s="88">
        <v>2729.9</v>
      </c>
      <c r="X30" s="88">
        <v>2822.9</v>
      </c>
      <c r="Y30" s="88">
        <v>2857.9</v>
      </c>
      <c r="Z30" s="88">
        <v>2859.9</v>
      </c>
      <c r="AA30" s="88">
        <v>2949.9</v>
      </c>
      <c r="AB30" s="88">
        <v>3060.9</v>
      </c>
      <c r="AC30" s="88">
        <v>3100.9</v>
      </c>
      <c r="AD30" s="88">
        <v>3046.17</v>
      </c>
      <c r="AE30" s="88">
        <v>3116.17</v>
      </c>
      <c r="AF30" s="88">
        <v>3219.17</v>
      </c>
      <c r="AG30" s="88">
        <v>3346.17</v>
      </c>
      <c r="AH30" s="88">
        <v>3529.51</v>
      </c>
      <c r="AI30" s="88">
        <v>3580.51</v>
      </c>
      <c r="AJ30" s="88">
        <v>3569.51</v>
      </c>
      <c r="AK30" s="88">
        <v>3644.51</v>
      </c>
      <c r="AL30" s="88">
        <v>3693.41</v>
      </c>
      <c r="AM30" s="88">
        <v>3794.41</v>
      </c>
      <c r="AN30" s="88">
        <v>3187.41</v>
      </c>
      <c r="AO30" s="88">
        <v>3264.41</v>
      </c>
      <c r="AP30" s="88">
        <v>3322.57</v>
      </c>
      <c r="AQ30" s="88">
        <v>3314.57</v>
      </c>
      <c r="AR30" s="88">
        <v>3354.57</v>
      </c>
      <c r="AS30" s="88">
        <v>3381.57</v>
      </c>
      <c r="AT30" s="88">
        <v>3354.02</v>
      </c>
      <c r="AU30" s="88">
        <v>3369.02</v>
      </c>
      <c r="AV30" s="88">
        <v>3383.02</v>
      </c>
      <c r="AW30" s="88">
        <v>3383.02</v>
      </c>
      <c r="AX30" s="88">
        <v>3377.83</v>
      </c>
      <c r="AY30" s="88">
        <v>3373.83</v>
      </c>
      <c r="AZ30" s="88">
        <v>3351.83</v>
      </c>
      <c r="BA30" s="88">
        <v>3312.83</v>
      </c>
      <c r="BB30" s="88">
        <v>3215.94</v>
      </c>
      <c r="BC30" s="88">
        <v>3146.94</v>
      </c>
      <c r="BD30" s="88">
        <v>3125.94</v>
      </c>
      <c r="BE30" s="88">
        <v>3033.94</v>
      </c>
      <c r="BF30" s="88">
        <v>2982.25</v>
      </c>
      <c r="BG30" s="88">
        <v>3022.25</v>
      </c>
      <c r="BH30" s="88">
        <v>2887.25</v>
      </c>
      <c r="BI30" s="88">
        <v>3093.25</v>
      </c>
      <c r="BJ30" s="88">
        <v>3142.88</v>
      </c>
      <c r="BK30" s="88">
        <v>3005.88</v>
      </c>
      <c r="BL30" s="88">
        <v>3083.88</v>
      </c>
      <c r="BM30" s="88">
        <v>3044.88</v>
      </c>
      <c r="BN30" s="88">
        <v>2900.05</v>
      </c>
      <c r="BO30" s="88">
        <v>2834.05</v>
      </c>
      <c r="BP30" s="88">
        <v>2757.05</v>
      </c>
      <c r="BQ30" s="88">
        <v>2739.05</v>
      </c>
      <c r="BR30" s="88">
        <v>2732.9</v>
      </c>
      <c r="BS30" s="88">
        <v>2732.9</v>
      </c>
      <c r="BT30" s="88">
        <v>2731.9</v>
      </c>
      <c r="BU30" s="88">
        <v>2729.9</v>
      </c>
      <c r="BV30" s="88">
        <v>2756.9</v>
      </c>
      <c r="BW30" s="88">
        <v>2752.9</v>
      </c>
      <c r="BX30" s="88">
        <v>2749.9</v>
      </c>
      <c r="BY30" s="88">
        <v>2747.9</v>
      </c>
      <c r="BZ30" s="88">
        <v>2724.9</v>
      </c>
      <c r="CA30" s="88">
        <v>2724.9</v>
      </c>
      <c r="CB30" s="88">
        <v>2724.9</v>
      </c>
      <c r="CC30" s="88">
        <v>2724.9</v>
      </c>
      <c r="CD30" s="88">
        <v>2730.9</v>
      </c>
      <c r="CE30" s="88">
        <v>2625.9</v>
      </c>
      <c r="CF30" s="88">
        <v>2625.9</v>
      </c>
      <c r="CG30" s="88">
        <v>2627.9</v>
      </c>
      <c r="CH30" s="88">
        <v>2624.9</v>
      </c>
      <c r="CI30" s="88">
        <v>2600.9</v>
      </c>
      <c r="CJ30" s="88">
        <v>2402.9</v>
      </c>
      <c r="CK30" s="88">
        <v>2399.9</v>
      </c>
      <c r="CL30" s="88">
        <v>2460.9</v>
      </c>
      <c r="CM30" s="88">
        <v>2327.9</v>
      </c>
      <c r="CN30" s="88">
        <v>2323.9</v>
      </c>
      <c r="CO30" s="88">
        <v>2309.9</v>
      </c>
      <c r="CP30" s="88">
        <v>2423.9</v>
      </c>
      <c r="CQ30" s="88">
        <v>2280.9</v>
      </c>
      <c r="CR30" s="88">
        <v>2164.9</v>
      </c>
      <c r="CS30" s="88">
        <v>2157.9</v>
      </c>
      <c r="CT30" s="89"/>
      <c r="CU30" s="89"/>
      <c r="CV30" s="89"/>
      <c r="CW30" s="90"/>
      <c r="CX30" s="91">
        <f t="array" ref="CX30">SUMPRODUCT(B30:CW30*0.25)</f>
        <v>66258.229999999967</v>
      </c>
    </row>
    <row r="31" spans="1:102" ht="24.95" customHeight="1" x14ac:dyDescent="0.2">
      <c r="A31" s="92" t="s">
        <v>26</v>
      </c>
      <c r="B31" s="93">
        <v>2447.5630000000001</v>
      </c>
      <c r="C31" s="94">
        <v>2509.9389999999999</v>
      </c>
      <c r="D31" s="94">
        <v>2516.6909999999998</v>
      </c>
      <c r="E31" s="94">
        <v>2479.3530000000001</v>
      </c>
      <c r="F31" s="94">
        <v>2614.8829999999998</v>
      </c>
      <c r="G31" s="94">
        <v>2592.4059999999999</v>
      </c>
      <c r="H31" s="94">
        <v>2609.8310000000001</v>
      </c>
      <c r="I31" s="94">
        <v>2468.1460000000002</v>
      </c>
      <c r="J31" s="94">
        <v>2612.163</v>
      </c>
      <c r="K31" s="94">
        <v>2584.0230000000001</v>
      </c>
      <c r="L31" s="94">
        <v>2556.16</v>
      </c>
      <c r="M31" s="94">
        <v>2324.8890000000001</v>
      </c>
      <c r="N31" s="94">
        <v>2413.404</v>
      </c>
      <c r="O31" s="94">
        <v>2403.1889999999999</v>
      </c>
      <c r="P31" s="94">
        <v>2303.2870000000003</v>
      </c>
      <c r="Q31" s="94">
        <v>2276.7380000000003</v>
      </c>
      <c r="R31" s="94">
        <v>2118.2309999999998</v>
      </c>
      <c r="S31" s="94">
        <v>2155.076</v>
      </c>
      <c r="T31" s="94">
        <v>2129.3180000000002</v>
      </c>
      <c r="U31" s="94">
        <v>2155.8159999999998</v>
      </c>
      <c r="V31" s="94">
        <v>2759.3090000000002</v>
      </c>
      <c r="W31" s="94">
        <v>2754.07</v>
      </c>
      <c r="X31" s="94">
        <v>2805.2330000000002</v>
      </c>
      <c r="Y31" s="94">
        <v>2824.23</v>
      </c>
      <c r="Z31" s="94">
        <v>2617.6930000000002</v>
      </c>
      <c r="AA31" s="94">
        <v>2829.1669999999999</v>
      </c>
      <c r="AB31" s="94">
        <v>2900.38</v>
      </c>
      <c r="AC31" s="94">
        <v>2975.1080000000002</v>
      </c>
      <c r="AD31" s="94">
        <v>3304.8119999999999</v>
      </c>
      <c r="AE31" s="94">
        <v>3524.4189999999999</v>
      </c>
      <c r="AF31" s="94">
        <v>3506.71</v>
      </c>
      <c r="AG31" s="94">
        <v>3475.2539999999999</v>
      </c>
      <c r="AH31" s="94">
        <v>3812.4319999999998</v>
      </c>
      <c r="AI31" s="94">
        <v>3802.15</v>
      </c>
      <c r="AJ31" s="94">
        <v>3835.0520000000001</v>
      </c>
      <c r="AK31" s="94">
        <v>3827.1709999999998</v>
      </c>
      <c r="AL31" s="94">
        <v>3967.9580000000001</v>
      </c>
      <c r="AM31" s="94">
        <v>3921.2710000000002</v>
      </c>
      <c r="AN31" s="94">
        <v>4689.6059999999998</v>
      </c>
      <c r="AO31" s="94">
        <v>4378.1930000000002</v>
      </c>
      <c r="AP31" s="94">
        <v>4849.4769999999999</v>
      </c>
      <c r="AQ31" s="94">
        <v>4834.8549999999996</v>
      </c>
      <c r="AR31" s="94">
        <v>4686.7579999999998</v>
      </c>
      <c r="AS31" s="94">
        <v>4749.2349999999997</v>
      </c>
      <c r="AT31" s="94">
        <v>4797.7969999999996</v>
      </c>
      <c r="AU31" s="94">
        <v>4800.1149999999998</v>
      </c>
      <c r="AV31" s="94">
        <v>4745.1120000000001</v>
      </c>
      <c r="AW31" s="94">
        <v>4726.4759999999997</v>
      </c>
      <c r="AX31" s="94">
        <v>4810.4449999999997</v>
      </c>
      <c r="AY31" s="94">
        <v>4774.7179999999998</v>
      </c>
      <c r="AZ31" s="94">
        <v>4659.0159999999996</v>
      </c>
      <c r="BA31" s="94">
        <v>4658.8670000000002</v>
      </c>
      <c r="BB31" s="94">
        <v>4628.5820000000003</v>
      </c>
      <c r="BC31" s="94">
        <v>4624.9520000000002</v>
      </c>
      <c r="BD31" s="94">
        <v>4544.7510000000002</v>
      </c>
      <c r="BE31" s="94">
        <v>4487.55</v>
      </c>
      <c r="BF31" s="94">
        <v>4292.5150000000003</v>
      </c>
      <c r="BG31" s="94">
        <v>4070.1089999999999</v>
      </c>
      <c r="BH31" s="94">
        <v>3955.4180000000001</v>
      </c>
      <c r="BI31" s="94">
        <v>3705.4949999999999</v>
      </c>
      <c r="BJ31" s="94">
        <v>3159.2979999999998</v>
      </c>
      <c r="BK31" s="94">
        <v>2932.8119999999999</v>
      </c>
      <c r="BL31" s="94">
        <v>2892.1460000000002</v>
      </c>
      <c r="BM31" s="94">
        <v>2953.9839999999999</v>
      </c>
      <c r="BN31" s="94">
        <v>2407.81</v>
      </c>
      <c r="BO31" s="94">
        <v>2509.7280000000001</v>
      </c>
      <c r="BP31" s="94">
        <v>2480.8009999999999</v>
      </c>
      <c r="BQ31" s="94">
        <v>2616.665</v>
      </c>
      <c r="BR31" s="94">
        <v>2569.174</v>
      </c>
      <c r="BS31" s="94">
        <v>2602.4850000000001</v>
      </c>
      <c r="BT31" s="94">
        <v>2600.1019999999999</v>
      </c>
      <c r="BU31" s="94">
        <v>2607.66</v>
      </c>
      <c r="BV31" s="94">
        <v>2696.5540000000001</v>
      </c>
      <c r="BW31" s="94">
        <v>2706.65</v>
      </c>
      <c r="BX31" s="94">
        <v>2695.8119999999999</v>
      </c>
      <c r="BY31" s="94">
        <v>2688.1469999999999</v>
      </c>
      <c r="BZ31" s="94">
        <v>2710.4209999999998</v>
      </c>
      <c r="CA31" s="94">
        <v>2674.6410000000001</v>
      </c>
      <c r="CB31" s="94">
        <v>2628.3270000000002</v>
      </c>
      <c r="CC31" s="94">
        <v>2589.1239999999998</v>
      </c>
      <c r="CD31" s="94">
        <v>2634.8249999999998</v>
      </c>
      <c r="CE31" s="94">
        <v>2651.2440000000001</v>
      </c>
      <c r="CF31" s="94">
        <v>2615.3539999999998</v>
      </c>
      <c r="CG31" s="94">
        <v>2405.9479999999999</v>
      </c>
      <c r="CH31" s="94">
        <v>2496.107</v>
      </c>
      <c r="CI31" s="94">
        <v>2375.1480000000001</v>
      </c>
      <c r="CJ31" s="94">
        <v>2443.5740000000001</v>
      </c>
      <c r="CK31" s="94">
        <v>2325.9769999999999</v>
      </c>
      <c r="CL31" s="94">
        <v>2582.5529999999999</v>
      </c>
      <c r="CM31" s="94">
        <v>2616.8180000000002</v>
      </c>
      <c r="CN31" s="94">
        <v>2486.0039999999999</v>
      </c>
      <c r="CO31" s="94">
        <v>2512.8829999999998</v>
      </c>
      <c r="CP31" s="94">
        <v>2396.0770000000002</v>
      </c>
      <c r="CQ31" s="94">
        <v>2401.884</v>
      </c>
      <c r="CR31" s="94">
        <v>2386.8040000000001</v>
      </c>
      <c r="CS31" s="94">
        <v>2287.4960000000001</v>
      </c>
      <c r="CT31" s="95"/>
      <c r="CU31" s="95"/>
      <c r="CV31" s="95"/>
      <c r="CW31" s="96"/>
      <c r="CX31" s="97">
        <f t="array" ref="CX31">SUMPRODUCT(B31:CW31*0.25)</f>
        <v>75381.150999999998</v>
      </c>
    </row>
    <row r="32" spans="1:102" ht="24.95" customHeight="1" x14ac:dyDescent="0.2">
      <c r="A32" s="101" t="s">
        <v>27</v>
      </c>
      <c r="B32" s="98">
        <v>3462</v>
      </c>
      <c r="C32" s="99">
        <v>3293.6669999999999</v>
      </c>
      <c r="D32" s="99">
        <v>3095.3330000000001</v>
      </c>
      <c r="E32" s="99">
        <v>2897</v>
      </c>
      <c r="F32" s="99">
        <v>2897</v>
      </c>
      <c r="G32" s="99">
        <v>2897</v>
      </c>
      <c r="H32" s="99">
        <v>2897</v>
      </c>
      <c r="I32" s="99">
        <v>2897</v>
      </c>
      <c r="J32" s="99">
        <v>2897</v>
      </c>
      <c r="K32" s="99">
        <v>2897</v>
      </c>
      <c r="L32" s="99">
        <v>2897</v>
      </c>
      <c r="M32" s="99">
        <v>2897</v>
      </c>
      <c r="N32" s="99">
        <v>2797</v>
      </c>
      <c r="O32" s="99">
        <v>2797</v>
      </c>
      <c r="P32" s="99">
        <v>2797</v>
      </c>
      <c r="Q32" s="99">
        <v>2797</v>
      </c>
      <c r="R32" s="99">
        <v>2797</v>
      </c>
      <c r="S32" s="99">
        <v>2797</v>
      </c>
      <c r="T32" s="99">
        <v>2797</v>
      </c>
      <c r="U32" s="99">
        <v>2797</v>
      </c>
      <c r="V32" s="99">
        <v>2414</v>
      </c>
      <c r="W32" s="99">
        <v>2514</v>
      </c>
      <c r="X32" s="99">
        <v>2514</v>
      </c>
      <c r="Y32" s="99">
        <v>2664</v>
      </c>
      <c r="Z32" s="99">
        <v>2664</v>
      </c>
      <c r="AA32" s="99">
        <v>2664</v>
      </c>
      <c r="AB32" s="99">
        <v>2664</v>
      </c>
      <c r="AC32" s="99">
        <v>2664</v>
      </c>
      <c r="AD32" s="99">
        <v>2664</v>
      </c>
      <c r="AE32" s="99">
        <v>2664</v>
      </c>
      <c r="AF32" s="99">
        <v>2664</v>
      </c>
      <c r="AG32" s="99">
        <v>2664</v>
      </c>
      <c r="AH32" s="99">
        <v>2664</v>
      </c>
      <c r="AI32" s="99">
        <v>2664</v>
      </c>
      <c r="AJ32" s="99">
        <v>2664</v>
      </c>
      <c r="AK32" s="99">
        <v>2564</v>
      </c>
      <c r="AL32" s="99">
        <v>2359</v>
      </c>
      <c r="AM32" s="99">
        <v>2211.5</v>
      </c>
      <c r="AN32" s="99">
        <v>1976</v>
      </c>
      <c r="AO32" s="99">
        <v>2099</v>
      </c>
      <c r="AP32" s="99">
        <v>1765</v>
      </c>
      <c r="AQ32" s="99">
        <v>1758</v>
      </c>
      <c r="AR32" s="99">
        <v>1758</v>
      </c>
      <c r="AS32" s="99">
        <v>1758</v>
      </c>
      <c r="AT32" s="99">
        <v>1758</v>
      </c>
      <c r="AU32" s="99">
        <v>1758</v>
      </c>
      <c r="AV32" s="99">
        <v>1758</v>
      </c>
      <c r="AW32" s="99">
        <v>1758</v>
      </c>
      <c r="AX32" s="99">
        <v>1758</v>
      </c>
      <c r="AY32" s="99">
        <v>1838</v>
      </c>
      <c r="AZ32" s="99">
        <v>1878</v>
      </c>
      <c r="BA32" s="99">
        <v>1878</v>
      </c>
      <c r="BB32" s="99">
        <v>1878</v>
      </c>
      <c r="BC32" s="99">
        <v>1968</v>
      </c>
      <c r="BD32" s="99">
        <v>2038</v>
      </c>
      <c r="BE32" s="99">
        <v>2151</v>
      </c>
      <c r="BF32" s="99">
        <v>2283</v>
      </c>
      <c r="BG32" s="99">
        <v>2459</v>
      </c>
      <c r="BH32" s="99">
        <v>2691</v>
      </c>
      <c r="BI32" s="99">
        <v>2728</v>
      </c>
      <c r="BJ32" s="99">
        <v>3169</v>
      </c>
      <c r="BK32" s="99">
        <v>3549</v>
      </c>
      <c r="BL32" s="99">
        <v>3549</v>
      </c>
      <c r="BM32" s="99">
        <v>3569</v>
      </c>
      <c r="BN32" s="99">
        <v>3619</v>
      </c>
      <c r="BO32" s="99">
        <v>3694</v>
      </c>
      <c r="BP32" s="99">
        <v>3938</v>
      </c>
      <c r="BQ32" s="99">
        <v>3938</v>
      </c>
      <c r="BR32" s="99">
        <v>3940</v>
      </c>
      <c r="BS32" s="99">
        <v>3940</v>
      </c>
      <c r="BT32" s="99">
        <v>3940</v>
      </c>
      <c r="BU32" s="99">
        <v>3940</v>
      </c>
      <c r="BV32" s="99">
        <v>3942</v>
      </c>
      <c r="BW32" s="99">
        <v>3942</v>
      </c>
      <c r="BX32" s="99">
        <v>3942</v>
      </c>
      <c r="BY32" s="99">
        <v>3942</v>
      </c>
      <c r="BZ32" s="99">
        <v>3944</v>
      </c>
      <c r="CA32" s="99">
        <v>3944</v>
      </c>
      <c r="CB32" s="99">
        <v>3944</v>
      </c>
      <c r="CC32" s="99">
        <v>3944</v>
      </c>
      <c r="CD32" s="99">
        <v>3944</v>
      </c>
      <c r="CE32" s="99">
        <v>3944</v>
      </c>
      <c r="CF32" s="99">
        <v>3944</v>
      </c>
      <c r="CG32" s="99">
        <v>3944</v>
      </c>
      <c r="CH32" s="99">
        <v>3894</v>
      </c>
      <c r="CI32" s="99">
        <v>3894</v>
      </c>
      <c r="CJ32" s="99">
        <v>3894</v>
      </c>
      <c r="CK32" s="99">
        <v>3894</v>
      </c>
      <c r="CL32" s="99">
        <v>3794</v>
      </c>
      <c r="CM32" s="99">
        <v>3794</v>
      </c>
      <c r="CN32" s="99">
        <v>3794</v>
      </c>
      <c r="CO32" s="99">
        <v>3645</v>
      </c>
      <c r="CP32" s="99">
        <v>3384</v>
      </c>
      <c r="CQ32" s="99">
        <v>3384</v>
      </c>
      <c r="CR32" s="99">
        <v>3384</v>
      </c>
      <c r="CS32" s="99">
        <v>3384</v>
      </c>
      <c r="CT32" s="100"/>
      <c r="CU32" s="100"/>
      <c r="CV32" s="100"/>
      <c r="CW32" s="102"/>
      <c r="CX32" s="103">
        <f t="array" ref="CX32">SUMPRODUCT(B32:CW32*0.25)</f>
        <v>71195.625</v>
      </c>
    </row>
    <row r="33" spans="1:102" ht="30" customHeight="1" thickBot="1" x14ac:dyDescent="0.25">
      <c r="A33" s="75" t="s">
        <v>28</v>
      </c>
      <c r="B33" s="76">
        <f>SUM(B30:B32)</f>
        <v>7716.4629999999997</v>
      </c>
      <c r="C33" s="77">
        <f t="shared" ref="C33:BN33" si="5">SUM(C30:C32)</f>
        <v>7616.5059999999994</v>
      </c>
      <c r="D33" s="77">
        <f t="shared" si="5"/>
        <v>7430.9240000000009</v>
      </c>
      <c r="E33" s="77">
        <f t="shared" si="5"/>
        <v>7200.2530000000006</v>
      </c>
      <c r="F33" s="77">
        <f t="shared" si="5"/>
        <v>7324.7829999999994</v>
      </c>
      <c r="G33" s="77">
        <f t="shared" si="5"/>
        <v>7306.3060000000005</v>
      </c>
      <c r="H33" s="77">
        <f t="shared" si="5"/>
        <v>7327.7309999999998</v>
      </c>
      <c r="I33" s="77">
        <f t="shared" si="5"/>
        <v>7190.0460000000003</v>
      </c>
      <c r="J33" s="77">
        <f t="shared" si="5"/>
        <v>7339.0630000000001</v>
      </c>
      <c r="K33" s="77">
        <f t="shared" si="5"/>
        <v>7314.9230000000007</v>
      </c>
      <c r="L33" s="77">
        <f t="shared" si="5"/>
        <v>7290.0599999999995</v>
      </c>
      <c r="M33" s="77">
        <f t="shared" si="5"/>
        <v>7300.7890000000007</v>
      </c>
      <c r="N33" s="77">
        <f t="shared" si="5"/>
        <v>7301.3040000000001</v>
      </c>
      <c r="O33" s="77">
        <f t="shared" si="5"/>
        <v>7291.0889999999999</v>
      </c>
      <c r="P33" s="77">
        <f t="shared" si="5"/>
        <v>7290.1869999999999</v>
      </c>
      <c r="Q33" s="77">
        <f t="shared" si="5"/>
        <v>7300.6380000000008</v>
      </c>
      <c r="R33" s="77">
        <f t="shared" si="5"/>
        <v>7368.1309999999994</v>
      </c>
      <c r="S33" s="77">
        <f t="shared" si="5"/>
        <v>7400.9760000000006</v>
      </c>
      <c r="T33" s="77">
        <f t="shared" si="5"/>
        <v>7471.2180000000008</v>
      </c>
      <c r="U33" s="77">
        <f t="shared" si="5"/>
        <v>7593.7160000000003</v>
      </c>
      <c r="V33" s="77">
        <f t="shared" si="5"/>
        <v>7810.2090000000007</v>
      </c>
      <c r="W33" s="77">
        <f t="shared" si="5"/>
        <v>7997.97</v>
      </c>
      <c r="X33" s="77">
        <f t="shared" si="5"/>
        <v>8142.1329999999998</v>
      </c>
      <c r="Y33" s="77">
        <f t="shared" si="5"/>
        <v>8346.130000000001</v>
      </c>
      <c r="Z33" s="77">
        <f t="shared" si="5"/>
        <v>8141.5930000000008</v>
      </c>
      <c r="AA33" s="77">
        <f t="shared" si="5"/>
        <v>8443.0669999999991</v>
      </c>
      <c r="AB33" s="77">
        <f t="shared" si="5"/>
        <v>8625.2800000000007</v>
      </c>
      <c r="AC33" s="77">
        <f t="shared" si="5"/>
        <v>8740.0079999999998</v>
      </c>
      <c r="AD33" s="77">
        <f t="shared" si="5"/>
        <v>9014.982</v>
      </c>
      <c r="AE33" s="77">
        <f t="shared" si="5"/>
        <v>9304.5889999999999</v>
      </c>
      <c r="AF33" s="77">
        <f t="shared" si="5"/>
        <v>9389.880000000001</v>
      </c>
      <c r="AG33" s="77">
        <f t="shared" si="5"/>
        <v>9485.4239999999991</v>
      </c>
      <c r="AH33" s="77">
        <f t="shared" si="5"/>
        <v>10005.941999999999</v>
      </c>
      <c r="AI33" s="77">
        <f t="shared" si="5"/>
        <v>10046.66</v>
      </c>
      <c r="AJ33" s="77">
        <f t="shared" si="5"/>
        <v>10068.562</v>
      </c>
      <c r="AK33" s="77">
        <f t="shared" si="5"/>
        <v>10035.681</v>
      </c>
      <c r="AL33" s="77">
        <f t="shared" si="5"/>
        <v>10020.368</v>
      </c>
      <c r="AM33" s="77">
        <f t="shared" si="5"/>
        <v>9927.1810000000005</v>
      </c>
      <c r="AN33" s="77">
        <f t="shared" si="5"/>
        <v>9853.0159999999996</v>
      </c>
      <c r="AO33" s="77">
        <f t="shared" si="5"/>
        <v>9741.6029999999992</v>
      </c>
      <c r="AP33" s="77">
        <f t="shared" si="5"/>
        <v>9937.0470000000005</v>
      </c>
      <c r="AQ33" s="77">
        <f t="shared" si="5"/>
        <v>9907.4249999999993</v>
      </c>
      <c r="AR33" s="77">
        <f t="shared" si="5"/>
        <v>9799.3279999999995</v>
      </c>
      <c r="AS33" s="77">
        <f t="shared" si="5"/>
        <v>9888.8050000000003</v>
      </c>
      <c r="AT33" s="77">
        <f t="shared" si="5"/>
        <v>9909.8169999999991</v>
      </c>
      <c r="AU33" s="77">
        <f t="shared" si="5"/>
        <v>9927.1350000000002</v>
      </c>
      <c r="AV33" s="77">
        <f t="shared" si="5"/>
        <v>9886.1319999999996</v>
      </c>
      <c r="AW33" s="77">
        <f t="shared" si="5"/>
        <v>9867.4959999999992</v>
      </c>
      <c r="AX33" s="77">
        <f t="shared" si="5"/>
        <v>9946.2749999999996</v>
      </c>
      <c r="AY33" s="77">
        <f t="shared" si="5"/>
        <v>9986.5479999999989</v>
      </c>
      <c r="AZ33" s="77">
        <f t="shared" si="5"/>
        <v>9888.8459999999995</v>
      </c>
      <c r="BA33" s="77">
        <f t="shared" si="5"/>
        <v>9849.6970000000001</v>
      </c>
      <c r="BB33" s="77">
        <f t="shared" si="5"/>
        <v>9722.5220000000008</v>
      </c>
      <c r="BC33" s="77">
        <f t="shared" si="5"/>
        <v>9739.8919999999998</v>
      </c>
      <c r="BD33" s="77">
        <f t="shared" si="5"/>
        <v>9708.6910000000007</v>
      </c>
      <c r="BE33" s="77">
        <f t="shared" si="5"/>
        <v>9672.49</v>
      </c>
      <c r="BF33" s="77">
        <f t="shared" si="5"/>
        <v>9557.7649999999994</v>
      </c>
      <c r="BG33" s="77">
        <f t="shared" si="5"/>
        <v>9551.3590000000004</v>
      </c>
      <c r="BH33" s="77">
        <f t="shared" si="5"/>
        <v>9533.6679999999997</v>
      </c>
      <c r="BI33" s="77">
        <f t="shared" si="5"/>
        <v>9526.744999999999</v>
      </c>
      <c r="BJ33" s="77">
        <f t="shared" si="5"/>
        <v>9471.1779999999999</v>
      </c>
      <c r="BK33" s="77">
        <f t="shared" si="5"/>
        <v>9487.6919999999991</v>
      </c>
      <c r="BL33" s="77">
        <f t="shared" si="5"/>
        <v>9525.0259999999998</v>
      </c>
      <c r="BM33" s="77">
        <f t="shared" si="5"/>
        <v>9567.8639999999996</v>
      </c>
      <c r="BN33" s="77">
        <f t="shared" si="5"/>
        <v>8926.86</v>
      </c>
      <c r="BO33" s="77">
        <f t="shared" ref="BO33:CW33" si="6">SUM(BO30:BO32)</f>
        <v>9037.7780000000002</v>
      </c>
      <c r="BP33" s="77">
        <f t="shared" si="6"/>
        <v>9175.8510000000006</v>
      </c>
      <c r="BQ33" s="77">
        <f t="shared" si="6"/>
        <v>9293.7150000000001</v>
      </c>
      <c r="BR33" s="77">
        <f t="shared" si="6"/>
        <v>9242.0740000000005</v>
      </c>
      <c r="BS33" s="77">
        <f t="shared" si="6"/>
        <v>9275.3850000000002</v>
      </c>
      <c r="BT33" s="77">
        <f t="shared" si="6"/>
        <v>9272.0020000000004</v>
      </c>
      <c r="BU33" s="77">
        <f t="shared" si="6"/>
        <v>9277.56</v>
      </c>
      <c r="BV33" s="77">
        <f t="shared" si="6"/>
        <v>9395.4539999999997</v>
      </c>
      <c r="BW33" s="77">
        <f t="shared" si="6"/>
        <v>9401.5499999999993</v>
      </c>
      <c r="BX33" s="77">
        <f t="shared" si="6"/>
        <v>9387.7119999999995</v>
      </c>
      <c r="BY33" s="77">
        <f t="shared" si="6"/>
        <v>9378.0470000000005</v>
      </c>
      <c r="BZ33" s="77">
        <f t="shared" si="6"/>
        <v>9379.3209999999999</v>
      </c>
      <c r="CA33" s="77">
        <f t="shared" si="6"/>
        <v>9343.5410000000011</v>
      </c>
      <c r="CB33" s="77">
        <f t="shared" si="6"/>
        <v>9297.2270000000008</v>
      </c>
      <c r="CC33" s="77">
        <f t="shared" si="6"/>
        <v>9258.0239999999994</v>
      </c>
      <c r="CD33" s="77">
        <f t="shared" si="6"/>
        <v>9309.7250000000004</v>
      </c>
      <c r="CE33" s="77">
        <f t="shared" si="6"/>
        <v>9221.1440000000002</v>
      </c>
      <c r="CF33" s="77">
        <f t="shared" si="6"/>
        <v>9185.2540000000008</v>
      </c>
      <c r="CG33" s="77">
        <f t="shared" si="6"/>
        <v>8977.848</v>
      </c>
      <c r="CH33" s="77">
        <f t="shared" si="6"/>
        <v>9015.0069999999996</v>
      </c>
      <c r="CI33" s="77">
        <f t="shared" si="6"/>
        <v>8870.0480000000007</v>
      </c>
      <c r="CJ33" s="77">
        <f t="shared" si="6"/>
        <v>8740.4740000000002</v>
      </c>
      <c r="CK33" s="77">
        <f t="shared" si="6"/>
        <v>8619.8770000000004</v>
      </c>
      <c r="CL33" s="77">
        <f t="shared" si="6"/>
        <v>8837.4529999999995</v>
      </c>
      <c r="CM33" s="77">
        <f t="shared" si="6"/>
        <v>8738.7180000000008</v>
      </c>
      <c r="CN33" s="77">
        <f t="shared" si="6"/>
        <v>8603.9040000000005</v>
      </c>
      <c r="CO33" s="77">
        <f t="shared" si="6"/>
        <v>8467.7829999999994</v>
      </c>
      <c r="CP33" s="77">
        <f t="shared" si="6"/>
        <v>8203.9770000000008</v>
      </c>
      <c r="CQ33" s="77">
        <f t="shared" si="6"/>
        <v>8066.7839999999997</v>
      </c>
      <c r="CR33" s="77">
        <f t="shared" si="6"/>
        <v>7935.7039999999997</v>
      </c>
      <c r="CS33" s="77">
        <f t="shared" si="6"/>
        <v>7829.3960000000006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212835.00599999996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500</v>
      </c>
      <c r="C36" s="115">
        <v>500</v>
      </c>
      <c r="D36" s="115">
        <v>500</v>
      </c>
      <c r="E36" s="115">
        <v>500</v>
      </c>
      <c r="F36" s="115">
        <v>500</v>
      </c>
      <c r="G36" s="115">
        <v>500</v>
      </c>
      <c r="H36" s="115">
        <v>500</v>
      </c>
      <c r="I36" s="115">
        <v>500</v>
      </c>
      <c r="J36" s="115">
        <v>500</v>
      </c>
      <c r="K36" s="115">
        <v>500</v>
      </c>
      <c r="L36" s="115">
        <v>500</v>
      </c>
      <c r="M36" s="115">
        <v>500</v>
      </c>
      <c r="N36" s="115">
        <v>500</v>
      </c>
      <c r="O36" s="115">
        <v>500</v>
      </c>
      <c r="P36" s="115">
        <v>500</v>
      </c>
      <c r="Q36" s="115">
        <v>500</v>
      </c>
      <c r="R36" s="115">
        <v>500</v>
      </c>
      <c r="S36" s="115">
        <v>500</v>
      </c>
      <c r="T36" s="115">
        <v>500</v>
      </c>
      <c r="U36" s="115">
        <v>500</v>
      </c>
      <c r="V36" s="115">
        <v>500</v>
      </c>
      <c r="W36" s="115">
        <v>500</v>
      </c>
      <c r="X36" s="115">
        <v>500</v>
      </c>
      <c r="Y36" s="115">
        <v>500</v>
      </c>
      <c r="Z36" s="115">
        <v>501</v>
      </c>
      <c r="AA36" s="115">
        <v>501</v>
      </c>
      <c r="AB36" s="115">
        <v>501</v>
      </c>
      <c r="AC36" s="115">
        <v>501</v>
      </c>
      <c r="AD36" s="115">
        <v>327</v>
      </c>
      <c r="AE36" s="115">
        <v>327</v>
      </c>
      <c r="AF36" s="115">
        <v>327</v>
      </c>
      <c r="AG36" s="115">
        <v>327</v>
      </c>
      <c r="AH36" s="115">
        <v>274</v>
      </c>
      <c r="AI36" s="115">
        <v>274</v>
      </c>
      <c r="AJ36" s="115">
        <v>274</v>
      </c>
      <c r="AK36" s="115">
        <v>274</v>
      </c>
      <c r="AL36" s="115">
        <v>254</v>
      </c>
      <c r="AM36" s="115">
        <v>254</v>
      </c>
      <c r="AN36" s="115">
        <v>254</v>
      </c>
      <c r="AO36" s="115">
        <v>254</v>
      </c>
      <c r="AP36" s="115">
        <v>245</v>
      </c>
      <c r="AQ36" s="115">
        <v>245</v>
      </c>
      <c r="AR36" s="115">
        <v>245</v>
      </c>
      <c r="AS36" s="115">
        <v>245</v>
      </c>
      <c r="AT36" s="115">
        <v>250</v>
      </c>
      <c r="AU36" s="115">
        <v>250</v>
      </c>
      <c r="AV36" s="115">
        <v>250</v>
      </c>
      <c r="AW36" s="115">
        <v>250</v>
      </c>
      <c r="AX36" s="115">
        <v>258</v>
      </c>
      <c r="AY36" s="115">
        <v>258</v>
      </c>
      <c r="AZ36" s="115">
        <v>258</v>
      </c>
      <c r="BA36" s="115">
        <v>258</v>
      </c>
      <c r="BB36" s="115">
        <v>248</v>
      </c>
      <c r="BC36" s="115">
        <v>248</v>
      </c>
      <c r="BD36" s="115">
        <v>248</v>
      </c>
      <c r="BE36" s="115">
        <v>248</v>
      </c>
      <c r="BF36" s="115">
        <v>247</v>
      </c>
      <c r="BG36" s="115">
        <v>247</v>
      </c>
      <c r="BH36" s="115">
        <v>247</v>
      </c>
      <c r="BI36" s="115">
        <v>247</v>
      </c>
      <c r="BJ36" s="115">
        <v>278</v>
      </c>
      <c r="BK36" s="115">
        <v>278</v>
      </c>
      <c r="BL36" s="115">
        <v>278</v>
      </c>
      <c r="BM36" s="115">
        <v>278</v>
      </c>
      <c r="BN36" s="115">
        <v>250</v>
      </c>
      <c r="BO36" s="115">
        <v>250</v>
      </c>
      <c r="BP36" s="115">
        <v>250</v>
      </c>
      <c r="BQ36" s="115">
        <v>250</v>
      </c>
      <c r="BR36" s="115">
        <v>250</v>
      </c>
      <c r="BS36" s="115">
        <v>250</v>
      </c>
      <c r="BT36" s="115">
        <v>250</v>
      </c>
      <c r="BU36" s="115">
        <v>250</v>
      </c>
      <c r="BV36" s="115">
        <v>250</v>
      </c>
      <c r="BW36" s="115">
        <v>250</v>
      </c>
      <c r="BX36" s="115">
        <v>250</v>
      </c>
      <c r="BY36" s="115">
        <v>250</v>
      </c>
      <c r="BZ36" s="115">
        <v>250</v>
      </c>
      <c r="CA36" s="115">
        <v>250</v>
      </c>
      <c r="CB36" s="115">
        <v>250</v>
      </c>
      <c r="CC36" s="115">
        <v>250</v>
      </c>
      <c r="CD36" s="115">
        <v>243</v>
      </c>
      <c r="CE36" s="115">
        <v>243</v>
      </c>
      <c r="CF36" s="115">
        <v>243</v>
      </c>
      <c r="CG36" s="115">
        <v>243</v>
      </c>
      <c r="CH36" s="115">
        <v>225</v>
      </c>
      <c r="CI36" s="115">
        <v>225</v>
      </c>
      <c r="CJ36" s="115">
        <v>225</v>
      </c>
      <c r="CK36" s="115">
        <v>225</v>
      </c>
      <c r="CL36" s="115">
        <v>270</v>
      </c>
      <c r="CM36" s="115">
        <v>270</v>
      </c>
      <c r="CN36" s="115">
        <v>270</v>
      </c>
      <c r="CO36" s="115">
        <v>270</v>
      </c>
      <c r="CP36" s="115">
        <v>493</v>
      </c>
      <c r="CQ36" s="115">
        <v>493</v>
      </c>
      <c r="CR36" s="115">
        <v>493</v>
      </c>
      <c r="CS36" s="115">
        <v>493</v>
      </c>
      <c r="CT36" s="116"/>
      <c r="CU36" s="116"/>
      <c r="CV36" s="116"/>
      <c r="CW36" s="117"/>
      <c r="CX36" s="91">
        <f t="array" ref="CX36">SUMPRODUCT(B36:CW36*0.25)</f>
        <v>8113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34</v>
      </c>
      <c r="AM39" s="120">
        <v>34</v>
      </c>
      <c r="AN39" s="120">
        <v>34</v>
      </c>
      <c r="AO39" s="120">
        <v>34</v>
      </c>
      <c r="AP39" s="120">
        <v>30</v>
      </c>
      <c r="AQ39" s="120">
        <v>30</v>
      </c>
      <c r="AR39" s="120">
        <v>30</v>
      </c>
      <c r="AS39" s="120">
        <v>30</v>
      </c>
      <c r="AT39" s="120">
        <v>30</v>
      </c>
      <c r="AU39" s="120">
        <v>30</v>
      </c>
      <c r="AV39" s="120">
        <v>30</v>
      </c>
      <c r="AW39" s="120">
        <v>30</v>
      </c>
      <c r="AX39" s="120">
        <v>30</v>
      </c>
      <c r="AY39" s="120">
        <v>30</v>
      </c>
      <c r="AZ39" s="120">
        <v>30</v>
      </c>
      <c r="BA39" s="120">
        <v>30</v>
      </c>
      <c r="BB39" s="120">
        <v>34</v>
      </c>
      <c r="BC39" s="120">
        <v>34</v>
      </c>
      <c r="BD39" s="120">
        <v>34</v>
      </c>
      <c r="BE39" s="120">
        <v>34</v>
      </c>
      <c r="BF39" s="120">
        <v>34</v>
      </c>
      <c r="BG39" s="120">
        <v>34</v>
      </c>
      <c r="BH39" s="120">
        <v>34</v>
      </c>
      <c r="BI39" s="120">
        <v>34</v>
      </c>
      <c r="BJ39" s="120">
        <v>47</v>
      </c>
      <c r="BK39" s="120">
        <v>47</v>
      </c>
      <c r="BL39" s="120">
        <v>47</v>
      </c>
      <c r="BM39" s="120">
        <v>47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1089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71.099999999999994</v>
      </c>
      <c r="AA40" s="120">
        <v>71.099999999999994</v>
      </c>
      <c r="AB40" s="120">
        <v>71.099999999999994</v>
      </c>
      <c r="AC40" s="120">
        <v>71.099999999999994</v>
      </c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236.6</v>
      </c>
      <c r="BO40" s="120">
        <v>236.6</v>
      </c>
      <c r="BP40" s="120">
        <v>236.6</v>
      </c>
      <c r="BQ40" s="120">
        <v>236.6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214.6</v>
      </c>
      <c r="CE40" s="120">
        <v>214.6</v>
      </c>
      <c r="CF40" s="120">
        <v>214.6</v>
      </c>
      <c r="CG40" s="120">
        <v>214.6</v>
      </c>
      <c r="CH40" s="120">
        <v>69</v>
      </c>
      <c r="CI40" s="120">
        <v>69</v>
      </c>
      <c r="CJ40" s="120">
        <v>69</v>
      </c>
      <c r="CK40" s="120">
        <v>69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2091.3000000000002</v>
      </c>
    </row>
    <row r="41" spans="1:102" ht="30" customHeight="1" thickBot="1" x14ac:dyDescent="0.25">
      <c r="A41" s="105" t="s">
        <v>35</v>
      </c>
      <c r="B41" s="106">
        <f>SUM(B36:B40)</f>
        <v>550</v>
      </c>
      <c r="C41" s="107">
        <f t="shared" ref="C41:BN41" si="7">SUM(C36:C40)</f>
        <v>550</v>
      </c>
      <c r="D41" s="107">
        <f t="shared" si="7"/>
        <v>550</v>
      </c>
      <c r="E41" s="107">
        <f t="shared" si="7"/>
        <v>550</v>
      </c>
      <c r="F41" s="107">
        <f t="shared" si="7"/>
        <v>550</v>
      </c>
      <c r="G41" s="107">
        <f t="shared" si="7"/>
        <v>550</v>
      </c>
      <c r="H41" s="107">
        <f t="shared" si="7"/>
        <v>550</v>
      </c>
      <c r="I41" s="107">
        <f t="shared" si="7"/>
        <v>550</v>
      </c>
      <c r="J41" s="107">
        <f t="shared" si="7"/>
        <v>550</v>
      </c>
      <c r="K41" s="107">
        <f t="shared" si="7"/>
        <v>550</v>
      </c>
      <c r="L41" s="107">
        <f t="shared" si="7"/>
        <v>550</v>
      </c>
      <c r="M41" s="107">
        <f t="shared" si="7"/>
        <v>550</v>
      </c>
      <c r="N41" s="107">
        <f t="shared" si="7"/>
        <v>550</v>
      </c>
      <c r="O41" s="107">
        <f t="shared" si="7"/>
        <v>550</v>
      </c>
      <c r="P41" s="107">
        <f t="shared" si="7"/>
        <v>550</v>
      </c>
      <c r="Q41" s="107">
        <f t="shared" si="7"/>
        <v>550</v>
      </c>
      <c r="R41" s="107">
        <f t="shared" si="7"/>
        <v>550</v>
      </c>
      <c r="S41" s="107">
        <f t="shared" si="7"/>
        <v>550</v>
      </c>
      <c r="T41" s="107">
        <f t="shared" si="7"/>
        <v>550</v>
      </c>
      <c r="U41" s="107">
        <f t="shared" si="7"/>
        <v>550</v>
      </c>
      <c r="V41" s="107">
        <f t="shared" si="7"/>
        <v>550</v>
      </c>
      <c r="W41" s="107">
        <f t="shared" si="7"/>
        <v>550</v>
      </c>
      <c r="X41" s="107">
        <f t="shared" si="7"/>
        <v>550</v>
      </c>
      <c r="Y41" s="107">
        <f t="shared" si="7"/>
        <v>550</v>
      </c>
      <c r="Z41" s="107">
        <f t="shared" si="7"/>
        <v>622.1</v>
      </c>
      <c r="AA41" s="107">
        <f t="shared" si="7"/>
        <v>622.1</v>
      </c>
      <c r="AB41" s="107">
        <f t="shared" si="7"/>
        <v>622.1</v>
      </c>
      <c r="AC41" s="107">
        <f t="shared" si="7"/>
        <v>622.1</v>
      </c>
      <c r="AD41" s="107">
        <f t="shared" si="7"/>
        <v>377</v>
      </c>
      <c r="AE41" s="107">
        <f t="shared" si="7"/>
        <v>377</v>
      </c>
      <c r="AF41" s="107">
        <f t="shared" si="7"/>
        <v>377</v>
      </c>
      <c r="AG41" s="107">
        <f t="shared" si="7"/>
        <v>377</v>
      </c>
      <c r="AH41" s="107">
        <f t="shared" si="7"/>
        <v>324</v>
      </c>
      <c r="AI41" s="107">
        <f t="shared" si="7"/>
        <v>324</v>
      </c>
      <c r="AJ41" s="107">
        <f t="shared" si="7"/>
        <v>324</v>
      </c>
      <c r="AK41" s="107">
        <f t="shared" si="7"/>
        <v>324</v>
      </c>
      <c r="AL41" s="107">
        <f t="shared" si="7"/>
        <v>288</v>
      </c>
      <c r="AM41" s="107">
        <f t="shared" si="7"/>
        <v>288</v>
      </c>
      <c r="AN41" s="107">
        <f t="shared" si="7"/>
        <v>288</v>
      </c>
      <c r="AO41" s="107">
        <f t="shared" si="7"/>
        <v>288</v>
      </c>
      <c r="AP41" s="107">
        <f t="shared" si="7"/>
        <v>275</v>
      </c>
      <c r="AQ41" s="107">
        <f t="shared" si="7"/>
        <v>275</v>
      </c>
      <c r="AR41" s="107">
        <f t="shared" si="7"/>
        <v>275</v>
      </c>
      <c r="AS41" s="107">
        <f t="shared" si="7"/>
        <v>275</v>
      </c>
      <c r="AT41" s="107">
        <f t="shared" si="7"/>
        <v>280</v>
      </c>
      <c r="AU41" s="107">
        <f t="shared" si="7"/>
        <v>280</v>
      </c>
      <c r="AV41" s="107">
        <f t="shared" si="7"/>
        <v>280</v>
      </c>
      <c r="AW41" s="107">
        <f t="shared" si="7"/>
        <v>280</v>
      </c>
      <c r="AX41" s="107">
        <f t="shared" si="7"/>
        <v>288</v>
      </c>
      <c r="AY41" s="107">
        <f t="shared" si="7"/>
        <v>288</v>
      </c>
      <c r="AZ41" s="107">
        <f t="shared" si="7"/>
        <v>288</v>
      </c>
      <c r="BA41" s="107">
        <f t="shared" si="7"/>
        <v>288</v>
      </c>
      <c r="BB41" s="107">
        <f t="shared" si="7"/>
        <v>282</v>
      </c>
      <c r="BC41" s="107">
        <f t="shared" si="7"/>
        <v>282</v>
      </c>
      <c r="BD41" s="107">
        <f t="shared" si="7"/>
        <v>282</v>
      </c>
      <c r="BE41" s="107">
        <f t="shared" si="7"/>
        <v>282</v>
      </c>
      <c r="BF41" s="107">
        <f t="shared" si="7"/>
        <v>281</v>
      </c>
      <c r="BG41" s="107">
        <f t="shared" si="7"/>
        <v>281</v>
      </c>
      <c r="BH41" s="107">
        <f t="shared" si="7"/>
        <v>281</v>
      </c>
      <c r="BI41" s="107">
        <f t="shared" si="7"/>
        <v>281</v>
      </c>
      <c r="BJ41" s="107">
        <f t="shared" si="7"/>
        <v>325</v>
      </c>
      <c r="BK41" s="107">
        <f t="shared" si="7"/>
        <v>325</v>
      </c>
      <c r="BL41" s="107">
        <f t="shared" si="7"/>
        <v>325</v>
      </c>
      <c r="BM41" s="107">
        <f t="shared" si="7"/>
        <v>325</v>
      </c>
      <c r="BN41" s="107">
        <f t="shared" si="7"/>
        <v>536.6</v>
      </c>
      <c r="BO41" s="107">
        <f t="shared" ref="BO41:CW41" si="8">SUM(BO36:BO40)</f>
        <v>536.6</v>
      </c>
      <c r="BP41" s="107">
        <f t="shared" si="8"/>
        <v>536.6</v>
      </c>
      <c r="BQ41" s="107">
        <f t="shared" si="8"/>
        <v>536.6</v>
      </c>
      <c r="BR41" s="107">
        <f t="shared" si="8"/>
        <v>800</v>
      </c>
      <c r="BS41" s="107">
        <f t="shared" si="8"/>
        <v>800</v>
      </c>
      <c r="BT41" s="107">
        <f t="shared" si="8"/>
        <v>800</v>
      </c>
      <c r="BU41" s="107">
        <f t="shared" si="8"/>
        <v>800</v>
      </c>
      <c r="BV41" s="107">
        <f t="shared" si="8"/>
        <v>800</v>
      </c>
      <c r="BW41" s="107">
        <f t="shared" si="8"/>
        <v>800</v>
      </c>
      <c r="BX41" s="107">
        <f t="shared" si="8"/>
        <v>800</v>
      </c>
      <c r="BY41" s="107">
        <f t="shared" si="8"/>
        <v>800</v>
      </c>
      <c r="BZ41" s="107">
        <f t="shared" si="8"/>
        <v>800</v>
      </c>
      <c r="CA41" s="107">
        <f t="shared" si="8"/>
        <v>800</v>
      </c>
      <c r="CB41" s="107">
        <f t="shared" si="8"/>
        <v>800</v>
      </c>
      <c r="CC41" s="107">
        <f t="shared" si="8"/>
        <v>800</v>
      </c>
      <c r="CD41" s="107">
        <f t="shared" si="8"/>
        <v>507.6</v>
      </c>
      <c r="CE41" s="107">
        <f t="shared" si="8"/>
        <v>507.6</v>
      </c>
      <c r="CF41" s="107">
        <f t="shared" si="8"/>
        <v>507.6</v>
      </c>
      <c r="CG41" s="107">
        <f t="shared" si="8"/>
        <v>507.6</v>
      </c>
      <c r="CH41" s="107">
        <f t="shared" si="8"/>
        <v>344</v>
      </c>
      <c r="CI41" s="107">
        <f t="shared" si="8"/>
        <v>344</v>
      </c>
      <c r="CJ41" s="107">
        <f t="shared" si="8"/>
        <v>344</v>
      </c>
      <c r="CK41" s="107">
        <f t="shared" si="8"/>
        <v>344</v>
      </c>
      <c r="CL41" s="107">
        <f t="shared" si="8"/>
        <v>320</v>
      </c>
      <c r="CM41" s="107">
        <f t="shared" si="8"/>
        <v>320</v>
      </c>
      <c r="CN41" s="107">
        <f t="shared" si="8"/>
        <v>320</v>
      </c>
      <c r="CO41" s="107">
        <f t="shared" si="8"/>
        <v>320</v>
      </c>
      <c r="CP41" s="107">
        <f t="shared" si="8"/>
        <v>543</v>
      </c>
      <c r="CQ41" s="107">
        <f t="shared" si="8"/>
        <v>543</v>
      </c>
      <c r="CR41" s="107">
        <f t="shared" si="8"/>
        <v>543</v>
      </c>
      <c r="CS41" s="107">
        <f t="shared" si="8"/>
        <v>543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11293.3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71.099999999999994</v>
      </c>
      <c r="AA48" s="120">
        <v>71.099999999999994</v>
      </c>
      <c r="AB48" s="120">
        <v>71.099999999999994</v>
      </c>
      <c r="AC48" s="120">
        <v>71.099999999999994</v>
      </c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236.6</v>
      </c>
      <c r="BO48" s="120">
        <v>236.6</v>
      </c>
      <c r="BP48" s="120">
        <v>236.6</v>
      </c>
      <c r="BQ48" s="120">
        <v>236.6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214.6</v>
      </c>
      <c r="CE48" s="120">
        <v>214.6</v>
      </c>
      <c r="CF48" s="120">
        <v>214.6</v>
      </c>
      <c r="CG48" s="120">
        <v>214.6</v>
      </c>
      <c r="CH48" s="120">
        <v>69</v>
      </c>
      <c r="CI48" s="120">
        <v>69</v>
      </c>
      <c r="CJ48" s="120">
        <v>69</v>
      </c>
      <c r="CK48" s="120">
        <v>69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2091.3000000000002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71.099999999999994</v>
      </c>
      <c r="AA50" s="107">
        <f t="shared" si="9"/>
        <v>71.099999999999994</v>
      </c>
      <c r="AB50" s="107">
        <f t="shared" si="9"/>
        <v>71.099999999999994</v>
      </c>
      <c r="AC50" s="107">
        <f t="shared" si="9"/>
        <v>71.099999999999994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236.6</v>
      </c>
      <c r="BO50" s="107">
        <f t="shared" ref="BO50:CW50" si="10">SUM(BO44:BO49)</f>
        <v>236.6</v>
      </c>
      <c r="BP50" s="107">
        <f t="shared" si="10"/>
        <v>236.6</v>
      </c>
      <c r="BQ50" s="107">
        <f t="shared" si="10"/>
        <v>236.6</v>
      </c>
      <c r="BR50" s="107">
        <f t="shared" si="10"/>
        <v>500</v>
      </c>
      <c r="BS50" s="107">
        <f t="shared" si="10"/>
        <v>500</v>
      </c>
      <c r="BT50" s="107">
        <f t="shared" si="10"/>
        <v>500</v>
      </c>
      <c r="BU50" s="107">
        <f t="shared" si="10"/>
        <v>500</v>
      </c>
      <c r="BV50" s="107">
        <f t="shared" si="10"/>
        <v>500</v>
      </c>
      <c r="BW50" s="107">
        <f t="shared" si="10"/>
        <v>500</v>
      </c>
      <c r="BX50" s="107">
        <f t="shared" si="10"/>
        <v>500</v>
      </c>
      <c r="BY50" s="107">
        <f t="shared" si="10"/>
        <v>500</v>
      </c>
      <c r="BZ50" s="107">
        <f t="shared" si="10"/>
        <v>500</v>
      </c>
      <c r="CA50" s="107">
        <f t="shared" si="10"/>
        <v>500</v>
      </c>
      <c r="CB50" s="107">
        <f t="shared" si="10"/>
        <v>500</v>
      </c>
      <c r="CC50" s="107">
        <f t="shared" si="10"/>
        <v>500</v>
      </c>
      <c r="CD50" s="107">
        <f t="shared" si="10"/>
        <v>214.6</v>
      </c>
      <c r="CE50" s="107">
        <f t="shared" si="10"/>
        <v>214.6</v>
      </c>
      <c r="CF50" s="107">
        <f t="shared" si="10"/>
        <v>214.6</v>
      </c>
      <c r="CG50" s="107">
        <f t="shared" si="10"/>
        <v>214.6</v>
      </c>
      <c r="CH50" s="107">
        <f t="shared" si="10"/>
        <v>69</v>
      </c>
      <c r="CI50" s="107">
        <f t="shared" si="10"/>
        <v>69</v>
      </c>
      <c r="CJ50" s="107">
        <f t="shared" si="10"/>
        <v>69</v>
      </c>
      <c r="CK50" s="107">
        <f t="shared" si="10"/>
        <v>69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2091.3000000000002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7716.4630000000006</v>
      </c>
      <c r="C53" s="107">
        <f t="shared" ref="C53:BN53" si="13">C17+C27+C41</f>
        <v>7616.5060000000003</v>
      </c>
      <c r="D53" s="107">
        <f t="shared" si="13"/>
        <v>7430.9240000000009</v>
      </c>
      <c r="E53" s="107">
        <f t="shared" si="13"/>
        <v>7200.2530000000006</v>
      </c>
      <c r="F53" s="107">
        <f t="shared" si="13"/>
        <v>7324.7829999999994</v>
      </c>
      <c r="G53" s="107">
        <f t="shared" si="13"/>
        <v>7306.3060000000005</v>
      </c>
      <c r="H53" s="107">
        <f t="shared" si="13"/>
        <v>7327.7310000000007</v>
      </c>
      <c r="I53" s="107">
        <f t="shared" si="13"/>
        <v>7190.0460000000003</v>
      </c>
      <c r="J53" s="107">
        <f t="shared" si="13"/>
        <v>7339.0630000000001</v>
      </c>
      <c r="K53" s="107">
        <f t="shared" si="13"/>
        <v>7314.9229999999998</v>
      </c>
      <c r="L53" s="107">
        <f t="shared" si="13"/>
        <v>7290.06</v>
      </c>
      <c r="M53" s="107">
        <f t="shared" si="13"/>
        <v>7300.7890000000007</v>
      </c>
      <c r="N53" s="107">
        <f t="shared" si="13"/>
        <v>7301.3040000000001</v>
      </c>
      <c r="O53" s="107">
        <f t="shared" si="13"/>
        <v>7291.0890000000009</v>
      </c>
      <c r="P53" s="107">
        <f t="shared" si="13"/>
        <v>7290.1870000000008</v>
      </c>
      <c r="Q53" s="107">
        <f t="shared" si="13"/>
        <v>7300.6380000000008</v>
      </c>
      <c r="R53" s="107">
        <f t="shared" si="13"/>
        <v>7368.1310000000003</v>
      </c>
      <c r="S53" s="107">
        <f t="shared" si="13"/>
        <v>7400.9760000000006</v>
      </c>
      <c r="T53" s="107">
        <f t="shared" si="13"/>
        <v>7471.2179999999998</v>
      </c>
      <c r="U53" s="107">
        <f t="shared" si="13"/>
        <v>7593.7159999999994</v>
      </c>
      <c r="V53" s="107">
        <f t="shared" si="13"/>
        <v>7810.2089999999998</v>
      </c>
      <c r="W53" s="107">
        <f t="shared" si="13"/>
        <v>7997.97</v>
      </c>
      <c r="X53" s="107">
        <f t="shared" si="13"/>
        <v>8142.1329999999998</v>
      </c>
      <c r="Y53" s="107">
        <f t="shared" si="13"/>
        <v>8346.1299999999992</v>
      </c>
      <c r="Z53" s="107">
        <f t="shared" si="13"/>
        <v>8212.6929999999993</v>
      </c>
      <c r="AA53" s="107">
        <f t="shared" si="13"/>
        <v>8514.1669999999995</v>
      </c>
      <c r="AB53" s="107">
        <f t="shared" si="13"/>
        <v>8696.380000000001</v>
      </c>
      <c r="AC53" s="107">
        <f t="shared" si="13"/>
        <v>8811.1080000000002</v>
      </c>
      <c r="AD53" s="107">
        <f t="shared" si="13"/>
        <v>9014.982</v>
      </c>
      <c r="AE53" s="107">
        <f t="shared" si="13"/>
        <v>9304.5889999999999</v>
      </c>
      <c r="AF53" s="107">
        <f t="shared" si="13"/>
        <v>9389.880000000001</v>
      </c>
      <c r="AG53" s="107">
        <f t="shared" si="13"/>
        <v>9485.4239999999991</v>
      </c>
      <c r="AH53" s="107">
        <f t="shared" si="13"/>
        <v>10005.941999999999</v>
      </c>
      <c r="AI53" s="107">
        <f t="shared" si="13"/>
        <v>10046.66</v>
      </c>
      <c r="AJ53" s="107">
        <f t="shared" si="13"/>
        <v>10068.562</v>
      </c>
      <c r="AK53" s="107">
        <f t="shared" si="13"/>
        <v>10035.681</v>
      </c>
      <c r="AL53" s="107">
        <f t="shared" si="13"/>
        <v>10020.368</v>
      </c>
      <c r="AM53" s="107">
        <f t="shared" si="13"/>
        <v>9927.1810000000005</v>
      </c>
      <c r="AN53" s="107">
        <f t="shared" si="13"/>
        <v>9853.0159999999996</v>
      </c>
      <c r="AO53" s="107">
        <f t="shared" si="13"/>
        <v>9741.6029999999992</v>
      </c>
      <c r="AP53" s="107">
        <f t="shared" si="13"/>
        <v>9937.0470000000005</v>
      </c>
      <c r="AQ53" s="107">
        <f t="shared" si="13"/>
        <v>9907.4249999999993</v>
      </c>
      <c r="AR53" s="107">
        <f t="shared" si="13"/>
        <v>9799.3280000000013</v>
      </c>
      <c r="AS53" s="107">
        <f t="shared" si="13"/>
        <v>9888.8050000000003</v>
      </c>
      <c r="AT53" s="107">
        <f t="shared" si="13"/>
        <v>9909.8169999999991</v>
      </c>
      <c r="AU53" s="107">
        <f t="shared" si="13"/>
        <v>9927.1350000000002</v>
      </c>
      <c r="AV53" s="107">
        <f t="shared" si="13"/>
        <v>9886.1320000000014</v>
      </c>
      <c r="AW53" s="107">
        <f t="shared" si="13"/>
        <v>9867.496000000001</v>
      </c>
      <c r="AX53" s="107">
        <f t="shared" si="13"/>
        <v>9946.2749999999996</v>
      </c>
      <c r="AY53" s="107">
        <f t="shared" si="13"/>
        <v>9986.5480000000007</v>
      </c>
      <c r="AZ53" s="107">
        <f t="shared" si="13"/>
        <v>9888.8460000000014</v>
      </c>
      <c r="BA53" s="107">
        <f t="shared" si="13"/>
        <v>9849.6970000000001</v>
      </c>
      <c r="BB53" s="107">
        <f t="shared" si="13"/>
        <v>9722.5220000000008</v>
      </c>
      <c r="BC53" s="107">
        <f t="shared" si="13"/>
        <v>9739.8919999999998</v>
      </c>
      <c r="BD53" s="107">
        <f t="shared" si="13"/>
        <v>9708.6910000000007</v>
      </c>
      <c r="BE53" s="107">
        <f t="shared" si="13"/>
        <v>9672.49</v>
      </c>
      <c r="BF53" s="107">
        <f t="shared" si="13"/>
        <v>9557.7649999999994</v>
      </c>
      <c r="BG53" s="107">
        <f t="shared" si="13"/>
        <v>9551.3590000000004</v>
      </c>
      <c r="BH53" s="107">
        <f t="shared" si="13"/>
        <v>9533.6680000000015</v>
      </c>
      <c r="BI53" s="107">
        <f t="shared" si="13"/>
        <v>9526.7450000000008</v>
      </c>
      <c r="BJ53" s="107">
        <f t="shared" si="13"/>
        <v>9471.1779999999999</v>
      </c>
      <c r="BK53" s="107">
        <f t="shared" si="13"/>
        <v>9487.6919999999991</v>
      </c>
      <c r="BL53" s="107">
        <f t="shared" si="13"/>
        <v>9525.0259999999998</v>
      </c>
      <c r="BM53" s="107">
        <f t="shared" si="13"/>
        <v>9567.8639999999996</v>
      </c>
      <c r="BN53" s="107">
        <f t="shared" si="13"/>
        <v>9163.4599999999991</v>
      </c>
      <c r="BO53" s="107">
        <f t="shared" ref="BO53:CX53" si="14">BO17+BO27+BO41</f>
        <v>9274.3780000000006</v>
      </c>
      <c r="BP53" s="107">
        <f t="shared" si="14"/>
        <v>9412.4509999999991</v>
      </c>
      <c r="BQ53" s="107">
        <f t="shared" si="14"/>
        <v>9530.3150000000005</v>
      </c>
      <c r="BR53" s="107">
        <f t="shared" si="14"/>
        <v>9742.0740000000005</v>
      </c>
      <c r="BS53" s="107">
        <f t="shared" si="14"/>
        <v>9775.3850000000002</v>
      </c>
      <c r="BT53" s="107">
        <f t="shared" si="14"/>
        <v>9772.0020000000004</v>
      </c>
      <c r="BU53" s="107">
        <f t="shared" si="14"/>
        <v>9777.56</v>
      </c>
      <c r="BV53" s="107">
        <f t="shared" si="14"/>
        <v>9895.4539999999997</v>
      </c>
      <c r="BW53" s="107">
        <f t="shared" si="14"/>
        <v>9901.5500000000011</v>
      </c>
      <c r="BX53" s="107">
        <f t="shared" si="14"/>
        <v>9887.7119999999995</v>
      </c>
      <c r="BY53" s="107">
        <f t="shared" si="14"/>
        <v>9878.0470000000005</v>
      </c>
      <c r="BZ53" s="107">
        <f t="shared" si="14"/>
        <v>9879.3209999999999</v>
      </c>
      <c r="CA53" s="107">
        <f t="shared" si="14"/>
        <v>9843.5409999999993</v>
      </c>
      <c r="CB53" s="107">
        <f t="shared" si="14"/>
        <v>9797.226999999999</v>
      </c>
      <c r="CC53" s="107">
        <f t="shared" si="14"/>
        <v>9758.0239999999994</v>
      </c>
      <c r="CD53" s="107">
        <f t="shared" si="14"/>
        <v>9524.3250000000007</v>
      </c>
      <c r="CE53" s="107">
        <f t="shared" si="14"/>
        <v>9435.7440000000006</v>
      </c>
      <c r="CF53" s="107">
        <f t="shared" si="14"/>
        <v>9399.8539999999994</v>
      </c>
      <c r="CG53" s="107">
        <f t="shared" si="14"/>
        <v>9192.4480000000003</v>
      </c>
      <c r="CH53" s="107">
        <f t="shared" si="14"/>
        <v>9084.0069999999996</v>
      </c>
      <c r="CI53" s="107">
        <f t="shared" si="14"/>
        <v>8939.0479999999989</v>
      </c>
      <c r="CJ53" s="107">
        <f t="shared" si="14"/>
        <v>8809.4740000000002</v>
      </c>
      <c r="CK53" s="107">
        <f t="shared" si="14"/>
        <v>8688.8769999999986</v>
      </c>
      <c r="CL53" s="107">
        <f t="shared" si="14"/>
        <v>8837.4530000000013</v>
      </c>
      <c r="CM53" s="107">
        <f t="shared" si="14"/>
        <v>8738.7180000000008</v>
      </c>
      <c r="CN53" s="107">
        <f t="shared" si="14"/>
        <v>8603.9040000000005</v>
      </c>
      <c r="CO53" s="107">
        <f t="shared" si="14"/>
        <v>8467.7829999999994</v>
      </c>
      <c r="CP53" s="107">
        <f t="shared" si="14"/>
        <v>8203.976999999999</v>
      </c>
      <c r="CQ53" s="107">
        <f t="shared" si="14"/>
        <v>8066.7840000000006</v>
      </c>
      <c r="CR53" s="107">
        <f t="shared" si="14"/>
        <v>7935.7039999999997</v>
      </c>
      <c r="CS53" s="107">
        <f t="shared" si="14"/>
        <v>7829.3960000000006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214926.30599999998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46037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7716.4629999999997</v>
      </c>
      <c r="C5" s="25">
        <v>7616.5060000000003</v>
      </c>
      <c r="D5" s="25">
        <v>7430.9059999999999</v>
      </c>
      <c r="E5" s="25">
        <v>7200.2839999999997</v>
      </c>
      <c r="F5" s="25">
        <v>7324.7579999999998</v>
      </c>
      <c r="G5" s="25">
        <v>7306.3230000000003</v>
      </c>
      <c r="H5" s="25">
        <v>7327.75</v>
      </c>
      <c r="I5" s="25">
        <v>7190.0559999999996</v>
      </c>
      <c r="J5" s="25">
        <v>7339.0630000000001</v>
      </c>
      <c r="K5" s="25">
        <v>7314.9229999999998</v>
      </c>
      <c r="L5" s="25">
        <v>7290.06</v>
      </c>
      <c r="M5" s="25">
        <v>7300.7889999999998</v>
      </c>
      <c r="N5" s="25">
        <v>7301.3040000000001</v>
      </c>
      <c r="O5" s="25">
        <v>7291.0889999999999</v>
      </c>
      <c r="P5" s="25">
        <v>7290.1869999999999</v>
      </c>
      <c r="Q5" s="25">
        <v>7300.6379999999999</v>
      </c>
      <c r="R5" s="25">
        <v>7368.1310000000003</v>
      </c>
      <c r="S5" s="25">
        <v>7400.9759999999997</v>
      </c>
      <c r="T5" s="25">
        <v>7471.2179999999998</v>
      </c>
      <c r="U5" s="25">
        <v>7593.7160000000003</v>
      </c>
      <c r="V5" s="25">
        <v>7810.2089999999998</v>
      </c>
      <c r="W5" s="25">
        <v>7997.97</v>
      </c>
      <c r="X5" s="25">
        <v>8142.1329999999998</v>
      </c>
      <c r="Y5" s="25">
        <v>8346.130000000001</v>
      </c>
      <c r="Z5" s="25">
        <v>8212.7219999999998</v>
      </c>
      <c r="AA5" s="25">
        <v>8514.16</v>
      </c>
      <c r="AB5" s="25">
        <v>8696.3729999999996</v>
      </c>
      <c r="AC5" s="25">
        <v>8811.1010000000006</v>
      </c>
      <c r="AD5" s="25">
        <v>9014.9719999999998</v>
      </c>
      <c r="AE5" s="25">
        <v>9304.6110000000008</v>
      </c>
      <c r="AF5" s="25">
        <v>9389.902</v>
      </c>
      <c r="AG5" s="25">
        <v>9485.4459999999999</v>
      </c>
      <c r="AH5" s="25">
        <v>10005.941999999999</v>
      </c>
      <c r="AI5" s="25">
        <v>10046.66</v>
      </c>
      <c r="AJ5" s="25">
        <v>10068.562</v>
      </c>
      <c r="AK5" s="25">
        <v>10035.681</v>
      </c>
      <c r="AL5" s="25">
        <v>10020.368</v>
      </c>
      <c r="AM5" s="25">
        <v>9927.1810000000005</v>
      </c>
      <c r="AN5" s="25">
        <v>9853.0159999999996</v>
      </c>
      <c r="AO5" s="25">
        <v>9741.6029999999992</v>
      </c>
      <c r="AP5" s="25">
        <v>9937.0470000000005</v>
      </c>
      <c r="AQ5" s="25">
        <v>9907.4249999999993</v>
      </c>
      <c r="AR5" s="25">
        <v>9799.3279999999995</v>
      </c>
      <c r="AS5" s="25">
        <v>9888.8050000000003</v>
      </c>
      <c r="AT5" s="25">
        <v>9909.8169999999991</v>
      </c>
      <c r="AU5" s="25">
        <v>9927.1029999999992</v>
      </c>
      <c r="AV5" s="25">
        <v>9886.1319999999996</v>
      </c>
      <c r="AW5" s="25">
        <v>9867.4959999999992</v>
      </c>
      <c r="AX5" s="25">
        <v>9946.2669999999998</v>
      </c>
      <c r="AY5" s="25">
        <v>9986.5480000000007</v>
      </c>
      <c r="AZ5" s="25">
        <v>9888.81</v>
      </c>
      <c r="BA5" s="25">
        <v>9849.6970000000001</v>
      </c>
      <c r="BB5" s="25">
        <v>9722.5220000000008</v>
      </c>
      <c r="BC5" s="25">
        <v>9739.8919999999998</v>
      </c>
      <c r="BD5" s="25">
        <v>9708.6910000000007</v>
      </c>
      <c r="BE5" s="25">
        <v>9672.49</v>
      </c>
      <c r="BF5" s="25">
        <v>9557.7649999999994</v>
      </c>
      <c r="BG5" s="25">
        <v>9551.3590000000004</v>
      </c>
      <c r="BH5" s="25">
        <v>9533.6679999999997</v>
      </c>
      <c r="BI5" s="25">
        <v>9526.7450000000008</v>
      </c>
      <c r="BJ5" s="25">
        <v>9471.1779999999999</v>
      </c>
      <c r="BK5" s="25">
        <v>9487.6919999999991</v>
      </c>
      <c r="BL5" s="25">
        <v>9525.0259999999998</v>
      </c>
      <c r="BM5" s="25">
        <v>9567.8639999999996</v>
      </c>
      <c r="BN5" s="25">
        <v>9163.4390000000003</v>
      </c>
      <c r="BO5" s="25">
        <v>9274.357</v>
      </c>
      <c r="BP5" s="25">
        <v>9412.43</v>
      </c>
      <c r="BQ5" s="25">
        <v>9530.2939999999999</v>
      </c>
      <c r="BR5" s="25">
        <v>9742.0740000000005</v>
      </c>
      <c r="BS5" s="25">
        <v>9775.4089999999997</v>
      </c>
      <c r="BT5" s="25">
        <v>9771.9650000000001</v>
      </c>
      <c r="BU5" s="25">
        <v>9777.5380000000005</v>
      </c>
      <c r="BV5" s="25">
        <v>9895.4539999999997</v>
      </c>
      <c r="BW5" s="25">
        <v>9901.5079999999998</v>
      </c>
      <c r="BX5" s="25">
        <v>9887.7119999999995</v>
      </c>
      <c r="BY5" s="25">
        <v>9878.0470000000005</v>
      </c>
      <c r="BZ5" s="25">
        <v>9879.3209999999999</v>
      </c>
      <c r="CA5" s="25">
        <v>9843.5290000000005</v>
      </c>
      <c r="CB5" s="25">
        <v>9797.2270000000008</v>
      </c>
      <c r="CC5" s="25">
        <v>9758.0190000000002</v>
      </c>
      <c r="CD5" s="25">
        <v>9524.3250000000007</v>
      </c>
      <c r="CE5" s="25">
        <v>9435.7430000000004</v>
      </c>
      <c r="CF5" s="25">
        <v>9399.8539999999994</v>
      </c>
      <c r="CG5" s="25">
        <v>9192.4480000000003</v>
      </c>
      <c r="CH5" s="25">
        <v>9084.0210000000006</v>
      </c>
      <c r="CI5" s="25">
        <v>8939.0619999999999</v>
      </c>
      <c r="CJ5" s="25">
        <v>8809.4879999999994</v>
      </c>
      <c r="CK5" s="25">
        <v>8688.8909999999996</v>
      </c>
      <c r="CL5" s="25">
        <v>8837.4529999999995</v>
      </c>
      <c r="CM5" s="25">
        <v>8738.7180000000008</v>
      </c>
      <c r="CN5" s="25">
        <v>8603.9040000000005</v>
      </c>
      <c r="CO5" s="25">
        <v>8467.7829999999994</v>
      </c>
      <c r="CP5" s="25">
        <v>8203.976999999999</v>
      </c>
      <c r="CQ5" s="25">
        <v>8066.7839999999997</v>
      </c>
      <c r="CR5" s="25">
        <v>7935.7039999999997</v>
      </c>
      <c r="CS5" s="25">
        <v>7829.3959999999997</v>
      </c>
      <c r="CT5" s="26"/>
      <c r="CU5" s="26"/>
      <c r="CV5" s="26"/>
      <c r="CW5" s="27"/>
      <c r="CX5" s="28">
        <f t="array" ref="CX5">SUMPRODUCT(B5:CW5*0.25)</f>
        <v>214926.28074999995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111.65</v>
      </c>
      <c r="C8" s="37">
        <v>113.64</v>
      </c>
      <c r="D8" s="37">
        <v>113.46</v>
      </c>
      <c r="E8" s="37">
        <v>112.01</v>
      </c>
      <c r="F8" s="37">
        <v>116.81</v>
      </c>
      <c r="G8" s="37">
        <v>114.32</v>
      </c>
      <c r="H8" s="37">
        <v>114.6</v>
      </c>
      <c r="I8" s="37">
        <v>110.84</v>
      </c>
      <c r="J8" s="37">
        <v>114.27</v>
      </c>
      <c r="K8" s="37">
        <v>113.42</v>
      </c>
      <c r="L8" s="37">
        <v>112.38</v>
      </c>
      <c r="M8" s="37">
        <v>96.68</v>
      </c>
      <c r="N8" s="37">
        <v>96.3</v>
      </c>
      <c r="O8" s="37">
        <v>96.23</v>
      </c>
      <c r="P8" s="37">
        <v>95.34</v>
      </c>
      <c r="Q8" s="37">
        <v>95.05</v>
      </c>
      <c r="R8" s="37">
        <v>94.44</v>
      </c>
      <c r="S8" s="37">
        <v>94.82</v>
      </c>
      <c r="T8" s="37">
        <v>94.62</v>
      </c>
      <c r="U8" s="37">
        <v>95.09</v>
      </c>
      <c r="V8" s="37">
        <v>108.76</v>
      </c>
      <c r="W8" s="37">
        <v>111.93</v>
      </c>
      <c r="X8" s="37">
        <v>113.67</v>
      </c>
      <c r="Y8" s="37">
        <v>131</v>
      </c>
      <c r="Z8" s="37">
        <v>125.69</v>
      </c>
      <c r="AA8" s="37">
        <v>134.93</v>
      </c>
      <c r="AB8" s="37">
        <v>134.58000000000001</v>
      </c>
      <c r="AC8" s="37">
        <v>150.80000000000001</v>
      </c>
      <c r="AD8" s="37">
        <v>175.65</v>
      </c>
      <c r="AE8" s="37">
        <v>169.55</v>
      </c>
      <c r="AF8" s="37">
        <v>144.76</v>
      </c>
      <c r="AG8" s="37">
        <v>114.04</v>
      </c>
      <c r="AH8" s="37">
        <v>113.61</v>
      </c>
      <c r="AI8" s="37">
        <v>99.9</v>
      </c>
      <c r="AJ8" s="37">
        <v>91.97</v>
      </c>
      <c r="AK8" s="37">
        <v>86.63</v>
      </c>
      <c r="AL8" s="37">
        <v>85.41</v>
      </c>
      <c r="AM8" s="37">
        <v>80.39</v>
      </c>
      <c r="AN8" s="37">
        <v>87.72</v>
      </c>
      <c r="AO8" s="37">
        <v>80.87</v>
      </c>
      <c r="AP8" s="37">
        <v>85.58</v>
      </c>
      <c r="AQ8" s="37">
        <v>83.16</v>
      </c>
      <c r="AR8" s="37">
        <v>80.319999999999993</v>
      </c>
      <c r="AS8" s="37">
        <v>80</v>
      </c>
      <c r="AT8" s="37">
        <v>78.930000000000007</v>
      </c>
      <c r="AU8" s="37">
        <v>71.59</v>
      </c>
      <c r="AV8" s="37">
        <v>70</v>
      </c>
      <c r="AW8" s="37">
        <v>64.77</v>
      </c>
      <c r="AX8" s="37">
        <v>71.59</v>
      </c>
      <c r="AY8" s="37">
        <v>75.599999999999994</v>
      </c>
      <c r="AZ8" s="37">
        <v>71.59</v>
      </c>
      <c r="BA8" s="37">
        <v>80</v>
      </c>
      <c r="BB8" s="37">
        <v>81.209999999999994</v>
      </c>
      <c r="BC8" s="37">
        <v>82.9</v>
      </c>
      <c r="BD8" s="37">
        <v>84.7</v>
      </c>
      <c r="BE8" s="37">
        <v>86.18</v>
      </c>
      <c r="BF8" s="37">
        <v>84.63</v>
      </c>
      <c r="BG8" s="37">
        <v>85.74</v>
      </c>
      <c r="BH8" s="37">
        <v>87.78</v>
      </c>
      <c r="BI8" s="37">
        <v>89.67</v>
      </c>
      <c r="BJ8" s="37">
        <v>96.33</v>
      </c>
      <c r="BK8" s="37">
        <v>103.56</v>
      </c>
      <c r="BL8" s="37">
        <v>116.52</v>
      </c>
      <c r="BM8" s="37">
        <v>150.80000000000001</v>
      </c>
      <c r="BN8" s="37">
        <v>130</v>
      </c>
      <c r="BO8" s="37">
        <v>150.80000000000001</v>
      </c>
      <c r="BP8" s="37">
        <v>150.81</v>
      </c>
      <c r="BQ8" s="37">
        <v>246.1</v>
      </c>
      <c r="BR8" s="37">
        <v>203.59</v>
      </c>
      <c r="BS8" s="37">
        <v>281.08</v>
      </c>
      <c r="BT8" s="37">
        <v>273.97000000000003</v>
      </c>
      <c r="BU8" s="37">
        <v>284.48</v>
      </c>
      <c r="BV8" s="37">
        <v>292.62</v>
      </c>
      <c r="BW8" s="37">
        <v>289.77999999999997</v>
      </c>
      <c r="BX8" s="37">
        <v>278.62</v>
      </c>
      <c r="BY8" s="37">
        <v>273.25</v>
      </c>
      <c r="BZ8" s="37">
        <v>281.06</v>
      </c>
      <c r="CA8" s="37">
        <v>275</v>
      </c>
      <c r="CB8" s="37">
        <v>250.63</v>
      </c>
      <c r="CC8" s="37">
        <v>233.22</v>
      </c>
      <c r="CD8" s="37">
        <v>243.61</v>
      </c>
      <c r="CE8" s="37">
        <v>212.18</v>
      </c>
      <c r="CF8" s="37">
        <v>154.47999999999999</v>
      </c>
      <c r="CG8" s="37">
        <v>150.80000000000001</v>
      </c>
      <c r="CH8" s="37">
        <v>175.39</v>
      </c>
      <c r="CI8" s="37">
        <v>150.80000000000001</v>
      </c>
      <c r="CJ8" s="37">
        <v>149.26</v>
      </c>
      <c r="CK8" s="37">
        <v>130</v>
      </c>
      <c r="CL8" s="37">
        <v>149.62</v>
      </c>
      <c r="CM8" s="37">
        <v>132.22</v>
      </c>
      <c r="CN8" s="37">
        <v>130</v>
      </c>
      <c r="CO8" s="37">
        <v>130</v>
      </c>
      <c r="CP8" s="37">
        <v>127.15</v>
      </c>
      <c r="CQ8" s="37">
        <v>117.94</v>
      </c>
      <c r="CR8" s="37">
        <v>116.76</v>
      </c>
      <c r="CS8" s="37">
        <v>115</v>
      </c>
      <c r="CT8" s="38"/>
      <c r="CU8" s="38"/>
      <c r="CV8" s="38"/>
      <c r="CW8" s="39"/>
      <c r="CX8" s="40">
        <f>IF(SUM(B8:CW8)&lt;&gt;0,AVERAGEIF(B8:CW8,"&lt;&gt;"""),"")</f>
        <v>133.2416666666667</v>
      </c>
    </row>
    <row r="9" spans="1:102" ht="24.95" customHeight="1" thickBot="1" x14ac:dyDescent="0.25">
      <c r="A9" s="41" t="s">
        <v>6</v>
      </c>
      <c r="B9" s="42">
        <v>112.69</v>
      </c>
      <c r="C9" s="43">
        <v>112.69</v>
      </c>
      <c r="D9" s="43">
        <v>112.69</v>
      </c>
      <c r="E9" s="43">
        <v>112.69</v>
      </c>
      <c r="F9" s="43">
        <v>114.1425</v>
      </c>
      <c r="G9" s="43">
        <v>114.1425</v>
      </c>
      <c r="H9" s="43">
        <v>114.1425</v>
      </c>
      <c r="I9" s="43">
        <v>114.1425</v>
      </c>
      <c r="J9" s="43">
        <v>109.1875</v>
      </c>
      <c r="K9" s="43">
        <v>109.1875</v>
      </c>
      <c r="L9" s="43">
        <v>109.1875</v>
      </c>
      <c r="M9" s="43">
        <v>109.1875</v>
      </c>
      <c r="N9" s="43">
        <v>95.73</v>
      </c>
      <c r="O9" s="43">
        <v>95.73</v>
      </c>
      <c r="P9" s="43">
        <v>95.73</v>
      </c>
      <c r="Q9" s="43">
        <v>95.73</v>
      </c>
      <c r="R9" s="43">
        <v>94.742500000000007</v>
      </c>
      <c r="S9" s="43">
        <v>94.742500000000007</v>
      </c>
      <c r="T9" s="43">
        <v>94.742500000000007</v>
      </c>
      <c r="U9" s="43">
        <v>94.742500000000007</v>
      </c>
      <c r="V9" s="43">
        <v>116.34</v>
      </c>
      <c r="W9" s="43">
        <v>116.34</v>
      </c>
      <c r="X9" s="43">
        <v>116.34</v>
      </c>
      <c r="Y9" s="43">
        <v>116.34</v>
      </c>
      <c r="Z9" s="43">
        <v>136.5</v>
      </c>
      <c r="AA9" s="43">
        <v>136.5</v>
      </c>
      <c r="AB9" s="43">
        <v>136.5</v>
      </c>
      <c r="AC9" s="43">
        <v>136.5</v>
      </c>
      <c r="AD9" s="43">
        <v>151</v>
      </c>
      <c r="AE9" s="43">
        <v>151</v>
      </c>
      <c r="AF9" s="43">
        <v>151</v>
      </c>
      <c r="AG9" s="43">
        <v>151</v>
      </c>
      <c r="AH9" s="43">
        <v>98.027500000000003</v>
      </c>
      <c r="AI9" s="43">
        <v>98.027500000000003</v>
      </c>
      <c r="AJ9" s="43">
        <v>98.027500000000003</v>
      </c>
      <c r="AK9" s="43">
        <v>98.027500000000003</v>
      </c>
      <c r="AL9" s="43">
        <v>83.597499999999997</v>
      </c>
      <c r="AM9" s="43">
        <v>83.597499999999997</v>
      </c>
      <c r="AN9" s="43">
        <v>83.597499999999997</v>
      </c>
      <c r="AO9" s="43">
        <v>83.597499999999997</v>
      </c>
      <c r="AP9" s="43">
        <v>82.265000000000001</v>
      </c>
      <c r="AQ9" s="43">
        <v>82.265000000000001</v>
      </c>
      <c r="AR9" s="43">
        <v>82.265000000000001</v>
      </c>
      <c r="AS9" s="43">
        <v>82.265000000000001</v>
      </c>
      <c r="AT9" s="43">
        <v>71.322500000000005</v>
      </c>
      <c r="AU9" s="43">
        <v>71.322500000000005</v>
      </c>
      <c r="AV9" s="43">
        <v>71.322500000000005</v>
      </c>
      <c r="AW9" s="43">
        <v>71.322500000000005</v>
      </c>
      <c r="AX9" s="43">
        <v>74.694999999999993</v>
      </c>
      <c r="AY9" s="43">
        <v>74.694999999999993</v>
      </c>
      <c r="AZ9" s="43">
        <v>74.694999999999993</v>
      </c>
      <c r="BA9" s="43">
        <v>74.694999999999993</v>
      </c>
      <c r="BB9" s="43">
        <v>83.747500000000002</v>
      </c>
      <c r="BC9" s="43">
        <v>83.747500000000002</v>
      </c>
      <c r="BD9" s="43">
        <v>83.747500000000002</v>
      </c>
      <c r="BE9" s="43">
        <v>83.747500000000002</v>
      </c>
      <c r="BF9" s="43">
        <v>86.954999999999998</v>
      </c>
      <c r="BG9" s="43">
        <v>86.954999999999998</v>
      </c>
      <c r="BH9" s="43">
        <v>86.954999999999998</v>
      </c>
      <c r="BI9" s="43">
        <v>86.954999999999998</v>
      </c>
      <c r="BJ9" s="43">
        <v>116.80249999999999</v>
      </c>
      <c r="BK9" s="43">
        <v>116.80249999999999</v>
      </c>
      <c r="BL9" s="43">
        <v>116.80249999999999</v>
      </c>
      <c r="BM9" s="43">
        <v>116.80249999999999</v>
      </c>
      <c r="BN9" s="43">
        <v>169.42750000000001</v>
      </c>
      <c r="BO9" s="43">
        <v>169.42750000000001</v>
      </c>
      <c r="BP9" s="43">
        <v>169.42750000000001</v>
      </c>
      <c r="BQ9" s="43">
        <v>169.42750000000001</v>
      </c>
      <c r="BR9" s="43">
        <v>260.77999999999997</v>
      </c>
      <c r="BS9" s="43">
        <v>260.77999999999997</v>
      </c>
      <c r="BT9" s="43">
        <v>260.77999999999997</v>
      </c>
      <c r="BU9" s="43">
        <v>260.77999999999997</v>
      </c>
      <c r="BV9" s="43">
        <v>283.5675</v>
      </c>
      <c r="BW9" s="43">
        <v>283.5675</v>
      </c>
      <c r="BX9" s="43">
        <v>283.5675</v>
      </c>
      <c r="BY9" s="43">
        <v>283.5675</v>
      </c>
      <c r="BZ9" s="43">
        <v>259.97750000000002</v>
      </c>
      <c r="CA9" s="43">
        <v>259.97750000000002</v>
      </c>
      <c r="CB9" s="43">
        <v>259.97750000000002</v>
      </c>
      <c r="CC9" s="43">
        <v>259.97750000000002</v>
      </c>
      <c r="CD9" s="43">
        <v>190.26750000000001</v>
      </c>
      <c r="CE9" s="43">
        <v>190.26750000000001</v>
      </c>
      <c r="CF9" s="43">
        <v>190.26750000000001</v>
      </c>
      <c r="CG9" s="43">
        <v>190.26750000000001</v>
      </c>
      <c r="CH9" s="43">
        <v>151.36250000000001</v>
      </c>
      <c r="CI9" s="43">
        <v>151.36250000000001</v>
      </c>
      <c r="CJ9" s="43">
        <v>151.36250000000001</v>
      </c>
      <c r="CK9" s="43">
        <v>151.36250000000001</v>
      </c>
      <c r="CL9" s="43">
        <v>135.46</v>
      </c>
      <c r="CM9" s="43">
        <v>135.46</v>
      </c>
      <c r="CN9" s="43">
        <v>135.46</v>
      </c>
      <c r="CO9" s="43">
        <v>135.46</v>
      </c>
      <c r="CP9" s="43">
        <v>119.21250000000001</v>
      </c>
      <c r="CQ9" s="43">
        <v>119.21250000000001</v>
      </c>
      <c r="CR9" s="43">
        <v>119.21250000000001</v>
      </c>
      <c r="CS9" s="43">
        <v>119.21250000000001</v>
      </c>
      <c r="CT9" s="44"/>
      <c r="CU9" s="44"/>
      <c r="CV9" s="44"/>
      <c r="CW9" s="45"/>
      <c r="CX9" s="46">
        <f>IF(SUM(B9:CW9)&lt;&gt;0,AVERAGEIF(B9:CW9,"&lt;&gt;"""),"")</f>
        <v>133.24166666666659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55</v>
      </c>
      <c r="AA15" s="71">
        <v>55</v>
      </c>
      <c r="AB15" s="71">
        <v>55</v>
      </c>
      <c r="AC15" s="71">
        <v>52.844000000000001</v>
      </c>
      <c r="AD15" s="71">
        <v>48.9</v>
      </c>
      <c r="AE15" s="71">
        <v>42.963999999999999</v>
      </c>
      <c r="AF15" s="71">
        <v>36.304000000000002</v>
      </c>
      <c r="AG15" s="71">
        <v>30.111999999999998</v>
      </c>
      <c r="AH15" s="71">
        <v>24.632000000000001</v>
      </c>
      <c r="AI15" s="71">
        <v>19.14</v>
      </c>
      <c r="AJ15" s="71">
        <v>13.635999999999999</v>
      </c>
      <c r="AK15" s="71">
        <v>8.7040000000000006</v>
      </c>
      <c r="AL15" s="71">
        <v>4.5679999999999996</v>
      </c>
      <c r="AM15" s="71">
        <v>0.57599999999999996</v>
      </c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>
        <v>0.84</v>
      </c>
      <c r="BD15" s="71">
        <v>4.6920000000000002</v>
      </c>
      <c r="BE15" s="71">
        <v>9.14</v>
      </c>
      <c r="BF15" s="71">
        <v>14.116</v>
      </c>
      <c r="BG15" s="71">
        <v>19.108000000000001</v>
      </c>
      <c r="BH15" s="71">
        <v>24.492000000000001</v>
      </c>
      <c r="BI15" s="71">
        <v>30.771999999999998</v>
      </c>
      <c r="BJ15" s="71">
        <v>37.479999999999997</v>
      </c>
      <c r="BK15" s="71">
        <v>43.084000000000003</v>
      </c>
      <c r="BL15" s="71">
        <v>47.323999999999998</v>
      </c>
      <c r="BM15" s="71">
        <v>50.671999999999997</v>
      </c>
      <c r="BN15" s="71">
        <v>53.216000000000001</v>
      </c>
      <c r="BO15" s="71">
        <v>55</v>
      </c>
      <c r="BP15" s="71">
        <v>55</v>
      </c>
      <c r="BQ15" s="71">
        <v>55</v>
      </c>
      <c r="BR15" s="71">
        <v>55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951.82900000000006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55</v>
      </c>
      <c r="AA17" s="77">
        <f t="shared" si="0"/>
        <v>55</v>
      </c>
      <c r="AB17" s="77">
        <f t="shared" si="0"/>
        <v>55</v>
      </c>
      <c r="AC17" s="77">
        <f t="shared" si="0"/>
        <v>52.844000000000001</v>
      </c>
      <c r="AD17" s="77">
        <f t="shared" si="0"/>
        <v>48.9</v>
      </c>
      <c r="AE17" s="77">
        <f t="shared" si="0"/>
        <v>42.963999999999999</v>
      </c>
      <c r="AF17" s="77">
        <f t="shared" si="0"/>
        <v>36.304000000000002</v>
      </c>
      <c r="AG17" s="77">
        <f t="shared" si="0"/>
        <v>30.111999999999998</v>
      </c>
      <c r="AH17" s="77">
        <f t="shared" si="0"/>
        <v>24.632000000000001</v>
      </c>
      <c r="AI17" s="77">
        <f t="shared" si="0"/>
        <v>19.14</v>
      </c>
      <c r="AJ17" s="77">
        <f t="shared" si="0"/>
        <v>13.635999999999999</v>
      </c>
      <c r="AK17" s="77">
        <f t="shared" si="0"/>
        <v>8.7040000000000006</v>
      </c>
      <c r="AL17" s="77">
        <f t="shared" si="0"/>
        <v>4.5679999999999996</v>
      </c>
      <c r="AM17" s="77">
        <f t="shared" si="0"/>
        <v>0.57599999999999996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0.84</v>
      </c>
      <c r="BD17" s="77">
        <f t="shared" si="0"/>
        <v>4.6920000000000002</v>
      </c>
      <c r="BE17" s="77">
        <f t="shared" si="0"/>
        <v>9.14</v>
      </c>
      <c r="BF17" s="77">
        <f t="shared" si="0"/>
        <v>14.116</v>
      </c>
      <c r="BG17" s="77">
        <f t="shared" si="0"/>
        <v>19.108000000000001</v>
      </c>
      <c r="BH17" s="77">
        <f t="shared" si="0"/>
        <v>24.492000000000001</v>
      </c>
      <c r="BI17" s="77">
        <f t="shared" si="0"/>
        <v>30.771999999999998</v>
      </c>
      <c r="BJ17" s="77">
        <f t="shared" si="0"/>
        <v>37.479999999999997</v>
      </c>
      <c r="BK17" s="77">
        <f t="shared" si="0"/>
        <v>43.084000000000003</v>
      </c>
      <c r="BL17" s="77">
        <f t="shared" si="0"/>
        <v>47.323999999999998</v>
      </c>
      <c r="BM17" s="77">
        <f t="shared" si="0"/>
        <v>50.671999999999997</v>
      </c>
      <c r="BN17" s="77">
        <f t="shared" si="0"/>
        <v>53.216000000000001</v>
      </c>
      <c r="BO17" s="77">
        <f t="shared" ref="BO17:CW17" si="1">SUM(BO11:BO16)</f>
        <v>55</v>
      </c>
      <c r="BP17" s="77">
        <f t="shared" si="1"/>
        <v>55</v>
      </c>
      <c r="BQ17" s="77">
        <f t="shared" si="1"/>
        <v>55</v>
      </c>
      <c r="BR17" s="77">
        <f t="shared" si="1"/>
        <v>55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951.82900000000006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881.96699999999998</v>
      </c>
      <c r="C20" s="88">
        <v>882.30299999999988</v>
      </c>
      <c r="D20" s="88">
        <v>880.77500000000009</v>
      </c>
      <c r="E20" s="88">
        <v>881.202</v>
      </c>
      <c r="F20" s="88">
        <v>882.52399999999989</v>
      </c>
      <c r="G20" s="88">
        <v>882.75400000000002</v>
      </c>
      <c r="H20" s="88">
        <v>881.82099999999991</v>
      </c>
      <c r="I20" s="88">
        <v>881.8420000000001</v>
      </c>
      <c r="J20" s="88">
        <v>845.01799999999992</v>
      </c>
      <c r="K20" s="88">
        <v>844.72300000000007</v>
      </c>
      <c r="L20" s="88">
        <v>845.36800000000005</v>
      </c>
      <c r="M20" s="88">
        <v>845.50999999999988</v>
      </c>
      <c r="N20" s="88">
        <v>833.57900000000006</v>
      </c>
      <c r="O20" s="88">
        <v>833.77099999999996</v>
      </c>
      <c r="P20" s="88">
        <v>834.26400000000001</v>
      </c>
      <c r="Q20" s="88">
        <v>832.68399999999997</v>
      </c>
      <c r="R20" s="88">
        <v>829.91899999999998</v>
      </c>
      <c r="S20" s="88">
        <v>829.221</v>
      </c>
      <c r="T20" s="88">
        <v>828.16500000000008</v>
      </c>
      <c r="U20" s="88">
        <v>829.62</v>
      </c>
      <c r="V20" s="88">
        <v>829.60799999999995</v>
      </c>
      <c r="W20" s="88">
        <v>829.69299999999998</v>
      </c>
      <c r="X20" s="88">
        <v>827.65199999999993</v>
      </c>
      <c r="Y20" s="88">
        <v>828.5139999999999</v>
      </c>
      <c r="Z20" s="88">
        <v>835.41300000000001</v>
      </c>
      <c r="AA20" s="88">
        <v>836.274</v>
      </c>
      <c r="AB20" s="88">
        <v>835.97099999999989</v>
      </c>
      <c r="AC20" s="88">
        <v>835.774</v>
      </c>
      <c r="AD20" s="88">
        <v>831.101</v>
      </c>
      <c r="AE20" s="88">
        <v>830.87499999999989</v>
      </c>
      <c r="AF20" s="88">
        <v>829.79700000000003</v>
      </c>
      <c r="AG20" s="88">
        <v>829.68799999999999</v>
      </c>
      <c r="AH20" s="88">
        <v>815.82999999999993</v>
      </c>
      <c r="AI20" s="88">
        <v>816.64</v>
      </c>
      <c r="AJ20" s="88">
        <v>815.31999999999994</v>
      </c>
      <c r="AK20" s="88">
        <v>814.91</v>
      </c>
      <c r="AL20" s="88">
        <v>801.28100000000006</v>
      </c>
      <c r="AM20" s="88">
        <v>802.28500000000008</v>
      </c>
      <c r="AN20" s="88">
        <v>801.91399999999999</v>
      </c>
      <c r="AO20" s="88">
        <v>802.16699999999992</v>
      </c>
      <c r="AP20" s="88">
        <v>810.83499999999992</v>
      </c>
      <c r="AQ20" s="88">
        <v>811.08900000000006</v>
      </c>
      <c r="AR20" s="88">
        <v>810.62099999999998</v>
      </c>
      <c r="AS20" s="88">
        <v>810.21400000000006</v>
      </c>
      <c r="AT20" s="88">
        <v>813.91800000000001</v>
      </c>
      <c r="AU20" s="88">
        <v>813.91000000000008</v>
      </c>
      <c r="AV20" s="88">
        <v>813.33100000000013</v>
      </c>
      <c r="AW20" s="88">
        <v>813.16600000000005</v>
      </c>
      <c r="AX20" s="88">
        <v>844.3850000000001</v>
      </c>
      <c r="AY20" s="88">
        <v>843.91899999999998</v>
      </c>
      <c r="AZ20" s="88">
        <v>844.41000000000008</v>
      </c>
      <c r="BA20" s="88">
        <v>844.01499999999999</v>
      </c>
      <c r="BB20" s="88">
        <v>855.69200000000001</v>
      </c>
      <c r="BC20" s="88">
        <v>855.73599999999999</v>
      </c>
      <c r="BD20" s="88">
        <v>856.66099999999994</v>
      </c>
      <c r="BE20" s="88">
        <v>856.71899999999994</v>
      </c>
      <c r="BF20" s="88">
        <v>736.93700000000001</v>
      </c>
      <c r="BG20" s="88">
        <v>738.62900000000002</v>
      </c>
      <c r="BH20" s="88">
        <v>739.3850000000001</v>
      </c>
      <c r="BI20" s="88">
        <v>739.54899999999998</v>
      </c>
      <c r="BJ20" s="88">
        <v>736.53800000000012</v>
      </c>
      <c r="BK20" s="88">
        <v>737.70199999999988</v>
      </c>
      <c r="BL20" s="88">
        <v>738.02699999999993</v>
      </c>
      <c r="BM20" s="88">
        <v>737.61099999999999</v>
      </c>
      <c r="BN20" s="88">
        <v>674.94199999999989</v>
      </c>
      <c r="BO20" s="88">
        <v>675.56599999999992</v>
      </c>
      <c r="BP20" s="88">
        <v>676.39600000000007</v>
      </c>
      <c r="BQ20" s="88">
        <v>675.35199999999998</v>
      </c>
      <c r="BR20" s="88">
        <v>667.8069999999999</v>
      </c>
      <c r="BS20" s="88">
        <v>667.55899999999997</v>
      </c>
      <c r="BT20" s="88">
        <v>667.69100000000003</v>
      </c>
      <c r="BU20" s="88">
        <v>668.20700000000011</v>
      </c>
      <c r="BV20" s="88">
        <v>683.29600000000005</v>
      </c>
      <c r="BW20" s="88">
        <v>682.54399999999987</v>
      </c>
      <c r="BX20" s="88">
        <v>683.33899999999994</v>
      </c>
      <c r="BY20" s="88">
        <v>683.46899999999994</v>
      </c>
      <c r="BZ20" s="88">
        <v>680.56600000000003</v>
      </c>
      <c r="CA20" s="88">
        <v>680.03700000000003</v>
      </c>
      <c r="CB20" s="88">
        <v>679.75700000000006</v>
      </c>
      <c r="CC20" s="88">
        <v>679.32300000000009</v>
      </c>
      <c r="CD20" s="88">
        <v>692.096</v>
      </c>
      <c r="CE20" s="88">
        <v>692.04399999999998</v>
      </c>
      <c r="CF20" s="88">
        <v>690.80200000000002</v>
      </c>
      <c r="CG20" s="88">
        <v>690.30499999999995</v>
      </c>
      <c r="CH20" s="88">
        <v>799.68399999999997</v>
      </c>
      <c r="CI20" s="88">
        <v>797.57900000000006</v>
      </c>
      <c r="CJ20" s="88">
        <v>798.54100000000005</v>
      </c>
      <c r="CK20" s="88">
        <v>796.34500000000003</v>
      </c>
      <c r="CL20" s="88">
        <v>806.91099999999994</v>
      </c>
      <c r="CM20" s="88">
        <v>805.95400000000006</v>
      </c>
      <c r="CN20" s="88">
        <v>805.19399999999996</v>
      </c>
      <c r="CO20" s="88">
        <v>806.54799999999989</v>
      </c>
      <c r="CP20" s="88">
        <v>888.01499999999999</v>
      </c>
      <c r="CQ20" s="88">
        <v>888.79799999999989</v>
      </c>
      <c r="CR20" s="88">
        <v>889.22699999999998</v>
      </c>
      <c r="CS20" s="88">
        <v>890.15</v>
      </c>
      <c r="CT20" s="89"/>
      <c r="CU20" s="89"/>
      <c r="CV20" s="89"/>
      <c r="CW20" s="90"/>
      <c r="CX20" s="91">
        <f t="array" ref="CX20">SUMPRODUCT(B20:CW20*0.25)</f>
        <v>19076.194999999985</v>
      </c>
    </row>
    <row r="21" spans="1:102" ht="24.95" customHeight="1" x14ac:dyDescent="0.2">
      <c r="A21" s="92" t="s">
        <v>17</v>
      </c>
      <c r="B21" s="93">
        <v>1050.5410000000002</v>
      </c>
      <c r="C21" s="94">
        <v>1044.8749999999998</v>
      </c>
      <c r="D21" s="94">
        <v>1043.7029999999997</v>
      </c>
      <c r="E21" s="94">
        <v>1046.2850000000001</v>
      </c>
      <c r="F21" s="94">
        <v>1024.645</v>
      </c>
      <c r="G21" s="94">
        <v>1024.4190000000001</v>
      </c>
      <c r="H21" s="94">
        <v>1023.37</v>
      </c>
      <c r="I21" s="94">
        <v>1028.154</v>
      </c>
      <c r="J21" s="94">
        <v>1017.5009999999999</v>
      </c>
      <c r="K21" s="94">
        <v>1017.2490000000001</v>
      </c>
      <c r="L21" s="94">
        <v>1017.478</v>
      </c>
      <c r="M21" s="94">
        <v>1020.753</v>
      </c>
      <c r="N21" s="94">
        <v>1034.3629999999996</v>
      </c>
      <c r="O21" s="94">
        <v>1036.0270000000003</v>
      </c>
      <c r="P21" s="94">
        <v>1037.6869999999997</v>
      </c>
      <c r="Q21" s="94">
        <v>1043.2099999999998</v>
      </c>
      <c r="R21" s="94">
        <v>1069.4089999999997</v>
      </c>
      <c r="S21" s="94">
        <v>1075.7569999999998</v>
      </c>
      <c r="T21" s="94">
        <v>1080.4389999999996</v>
      </c>
      <c r="U21" s="94">
        <v>1096.365</v>
      </c>
      <c r="V21" s="94">
        <v>1210.2340000000004</v>
      </c>
      <c r="W21" s="94">
        <v>1247.4480000000003</v>
      </c>
      <c r="X21" s="94">
        <v>1268.7200000000003</v>
      </c>
      <c r="Y21" s="94">
        <v>1290.7940000000001</v>
      </c>
      <c r="Z21" s="94">
        <v>1418.6380000000004</v>
      </c>
      <c r="AA21" s="94">
        <v>1472.0240000000003</v>
      </c>
      <c r="AB21" s="94">
        <v>1499.499</v>
      </c>
      <c r="AC21" s="94">
        <v>1523.8740000000003</v>
      </c>
      <c r="AD21" s="94">
        <v>1608.4450000000002</v>
      </c>
      <c r="AE21" s="94">
        <v>1612.8490000000002</v>
      </c>
      <c r="AF21" s="94">
        <v>1611.9380000000001</v>
      </c>
      <c r="AG21" s="94">
        <v>1614.6020000000001</v>
      </c>
      <c r="AH21" s="94">
        <v>1631.096</v>
      </c>
      <c r="AI21" s="94">
        <v>1628.9900000000005</v>
      </c>
      <c r="AJ21" s="94">
        <v>1621.884</v>
      </c>
      <c r="AK21" s="94">
        <v>1634.6469999999999</v>
      </c>
      <c r="AL21" s="94">
        <v>1600.1849999999999</v>
      </c>
      <c r="AM21" s="94">
        <v>1587.0679999999995</v>
      </c>
      <c r="AN21" s="94">
        <v>1583.876</v>
      </c>
      <c r="AO21" s="94">
        <v>1580.11</v>
      </c>
      <c r="AP21" s="94">
        <v>1546.204</v>
      </c>
      <c r="AQ21" s="94">
        <v>1540.384</v>
      </c>
      <c r="AR21" s="94">
        <v>1537.3980000000001</v>
      </c>
      <c r="AS21" s="94">
        <v>1533.97</v>
      </c>
      <c r="AT21" s="94">
        <v>1506.1120000000001</v>
      </c>
      <c r="AU21" s="94">
        <v>1515.7300000000002</v>
      </c>
      <c r="AV21" s="94">
        <v>1521.2529999999999</v>
      </c>
      <c r="AW21" s="94">
        <v>1521.0529999999999</v>
      </c>
      <c r="AX21" s="94">
        <v>1509.2699999999998</v>
      </c>
      <c r="AY21" s="94">
        <v>1500.039</v>
      </c>
      <c r="AZ21" s="94">
        <v>1511.9070000000002</v>
      </c>
      <c r="BA21" s="94">
        <v>1496.2560000000001</v>
      </c>
      <c r="BB21" s="94">
        <v>1474.6139999999998</v>
      </c>
      <c r="BC21" s="94">
        <v>1478.5779999999997</v>
      </c>
      <c r="BD21" s="94">
        <v>1481.4960000000003</v>
      </c>
      <c r="BE21" s="94">
        <v>1475.4079999999999</v>
      </c>
      <c r="BF21" s="94">
        <v>1443.8430000000001</v>
      </c>
      <c r="BG21" s="94">
        <v>1450.8990000000001</v>
      </c>
      <c r="BH21" s="94">
        <v>1447.2339999999997</v>
      </c>
      <c r="BI21" s="94">
        <v>1443.7849999999999</v>
      </c>
      <c r="BJ21" s="94">
        <v>1423.827</v>
      </c>
      <c r="BK21" s="94">
        <v>1425.1070000000002</v>
      </c>
      <c r="BL21" s="94">
        <v>1425.902</v>
      </c>
      <c r="BM21" s="94">
        <v>1420.5209999999997</v>
      </c>
      <c r="BN21" s="94">
        <v>1415.6630000000002</v>
      </c>
      <c r="BO21" s="94">
        <v>1417.0280000000002</v>
      </c>
      <c r="BP21" s="94">
        <v>1415.6980000000001</v>
      </c>
      <c r="BQ21" s="94">
        <v>1400.3329999999999</v>
      </c>
      <c r="BR21" s="94">
        <v>1395.9680000000001</v>
      </c>
      <c r="BS21" s="94">
        <v>1390.4390000000003</v>
      </c>
      <c r="BT21" s="94">
        <v>1397.8060000000003</v>
      </c>
      <c r="BU21" s="94">
        <v>1394.5519999999999</v>
      </c>
      <c r="BV21" s="94">
        <v>1367.4180000000001</v>
      </c>
      <c r="BW21" s="94">
        <v>1370.3560000000002</v>
      </c>
      <c r="BX21" s="94">
        <v>1362.4760000000001</v>
      </c>
      <c r="BY21" s="94">
        <v>1360.4560000000001</v>
      </c>
      <c r="BZ21" s="94">
        <v>1333.423</v>
      </c>
      <c r="CA21" s="94">
        <v>1324.8869999999997</v>
      </c>
      <c r="CB21" s="94">
        <v>1323.0269999999998</v>
      </c>
      <c r="CC21" s="94">
        <v>1315.674</v>
      </c>
      <c r="CD21" s="94">
        <v>1247.1100000000001</v>
      </c>
      <c r="CE21" s="94">
        <v>1231.913</v>
      </c>
      <c r="CF21" s="94">
        <v>1223.875</v>
      </c>
      <c r="CG21" s="94">
        <v>1197.5500000000002</v>
      </c>
      <c r="CH21" s="94">
        <v>1148.9330000000002</v>
      </c>
      <c r="CI21" s="94">
        <v>1148.9080000000001</v>
      </c>
      <c r="CJ21" s="94">
        <v>1136.1960000000001</v>
      </c>
      <c r="CK21" s="94">
        <v>1135.6999999999998</v>
      </c>
      <c r="CL21" s="94">
        <v>1104.9860000000001</v>
      </c>
      <c r="CM21" s="94">
        <v>1109.1109999999999</v>
      </c>
      <c r="CN21" s="94">
        <v>1099.4950000000001</v>
      </c>
      <c r="CO21" s="94">
        <v>1093.365</v>
      </c>
      <c r="CP21" s="94">
        <v>1082.0829999999999</v>
      </c>
      <c r="CQ21" s="94">
        <v>1078.3090000000002</v>
      </c>
      <c r="CR21" s="94">
        <v>1066.9779999999998</v>
      </c>
      <c r="CS21" s="94">
        <v>1065.0129999999997</v>
      </c>
      <c r="CT21" s="95"/>
      <c r="CU21" s="95"/>
      <c r="CV21" s="95"/>
      <c r="CW21" s="96"/>
      <c r="CX21" s="97">
        <f t="array" ref="CX21">SUMPRODUCT(B21:CW21*0.25)</f>
        <v>31716.167499999996</v>
      </c>
    </row>
    <row r="22" spans="1:102" ht="24.95" customHeight="1" x14ac:dyDescent="0.2">
      <c r="A22" s="92" t="s">
        <v>18</v>
      </c>
      <c r="B22" s="98">
        <v>3242.9549999999999</v>
      </c>
      <c r="C22" s="99">
        <v>3151.328</v>
      </c>
      <c r="D22" s="99">
        <v>3093.5279999999998</v>
      </c>
      <c r="E22" s="99">
        <v>3059.1969999999997</v>
      </c>
      <c r="F22" s="99">
        <v>3026.0889999999995</v>
      </c>
      <c r="G22" s="99">
        <v>3008.45</v>
      </c>
      <c r="H22" s="99">
        <v>2983.6589999999997</v>
      </c>
      <c r="I22" s="99">
        <v>2956.8599999999997</v>
      </c>
      <c r="J22" s="99">
        <v>2947.5439999999999</v>
      </c>
      <c r="K22" s="99">
        <v>2924.9509999999996</v>
      </c>
      <c r="L22" s="99">
        <v>2899.2139999999995</v>
      </c>
      <c r="M22" s="99">
        <v>2907.5259999999994</v>
      </c>
      <c r="N22" s="99">
        <v>2895.3620000000001</v>
      </c>
      <c r="O22" s="99">
        <v>2883.2909999999997</v>
      </c>
      <c r="P22" s="99">
        <v>2881.2359999999999</v>
      </c>
      <c r="Q22" s="99">
        <v>2887.7439999999997</v>
      </c>
      <c r="R22" s="99">
        <v>2878.8030000000003</v>
      </c>
      <c r="S22" s="99">
        <v>2904.998</v>
      </c>
      <c r="T22" s="99">
        <v>2969.6139999999996</v>
      </c>
      <c r="U22" s="99">
        <v>3071.7309999999998</v>
      </c>
      <c r="V22" s="99">
        <v>3129.3669999999993</v>
      </c>
      <c r="W22" s="99">
        <v>3274.8290000000002</v>
      </c>
      <c r="X22" s="99">
        <v>3394.7609999999995</v>
      </c>
      <c r="Y22" s="99">
        <v>3568.8220000000001</v>
      </c>
      <c r="Z22" s="99">
        <v>3709.7709999999997</v>
      </c>
      <c r="AA22" s="99">
        <v>3932.8620000000001</v>
      </c>
      <c r="AB22" s="99">
        <v>4083.9029999999998</v>
      </c>
      <c r="AC22" s="99">
        <v>4174.6090000000004</v>
      </c>
      <c r="AD22" s="99">
        <v>4284.8260000000009</v>
      </c>
      <c r="AE22" s="99">
        <v>4400.723</v>
      </c>
      <c r="AF22" s="99">
        <v>4498.6630000000005</v>
      </c>
      <c r="AG22" s="99">
        <v>4603.8440000000001</v>
      </c>
      <c r="AH22" s="99">
        <v>4681.384</v>
      </c>
      <c r="AI22" s="99">
        <v>4736.8899999999994</v>
      </c>
      <c r="AJ22" s="99">
        <v>4778.7220000000007</v>
      </c>
      <c r="AK22" s="99">
        <v>4835.72</v>
      </c>
      <c r="AL22" s="99">
        <v>4866.7340000000004</v>
      </c>
      <c r="AM22" s="99">
        <v>4873.3520000000008</v>
      </c>
      <c r="AN22" s="99">
        <v>4865.1260000000002</v>
      </c>
      <c r="AO22" s="99">
        <v>4842.0260000000007</v>
      </c>
      <c r="AP22" s="99">
        <v>4790.7080000000014</v>
      </c>
      <c r="AQ22" s="99">
        <v>4769.9520000000011</v>
      </c>
      <c r="AR22" s="99">
        <v>4763.7090000000017</v>
      </c>
      <c r="AS22" s="99">
        <v>4743.6719999999996</v>
      </c>
      <c r="AT22" s="99">
        <v>4790.3870000000006</v>
      </c>
      <c r="AU22" s="99">
        <v>4822.1629999999996</v>
      </c>
      <c r="AV22" s="99">
        <v>4861.9479999999994</v>
      </c>
      <c r="AW22" s="99">
        <v>4834.9770000000008</v>
      </c>
      <c r="AX22" s="99">
        <v>4773.0120000000015</v>
      </c>
      <c r="AY22" s="99">
        <v>4740.5900000000011</v>
      </c>
      <c r="AZ22" s="99">
        <v>4716.1930000000002</v>
      </c>
      <c r="BA22" s="99">
        <v>4662.0439999999999</v>
      </c>
      <c r="BB22" s="99">
        <v>4665.2160000000003</v>
      </c>
      <c r="BC22" s="99">
        <v>4617.7380000000003</v>
      </c>
      <c r="BD22" s="99">
        <v>4575.8420000000006</v>
      </c>
      <c r="BE22" s="99">
        <v>4536.2230000000009</v>
      </c>
      <c r="BF22" s="99">
        <v>4501.8689999999997</v>
      </c>
      <c r="BG22" s="99">
        <v>4475.7230000000018</v>
      </c>
      <c r="BH22" s="99">
        <v>4448.5570000000007</v>
      </c>
      <c r="BI22" s="99">
        <v>4431.639000000001</v>
      </c>
      <c r="BJ22" s="99">
        <v>4450.3330000000005</v>
      </c>
      <c r="BK22" s="99">
        <v>4450.799</v>
      </c>
      <c r="BL22" s="99">
        <v>4475.7730000000001</v>
      </c>
      <c r="BM22" s="99">
        <v>4514.0600000000004</v>
      </c>
      <c r="BN22" s="99">
        <v>4657.6180000000004</v>
      </c>
      <c r="BO22" s="99">
        <v>4758.7630000000008</v>
      </c>
      <c r="BP22" s="99">
        <v>4890.3360000000002</v>
      </c>
      <c r="BQ22" s="99">
        <v>5017.6090000000004</v>
      </c>
      <c r="BR22" s="99">
        <v>5257.299</v>
      </c>
      <c r="BS22" s="99">
        <v>5310.2110000000002</v>
      </c>
      <c r="BT22" s="99">
        <v>5441.6680000000006</v>
      </c>
      <c r="BU22" s="99">
        <v>5460.2790000000005</v>
      </c>
      <c r="BV22" s="99">
        <v>5388.7400000000007</v>
      </c>
      <c r="BW22" s="99">
        <v>5399.7080000000005</v>
      </c>
      <c r="BX22" s="99">
        <v>5386.8970000000008</v>
      </c>
      <c r="BY22" s="99">
        <v>5379.1220000000003</v>
      </c>
      <c r="BZ22" s="99">
        <v>5362.3320000000003</v>
      </c>
      <c r="CA22" s="99">
        <v>5339.2050000000008</v>
      </c>
      <c r="CB22" s="99">
        <v>5292.4430000000002</v>
      </c>
      <c r="CC22" s="99">
        <v>5283.1220000000003</v>
      </c>
      <c r="CD22" s="99">
        <v>5102.1189999999997</v>
      </c>
      <c r="CE22" s="99">
        <v>5032.7860000000001</v>
      </c>
      <c r="CF22" s="99">
        <v>5010.1770000000006</v>
      </c>
      <c r="CG22" s="99">
        <v>4833.5930000000008</v>
      </c>
      <c r="CH22" s="99">
        <v>4690.4040000000005</v>
      </c>
      <c r="CI22" s="99">
        <v>4551.5750000000007</v>
      </c>
      <c r="CJ22" s="99">
        <v>4436.7510000000002</v>
      </c>
      <c r="CK22" s="99">
        <v>4322.8460000000005</v>
      </c>
      <c r="CL22" s="99">
        <v>4140.5560000000005</v>
      </c>
      <c r="CM22" s="99">
        <v>4041.6529999999998</v>
      </c>
      <c r="CN22" s="99">
        <v>3920.2149999999997</v>
      </c>
      <c r="CO22" s="99">
        <v>3792.8700000000003</v>
      </c>
      <c r="CP22" s="99">
        <v>3623.8789999999995</v>
      </c>
      <c r="CQ22" s="99">
        <v>3493.6770000000001</v>
      </c>
      <c r="CR22" s="99">
        <v>3376.4990000000003</v>
      </c>
      <c r="CS22" s="99">
        <v>3274.2329999999997</v>
      </c>
      <c r="CT22" s="100"/>
      <c r="CU22" s="100"/>
      <c r="CV22" s="100"/>
      <c r="CW22" s="96"/>
      <c r="CX22" s="97">
        <f t="array" ref="CX22">SUMPRODUCT(B22:CW22*0.25)</f>
        <v>101948.3315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>
        <v>37.848999999999997</v>
      </c>
      <c r="AT23" s="99">
        <v>110</v>
      </c>
      <c r="AU23" s="99">
        <v>110</v>
      </c>
      <c r="AV23" s="99">
        <v>110</v>
      </c>
      <c r="AW23" s="99">
        <v>110</v>
      </c>
      <c r="AX23" s="99">
        <v>110</v>
      </c>
      <c r="AY23" s="99">
        <v>110</v>
      </c>
      <c r="AZ23" s="99">
        <v>110</v>
      </c>
      <c r="BA23" s="99">
        <v>53.381999999999998</v>
      </c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215.30774999999997</v>
      </c>
    </row>
    <row r="24" spans="1:102" ht="24.95" customHeight="1" x14ac:dyDescent="0.2">
      <c r="A24" s="104" t="s">
        <v>20</v>
      </c>
      <c r="B24" s="94">
        <v>123</v>
      </c>
      <c r="C24" s="94">
        <v>120</v>
      </c>
      <c r="D24" s="94">
        <v>118</v>
      </c>
      <c r="E24" s="94">
        <v>117</v>
      </c>
      <c r="F24" s="94">
        <v>117</v>
      </c>
      <c r="G24" s="94">
        <v>116</v>
      </c>
      <c r="H24" s="94">
        <v>116</v>
      </c>
      <c r="I24" s="94">
        <v>115</v>
      </c>
      <c r="J24" s="94">
        <v>114</v>
      </c>
      <c r="K24" s="94">
        <v>113</v>
      </c>
      <c r="L24" s="94">
        <v>113</v>
      </c>
      <c r="M24" s="94">
        <v>112</v>
      </c>
      <c r="N24" s="94">
        <v>112</v>
      </c>
      <c r="O24" s="94">
        <v>112</v>
      </c>
      <c r="P24" s="94">
        <v>111</v>
      </c>
      <c r="Q24" s="94">
        <v>111</v>
      </c>
      <c r="R24" s="94">
        <v>111</v>
      </c>
      <c r="S24" s="94">
        <v>112</v>
      </c>
      <c r="T24" s="94">
        <v>114</v>
      </c>
      <c r="U24" s="94">
        <v>117</v>
      </c>
      <c r="V24" s="94">
        <v>121</v>
      </c>
      <c r="W24" s="94">
        <v>126</v>
      </c>
      <c r="X24" s="94">
        <v>131</v>
      </c>
      <c r="Y24" s="94">
        <v>138</v>
      </c>
      <c r="Z24" s="94">
        <v>146</v>
      </c>
      <c r="AA24" s="94">
        <v>151</v>
      </c>
      <c r="AB24" s="94">
        <v>155</v>
      </c>
      <c r="AC24" s="94">
        <v>157</v>
      </c>
      <c r="AD24" s="94">
        <v>158</v>
      </c>
      <c r="AE24" s="94">
        <v>158</v>
      </c>
      <c r="AF24" s="94">
        <v>154</v>
      </c>
      <c r="AG24" s="94">
        <v>148</v>
      </c>
      <c r="AH24" s="94">
        <v>141</v>
      </c>
      <c r="AI24" s="94">
        <v>133</v>
      </c>
      <c r="AJ24" s="94">
        <v>127</v>
      </c>
      <c r="AK24" s="94">
        <v>120</v>
      </c>
      <c r="AL24" s="94">
        <v>114</v>
      </c>
      <c r="AM24" s="94">
        <v>108</v>
      </c>
      <c r="AN24" s="94">
        <v>103</v>
      </c>
      <c r="AO24" s="94">
        <v>97</v>
      </c>
      <c r="AP24" s="94">
        <v>91</v>
      </c>
      <c r="AQ24" s="94">
        <v>87</v>
      </c>
      <c r="AR24" s="94">
        <v>84</v>
      </c>
      <c r="AS24" s="94">
        <v>82</v>
      </c>
      <c r="AT24" s="94">
        <v>82</v>
      </c>
      <c r="AU24" s="94">
        <v>81</v>
      </c>
      <c r="AV24" s="94">
        <v>81</v>
      </c>
      <c r="AW24" s="94">
        <v>81</v>
      </c>
      <c r="AX24" s="94">
        <v>80</v>
      </c>
      <c r="AY24" s="94">
        <v>80</v>
      </c>
      <c r="AZ24" s="94">
        <v>81</v>
      </c>
      <c r="BA24" s="94">
        <v>82</v>
      </c>
      <c r="BB24" s="94">
        <v>84</v>
      </c>
      <c r="BC24" s="94">
        <v>86</v>
      </c>
      <c r="BD24" s="94">
        <v>89</v>
      </c>
      <c r="BE24" s="94">
        <v>94</v>
      </c>
      <c r="BF24" s="94">
        <v>98</v>
      </c>
      <c r="BG24" s="94">
        <v>104</v>
      </c>
      <c r="BH24" s="94">
        <v>111</v>
      </c>
      <c r="BI24" s="94">
        <v>118</v>
      </c>
      <c r="BJ24" s="94">
        <v>126</v>
      </c>
      <c r="BK24" s="94">
        <v>134</v>
      </c>
      <c r="BL24" s="94">
        <v>141</v>
      </c>
      <c r="BM24" s="94">
        <v>148</v>
      </c>
      <c r="BN24" s="94">
        <v>154</v>
      </c>
      <c r="BO24" s="94">
        <v>160</v>
      </c>
      <c r="BP24" s="94">
        <v>167</v>
      </c>
      <c r="BQ24" s="94">
        <v>174</v>
      </c>
      <c r="BR24" s="94">
        <v>180</v>
      </c>
      <c r="BS24" s="94">
        <v>185</v>
      </c>
      <c r="BT24" s="94">
        <v>187</v>
      </c>
      <c r="BU24" s="94">
        <v>187</v>
      </c>
      <c r="BV24" s="94">
        <v>187</v>
      </c>
      <c r="BW24" s="94">
        <v>187</v>
      </c>
      <c r="BX24" s="94">
        <v>186</v>
      </c>
      <c r="BY24" s="94">
        <v>186</v>
      </c>
      <c r="BZ24" s="94">
        <v>186</v>
      </c>
      <c r="CA24" s="94">
        <v>186</v>
      </c>
      <c r="CB24" s="94">
        <v>185</v>
      </c>
      <c r="CC24" s="94">
        <v>182</v>
      </c>
      <c r="CD24" s="94">
        <v>178</v>
      </c>
      <c r="CE24" s="94">
        <v>174</v>
      </c>
      <c r="CF24" s="94">
        <v>170</v>
      </c>
      <c r="CG24" s="94">
        <v>166</v>
      </c>
      <c r="CH24" s="94">
        <v>161</v>
      </c>
      <c r="CI24" s="94">
        <v>157</v>
      </c>
      <c r="CJ24" s="94">
        <v>154</v>
      </c>
      <c r="CK24" s="94">
        <v>150</v>
      </c>
      <c r="CL24" s="94">
        <v>147</v>
      </c>
      <c r="CM24" s="94">
        <v>144</v>
      </c>
      <c r="CN24" s="94">
        <v>141</v>
      </c>
      <c r="CO24" s="94">
        <v>137</v>
      </c>
      <c r="CP24" s="94">
        <v>133</v>
      </c>
      <c r="CQ24" s="94">
        <v>129</v>
      </c>
      <c r="CR24" s="94">
        <v>126</v>
      </c>
      <c r="CS24" s="94">
        <v>123</v>
      </c>
      <c r="CT24" s="94"/>
      <c r="CU24" s="94"/>
      <c r="CV24" s="94"/>
      <c r="CW24" s="94"/>
      <c r="CX24" s="97">
        <f t="array" ref="CX24">SUMPRODUCT(B24:CW24*0.25)</f>
        <v>3143.5</v>
      </c>
    </row>
    <row r="25" spans="1:102" ht="24.95" customHeight="1" x14ac:dyDescent="0.2">
      <c r="A25" s="104" t="s">
        <v>21</v>
      </c>
      <c r="B25" s="94">
        <v>262.00000000000006</v>
      </c>
      <c r="C25" s="94">
        <v>262.00000000000006</v>
      </c>
      <c r="D25" s="94">
        <v>262.00000000000006</v>
      </c>
      <c r="E25" s="94">
        <v>262.00000000000006</v>
      </c>
      <c r="F25" s="94">
        <v>248</v>
      </c>
      <c r="G25" s="94">
        <v>248</v>
      </c>
      <c r="H25" s="94">
        <v>248</v>
      </c>
      <c r="I25" s="94">
        <v>248</v>
      </c>
      <c r="J25" s="94">
        <v>236.99999999999997</v>
      </c>
      <c r="K25" s="94">
        <v>236.99999999999997</v>
      </c>
      <c r="L25" s="94">
        <v>236.99999999999997</v>
      </c>
      <c r="M25" s="94">
        <v>236.99999999999997</v>
      </c>
      <c r="N25" s="94">
        <v>235</v>
      </c>
      <c r="O25" s="94">
        <v>235</v>
      </c>
      <c r="P25" s="94">
        <v>235</v>
      </c>
      <c r="Q25" s="94">
        <v>235</v>
      </c>
      <c r="R25" s="94">
        <v>245.00000000000003</v>
      </c>
      <c r="S25" s="94">
        <v>245.00000000000003</v>
      </c>
      <c r="T25" s="94">
        <v>245.00000000000003</v>
      </c>
      <c r="U25" s="94">
        <v>245.00000000000003</v>
      </c>
      <c r="V25" s="94">
        <v>280</v>
      </c>
      <c r="W25" s="94">
        <v>280</v>
      </c>
      <c r="X25" s="94">
        <v>280</v>
      </c>
      <c r="Y25" s="94">
        <v>280</v>
      </c>
      <c r="Z25" s="94">
        <v>337.99999999999994</v>
      </c>
      <c r="AA25" s="94">
        <v>337.99999999999994</v>
      </c>
      <c r="AB25" s="94">
        <v>337.99999999999994</v>
      </c>
      <c r="AC25" s="94">
        <v>337.99999999999994</v>
      </c>
      <c r="AD25" s="94">
        <v>376</v>
      </c>
      <c r="AE25" s="94">
        <v>376</v>
      </c>
      <c r="AF25" s="94">
        <v>376</v>
      </c>
      <c r="AG25" s="94">
        <v>376</v>
      </c>
      <c r="AH25" s="94">
        <v>387</v>
      </c>
      <c r="AI25" s="94">
        <v>387</v>
      </c>
      <c r="AJ25" s="94">
        <v>387</v>
      </c>
      <c r="AK25" s="94">
        <v>387</v>
      </c>
      <c r="AL25" s="94">
        <v>372.00000000000006</v>
      </c>
      <c r="AM25" s="94">
        <v>372.00000000000006</v>
      </c>
      <c r="AN25" s="94">
        <v>372.00000000000006</v>
      </c>
      <c r="AO25" s="94">
        <v>372.00000000000006</v>
      </c>
      <c r="AP25" s="94">
        <v>366</v>
      </c>
      <c r="AQ25" s="94">
        <v>366</v>
      </c>
      <c r="AR25" s="94">
        <v>366</v>
      </c>
      <c r="AS25" s="94">
        <v>366</v>
      </c>
      <c r="AT25" s="94">
        <v>363</v>
      </c>
      <c r="AU25" s="94">
        <v>363</v>
      </c>
      <c r="AV25" s="94">
        <v>363</v>
      </c>
      <c r="AW25" s="94">
        <v>363</v>
      </c>
      <c r="AX25" s="94">
        <v>356.00000000000006</v>
      </c>
      <c r="AY25" s="94">
        <v>356.00000000000006</v>
      </c>
      <c r="AZ25" s="94">
        <v>356.00000000000006</v>
      </c>
      <c r="BA25" s="94">
        <v>356.00000000000006</v>
      </c>
      <c r="BB25" s="94">
        <v>353</v>
      </c>
      <c r="BC25" s="94">
        <v>353</v>
      </c>
      <c r="BD25" s="94">
        <v>353</v>
      </c>
      <c r="BE25" s="94">
        <v>353</v>
      </c>
      <c r="BF25" s="94">
        <v>362</v>
      </c>
      <c r="BG25" s="94">
        <v>362</v>
      </c>
      <c r="BH25" s="94">
        <v>362</v>
      </c>
      <c r="BI25" s="94">
        <v>362</v>
      </c>
      <c r="BJ25" s="94">
        <v>388.00000000000006</v>
      </c>
      <c r="BK25" s="94">
        <v>388.00000000000006</v>
      </c>
      <c r="BL25" s="94">
        <v>388.00000000000006</v>
      </c>
      <c r="BM25" s="94">
        <v>388.00000000000006</v>
      </c>
      <c r="BN25" s="94">
        <v>439</v>
      </c>
      <c r="BO25" s="94">
        <v>439</v>
      </c>
      <c r="BP25" s="94">
        <v>439</v>
      </c>
      <c r="BQ25" s="94">
        <v>439</v>
      </c>
      <c r="BR25" s="94">
        <v>484</v>
      </c>
      <c r="BS25" s="94">
        <v>484</v>
      </c>
      <c r="BT25" s="94">
        <v>484</v>
      </c>
      <c r="BU25" s="94">
        <v>484</v>
      </c>
      <c r="BV25" s="94">
        <v>492.99999999999994</v>
      </c>
      <c r="BW25" s="94">
        <v>492.99999999999994</v>
      </c>
      <c r="BX25" s="94">
        <v>492.99999999999994</v>
      </c>
      <c r="BY25" s="94">
        <v>492.99999999999994</v>
      </c>
      <c r="BZ25" s="94">
        <v>488</v>
      </c>
      <c r="CA25" s="94">
        <v>488</v>
      </c>
      <c r="CB25" s="94">
        <v>488</v>
      </c>
      <c r="CC25" s="94">
        <v>488</v>
      </c>
      <c r="CD25" s="94">
        <v>458</v>
      </c>
      <c r="CE25" s="94">
        <v>458</v>
      </c>
      <c r="CF25" s="94">
        <v>458</v>
      </c>
      <c r="CG25" s="94">
        <v>458</v>
      </c>
      <c r="CH25" s="94">
        <v>411</v>
      </c>
      <c r="CI25" s="94">
        <v>411</v>
      </c>
      <c r="CJ25" s="94">
        <v>411</v>
      </c>
      <c r="CK25" s="94">
        <v>411</v>
      </c>
      <c r="CL25" s="94">
        <v>355</v>
      </c>
      <c r="CM25" s="94">
        <v>355</v>
      </c>
      <c r="CN25" s="94">
        <v>355</v>
      </c>
      <c r="CO25" s="94">
        <v>355</v>
      </c>
      <c r="CP25" s="94">
        <v>314.99999999999994</v>
      </c>
      <c r="CQ25" s="94">
        <v>314.99999999999994</v>
      </c>
      <c r="CR25" s="94">
        <v>314.99999999999994</v>
      </c>
      <c r="CS25" s="94">
        <v>314.99999999999994</v>
      </c>
      <c r="CT25" s="94"/>
      <c r="CU25" s="94"/>
      <c r="CV25" s="94"/>
      <c r="CW25" s="94"/>
      <c r="CX25" s="97">
        <f t="array" ref="CX25">SUMPRODUCT(B25:CW25*0.25)</f>
        <v>8611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5560.4629999999997</v>
      </c>
      <c r="C27" s="107">
        <f t="shared" ref="C27:BN27" si="2">SUM(C20:C26)</f>
        <v>5460.5059999999994</v>
      </c>
      <c r="D27" s="107">
        <f t="shared" si="2"/>
        <v>5398.0059999999994</v>
      </c>
      <c r="E27" s="107">
        <f t="shared" si="2"/>
        <v>5365.6839999999993</v>
      </c>
      <c r="F27" s="107">
        <f t="shared" si="2"/>
        <v>5298.2579999999998</v>
      </c>
      <c r="G27" s="107">
        <f t="shared" si="2"/>
        <v>5279.6229999999996</v>
      </c>
      <c r="H27" s="107">
        <f t="shared" si="2"/>
        <v>5252.8499999999995</v>
      </c>
      <c r="I27" s="107">
        <f t="shared" si="2"/>
        <v>5229.8559999999998</v>
      </c>
      <c r="J27" s="107">
        <f t="shared" si="2"/>
        <v>5161.0630000000001</v>
      </c>
      <c r="K27" s="107">
        <f t="shared" si="2"/>
        <v>5136.9229999999998</v>
      </c>
      <c r="L27" s="107">
        <f t="shared" si="2"/>
        <v>5112.0599999999995</v>
      </c>
      <c r="M27" s="107">
        <f t="shared" si="2"/>
        <v>5122.7889999999989</v>
      </c>
      <c r="N27" s="107">
        <f t="shared" si="2"/>
        <v>5110.3040000000001</v>
      </c>
      <c r="O27" s="107">
        <f t="shared" si="2"/>
        <v>5100.0889999999999</v>
      </c>
      <c r="P27" s="107">
        <f t="shared" si="2"/>
        <v>5099.1869999999999</v>
      </c>
      <c r="Q27" s="107">
        <f t="shared" si="2"/>
        <v>5109.637999999999</v>
      </c>
      <c r="R27" s="107">
        <f t="shared" si="2"/>
        <v>5134.1309999999994</v>
      </c>
      <c r="S27" s="107">
        <f t="shared" si="2"/>
        <v>5166.9759999999997</v>
      </c>
      <c r="T27" s="107">
        <f t="shared" si="2"/>
        <v>5237.2179999999989</v>
      </c>
      <c r="U27" s="107">
        <f t="shared" si="2"/>
        <v>5359.7160000000003</v>
      </c>
      <c r="V27" s="107">
        <f t="shared" si="2"/>
        <v>5570.2089999999998</v>
      </c>
      <c r="W27" s="107">
        <f t="shared" si="2"/>
        <v>5757.9700000000012</v>
      </c>
      <c r="X27" s="107">
        <f t="shared" si="2"/>
        <v>5902.1329999999998</v>
      </c>
      <c r="Y27" s="107">
        <f t="shared" si="2"/>
        <v>6106.13</v>
      </c>
      <c r="Z27" s="107">
        <f t="shared" si="2"/>
        <v>6447.8220000000001</v>
      </c>
      <c r="AA27" s="107">
        <f t="shared" si="2"/>
        <v>6730.16</v>
      </c>
      <c r="AB27" s="107">
        <f t="shared" si="2"/>
        <v>6912.3729999999996</v>
      </c>
      <c r="AC27" s="107">
        <f t="shared" si="2"/>
        <v>7029.2570000000005</v>
      </c>
      <c r="AD27" s="107">
        <f t="shared" si="2"/>
        <v>7258.3720000000012</v>
      </c>
      <c r="AE27" s="107">
        <f t="shared" si="2"/>
        <v>7378.4470000000001</v>
      </c>
      <c r="AF27" s="107">
        <f t="shared" si="2"/>
        <v>7470.398000000001</v>
      </c>
      <c r="AG27" s="107">
        <f t="shared" si="2"/>
        <v>7572.134</v>
      </c>
      <c r="AH27" s="107">
        <f t="shared" si="2"/>
        <v>7656.3099999999995</v>
      </c>
      <c r="AI27" s="107">
        <f t="shared" si="2"/>
        <v>7702.52</v>
      </c>
      <c r="AJ27" s="107">
        <f t="shared" si="2"/>
        <v>7729.9260000000004</v>
      </c>
      <c r="AK27" s="107">
        <f t="shared" si="2"/>
        <v>7792.277</v>
      </c>
      <c r="AL27" s="107">
        <f t="shared" si="2"/>
        <v>7754.2000000000007</v>
      </c>
      <c r="AM27" s="107">
        <f t="shared" si="2"/>
        <v>7742.7049999999999</v>
      </c>
      <c r="AN27" s="107">
        <f t="shared" si="2"/>
        <v>7725.9160000000002</v>
      </c>
      <c r="AO27" s="107">
        <f t="shared" si="2"/>
        <v>7693.3030000000008</v>
      </c>
      <c r="AP27" s="107">
        <f t="shared" si="2"/>
        <v>7604.7470000000012</v>
      </c>
      <c r="AQ27" s="107">
        <f t="shared" si="2"/>
        <v>7574.4250000000011</v>
      </c>
      <c r="AR27" s="107">
        <f t="shared" si="2"/>
        <v>7561.7280000000019</v>
      </c>
      <c r="AS27" s="107">
        <f t="shared" si="2"/>
        <v>7573.7049999999999</v>
      </c>
      <c r="AT27" s="107">
        <f t="shared" si="2"/>
        <v>7665.4170000000013</v>
      </c>
      <c r="AU27" s="107">
        <f t="shared" si="2"/>
        <v>7705.8029999999999</v>
      </c>
      <c r="AV27" s="107">
        <f t="shared" si="2"/>
        <v>7750.5319999999992</v>
      </c>
      <c r="AW27" s="107">
        <f t="shared" si="2"/>
        <v>7723.1960000000008</v>
      </c>
      <c r="AX27" s="107">
        <f t="shared" si="2"/>
        <v>7672.6670000000013</v>
      </c>
      <c r="AY27" s="107">
        <f t="shared" si="2"/>
        <v>7630.5480000000007</v>
      </c>
      <c r="AZ27" s="107">
        <f t="shared" si="2"/>
        <v>7619.51</v>
      </c>
      <c r="BA27" s="107">
        <f t="shared" si="2"/>
        <v>7493.6970000000001</v>
      </c>
      <c r="BB27" s="107">
        <f t="shared" si="2"/>
        <v>7432.5219999999999</v>
      </c>
      <c r="BC27" s="107">
        <f t="shared" si="2"/>
        <v>7391.0519999999997</v>
      </c>
      <c r="BD27" s="107">
        <f t="shared" si="2"/>
        <v>7355.9990000000007</v>
      </c>
      <c r="BE27" s="107">
        <f t="shared" si="2"/>
        <v>7315.35</v>
      </c>
      <c r="BF27" s="107">
        <f t="shared" si="2"/>
        <v>7142.6489999999994</v>
      </c>
      <c r="BG27" s="107">
        <f t="shared" si="2"/>
        <v>7131.251000000002</v>
      </c>
      <c r="BH27" s="107">
        <f t="shared" si="2"/>
        <v>7108.1760000000004</v>
      </c>
      <c r="BI27" s="107">
        <f t="shared" si="2"/>
        <v>7094.9730000000009</v>
      </c>
      <c r="BJ27" s="107">
        <f t="shared" si="2"/>
        <v>7124.6980000000003</v>
      </c>
      <c r="BK27" s="107">
        <f t="shared" si="2"/>
        <v>7135.6080000000002</v>
      </c>
      <c r="BL27" s="107">
        <f t="shared" si="2"/>
        <v>7168.7020000000002</v>
      </c>
      <c r="BM27" s="107">
        <f t="shared" si="2"/>
        <v>7208.192</v>
      </c>
      <c r="BN27" s="107">
        <f t="shared" si="2"/>
        <v>7341.223</v>
      </c>
      <c r="BO27" s="107">
        <f t="shared" ref="BO27:CW27" si="3">SUM(BO20:BO26)</f>
        <v>7450.3570000000009</v>
      </c>
      <c r="BP27" s="107">
        <f t="shared" si="3"/>
        <v>7588.43</v>
      </c>
      <c r="BQ27" s="107">
        <f t="shared" si="3"/>
        <v>7706.2939999999999</v>
      </c>
      <c r="BR27" s="107">
        <f t="shared" si="3"/>
        <v>7985.0740000000005</v>
      </c>
      <c r="BS27" s="107">
        <f t="shared" si="3"/>
        <v>8037.2090000000007</v>
      </c>
      <c r="BT27" s="107">
        <f t="shared" si="3"/>
        <v>8178.1650000000009</v>
      </c>
      <c r="BU27" s="107">
        <f t="shared" si="3"/>
        <v>8194.0380000000005</v>
      </c>
      <c r="BV27" s="107">
        <f t="shared" si="3"/>
        <v>8119.4540000000006</v>
      </c>
      <c r="BW27" s="107">
        <f t="shared" si="3"/>
        <v>8132.6080000000002</v>
      </c>
      <c r="BX27" s="107">
        <f t="shared" si="3"/>
        <v>8111.7120000000014</v>
      </c>
      <c r="BY27" s="107">
        <f t="shared" si="3"/>
        <v>8102.0470000000005</v>
      </c>
      <c r="BZ27" s="107">
        <f t="shared" si="3"/>
        <v>8050.3209999999999</v>
      </c>
      <c r="CA27" s="107">
        <f t="shared" si="3"/>
        <v>8018.1290000000008</v>
      </c>
      <c r="CB27" s="107">
        <f t="shared" si="3"/>
        <v>7968.2269999999999</v>
      </c>
      <c r="CC27" s="107">
        <f t="shared" si="3"/>
        <v>7948.1190000000006</v>
      </c>
      <c r="CD27" s="107">
        <f t="shared" si="3"/>
        <v>7677.3249999999998</v>
      </c>
      <c r="CE27" s="107">
        <f t="shared" si="3"/>
        <v>7588.7430000000004</v>
      </c>
      <c r="CF27" s="107">
        <f t="shared" si="3"/>
        <v>7552.8540000000012</v>
      </c>
      <c r="CG27" s="107">
        <f t="shared" si="3"/>
        <v>7345.4480000000003</v>
      </c>
      <c r="CH27" s="107">
        <f t="shared" si="3"/>
        <v>7211.0210000000006</v>
      </c>
      <c r="CI27" s="107">
        <f t="shared" si="3"/>
        <v>7066.0620000000008</v>
      </c>
      <c r="CJ27" s="107">
        <f t="shared" si="3"/>
        <v>6936.4880000000003</v>
      </c>
      <c r="CK27" s="107">
        <f t="shared" si="3"/>
        <v>6815.8910000000005</v>
      </c>
      <c r="CL27" s="107">
        <f t="shared" si="3"/>
        <v>6554.4530000000004</v>
      </c>
      <c r="CM27" s="107">
        <f t="shared" si="3"/>
        <v>6455.7179999999998</v>
      </c>
      <c r="CN27" s="107">
        <f t="shared" si="3"/>
        <v>6320.9039999999995</v>
      </c>
      <c r="CO27" s="107">
        <f t="shared" si="3"/>
        <v>6184.7830000000004</v>
      </c>
      <c r="CP27" s="107">
        <f t="shared" si="3"/>
        <v>6041.976999999999</v>
      </c>
      <c r="CQ27" s="107">
        <f t="shared" si="3"/>
        <v>5904.7839999999997</v>
      </c>
      <c r="CR27" s="107">
        <f t="shared" si="3"/>
        <v>5773.7039999999997</v>
      </c>
      <c r="CS27" s="107">
        <f t="shared" si="3"/>
        <v>5667.3959999999988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164710.50175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548</v>
      </c>
      <c r="C30" s="88">
        <v>545</v>
      </c>
      <c r="D30" s="88">
        <v>543</v>
      </c>
      <c r="E30" s="88">
        <v>542</v>
      </c>
      <c r="F30" s="88">
        <v>528</v>
      </c>
      <c r="G30" s="88">
        <v>527</v>
      </c>
      <c r="H30" s="88">
        <v>527</v>
      </c>
      <c r="I30" s="88">
        <v>526</v>
      </c>
      <c r="J30" s="88">
        <v>508</v>
      </c>
      <c r="K30" s="88">
        <v>507</v>
      </c>
      <c r="L30" s="88">
        <v>507</v>
      </c>
      <c r="M30" s="88">
        <v>506</v>
      </c>
      <c r="N30" s="88">
        <v>504</v>
      </c>
      <c r="O30" s="88">
        <v>504</v>
      </c>
      <c r="P30" s="88">
        <v>503</v>
      </c>
      <c r="Q30" s="88">
        <v>503</v>
      </c>
      <c r="R30" s="88">
        <v>500</v>
      </c>
      <c r="S30" s="88">
        <v>501</v>
      </c>
      <c r="T30" s="88">
        <v>503</v>
      </c>
      <c r="U30" s="88">
        <v>506</v>
      </c>
      <c r="V30" s="88">
        <v>558</v>
      </c>
      <c r="W30" s="88">
        <v>563</v>
      </c>
      <c r="X30" s="88">
        <v>568</v>
      </c>
      <c r="Y30" s="88">
        <v>575</v>
      </c>
      <c r="Z30" s="88">
        <v>642</v>
      </c>
      <c r="AA30" s="88">
        <v>647</v>
      </c>
      <c r="AB30" s="88">
        <v>651</v>
      </c>
      <c r="AC30" s="88">
        <v>653</v>
      </c>
      <c r="AD30" s="88">
        <v>747.27</v>
      </c>
      <c r="AE30" s="88">
        <v>747.27</v>
      </c>
      <c r="AF30" s="88">
        <v>743.27</v>
      </c>
      <c r="AG30" s="88">
        <v>737.27</v>
      </c>
      <c r="AH30" s="88">
        <v>743.61</v>
      </c>
      <c r="AI30" s="88">
        <v>735.61</v>
      </c>
      <c r="AJ30" s="88">
        <v>729.61</v>
      </c>
      <c r="AK30" s="88">
        <v>722.61</v>
      </c>
      <c r="AL30" s="88">
        <v>715.51</v>
      </c>
      <c r="AM30" s="88">
        <v>709.51</v>
      </c>
      <c r="AN30" s="88">
        <v>704.51</v>
      </c>
      <c r="AO30" s="88">
        <v>698.51</v>
      </c>
      <c r="AP30" s="88">
        <v>687.67</v>
      </c>
      <c r="AQ30" s="88">
        <v>683.67</v>
      </c>
      <c r="AR30" s="88">
        <v>680.67</v>
      </c>
      <c r="AS30" s="88">
        <v>678.67</v>
      </c>
      <c r="AT30" s="88">
        <v>682.12</v>
      </c>
      <c r="AU30" s="88">
        <v>681.12</v>
      </c>
      <c r="AV30" s="88">
        <v>681.12</v>
      </c>
      <c r="AW30" s="88">
        <v>681.12</v>
      </c>
      <c r="AX30" s="88">
        <v>672.93</v>
      </c>
      <c r="AY30" s="88">
        <v>672.93</v>
      </c>
      <c r="AZ30" s="88">
        <v>673.93</v>
      </c>
      <c r="BA30" s="88">
        <v>674.93</v>
      </c>
      <c r="BB30" s="88">
        <v>655.04</v>
      </c>
      <c r="BC30" s="88">
        <v>657.04</v>
      </c>
      <c r="BD30" s="88">
        <v>660.04</v>
      </c>
      <c r="BE30" s="88">
        <v>665.04</v>
      </c>
      <c r="BF30" s="88">
        <v>676.35</v>
      </c>
      <c r="BG30" s="88">
        <v>682.35</v>
      </c>
      <c r="BH30" s="88">
        <v>689.35</v>
      </c>
      <c r="BI30" s="88">
        <v>696.35</v>
      </c>
      <c r="BJ30" s="88">
        <v>724.98</v>
      </c>
      <c r="BK30" s="88">
        <v>732.98</v>
      </c>
      <c r="BL30" s="88">
        <v>739.98</v>
      </c>
      <c r="BM30" s="88">
        <v>746.98</v>
      </c>
      <c r="BN30" s="88">
        <v>792.15</v>
      </c>
      <c r="BO30" s="88">
        <v>798.15</v>
      </c>
      <c r="BP30" s="88">
        <v>805.15</v>
      </c>
      <c r="BQ30" s="88">
        <v>812.15</v>
      </c>
      <c r="BR30" s="88">
        <v>857</v>
      </c>
      <c r="BS30" s="88">
        <v>862</v>
      </c>
      <c r="BT30" s="88">
        <v>864</v>
      </c>
      <c r="BU30" s="88">
        <v>864</v>
      </c>
      <c r="BV30" s="88">
        <v>873</v>
      </c>
      <c r="BW30" s="88">
        <v>873</v>
      </c>
      <c r="BX30" s="88">
        <v>872</v>
      </c>
      <c r="BY30" s="88">
        <v>872</v>
      </c>
      <c r="BZ30" s="88">
        <v>873</v>
      </c>
      <c r="CA30" s="88">
        <v>873</v>
      </c>
      <c r="CB30" s="88">
        <v>872</v>
      </c>
      <c r="CC30" s="88">
        <v>869</v>
      </c>
      <c r="CD30" s="88">
        <v>835</v>
      </c>
      <c r="CE30" s="88">
        <v>831</v>
      </c>
      <c r="CF30" s="88">
        <v>827</v>
      </c>
      <c r="CG30" s="88">
        <v>823</v>
      </c>
      <c r="CH30" s="88">
        <v>766</v>
      </c>
      <c r="CI30" s="88">
        <v>762</v>
      </c>
      <c r="CJ30" s="88">
        <v>759</v>
      </c>
      <c r="CK30" s="88">
        <v>755</v>
      </c>
      <c r="CL30" s="88">
        <v>696</v>
      </c>
      <c r="CM30" s="88">
        <v>693</v>
      </c>
      <c r="CN30" s="88">
        <v>690</v>
      </c>
      <c r="CO30" s="88">
        <v>686</v>
      </c>
      <c r="CP30" s="88">
        <v>612</v>
      </c>
      <c r="CQ30" s="88">
        <v>608</v>
      </c>
      <c r="CR30" s="88">
        <v>605</v>
      </c>
      <c r="CS30" s="88">
        <v>602</v>
      </c>
      <c r="CT30" s="89"/>
      <c r="CU30" s="89"/>
      <c r="CV30" s="89"/>
      <c r="CW30" s="90"/>
      <c r="CX30" s="91">
        <f t="array" ref="CX30">SUMPRODUCT(B30:CW30*0.25)</f>
        <v>16397.13</v>
      </c>
    </row>
    <row r="31" spans="1:102" ht="24.95" customHeight="1" x14ac:dyDescent="0.2">
      <c r="A31" s="92" t="s">
        <v>26</v>
      </c>
      <c r="B31" s="93">
        <v>5562.4629999999997</v>
      </c>
      <c r="C31" s="94">
        <v>5465.5060000000003</v>
      </c>
      <c r="D31" s="94">
        <v>5405.0060000000003</v>
      </c>
      <c r="E31" s="94">
        <v>5373.6840000000002</v>
      </c>
      <c r="F31" s="94">
        <v>5275.2579999999998</v>
      </c>
      <c r="G31" s="94">
        <v>5257.6229999999996</v>
      </c>
      <c r="H31" s="94">
        <v>5230.8500000000004</v>
      </c>
      <c r="I31" s="94">
        <v>5208.8559999999998</v>
      </c>
      <c r="J31" s="94">
        <v>5158.0630000000001</v>
      </c>
      <c r="K31" s="94">
        <v>5134.9229999999998</v>
      </c>
      <c r="L31" s="94">
        <v>5110.0600000000004</v>
      </c>
      <c r="M31" s="94">
        <v>5121.7889999999998</v>
      </c>
      <c r="N31" s="94">
        <v>5111.3040000000001</v>
      </c>
      <c r="O31" s="94">
        <v>5101.0889999999999</v>
      </c>
      <c r="P31" s="94">
        <v>5101.1869999999999</v>
      </c>
      <c r="Q31" s="94">
        <v>5111.6379999999999</v>
      </c>
      <c r="R31" s="94">
        <v>5158.1310000000003</v>
      </c>
      <c r="S31" s="94">
        <v>5189.9759999999997</v>
      </c>
      <c r="T31" s="94">
        <v>5258.2179999999998</v>
      </c>
      <c r="U31" s="94">
        <v>5377.7160000000003</v>
      </c>
      <c r="V31" s="94">
        <v>5536.2089999999998</v>
      </c>
      <c r="W31" s="94">
        <v>5718.97</v>
      </c>
      <c r="X31" s="94">
        <v>5858.1329999999998</v>
      </c>
      <c r="Y31" s="94">
        <v>6055.13</v>
      </c>
      <c r="Z31" s="94">
        <v>6319.8220000000001</v>
      </c>
      <c r="AA31" s="94">
        <v>6597.16</v>
      </c>
      <c r="AB31" s="94">
        <v>6775.3729999999996</v>
      </c>
      <c r="AC31" s="94">
        <v>6888.1009999999997</v>
      </c>
      <c r="AD31" s="94">
        <v>7071.0020000000004</v>
      </c>
      <c r="AE31" s="94">
        <v>7185.1409999999996</v>
      </c>
      <c r="AF31" s="94">
        <v>7274.4319999999998</v>
      </c>
      <c r="AG31" s="94">
        <v>7375.9759999999997</v>
      </c>
      <c r="AH31" s="94">
        <v>7475.3320000000003</v>
      </c>
      <c r="AI31" s="94">
        <v>7524.05</v>
      </c>
      <c r="AJ31" s="94">
        <v>7551.9520000000002</v>
      </c>
      <c r="AK31" s="94">
        <v>7616.3710000000001</v>
      </c>
      <c r="AL31" s="94">
        <v>7603.2579999999998</v>
      </c>
      <c r="AM31" s="94">
        <v>7593.7709999999997</v>
      </c>
      <c r="AN31" s="94">
        <v>7581.4059999999999</v>
      </c>
      <c r="AO31" s="94">
        <v>7554.7929999999997</v>
      </c>
      <c r="AP31" s="94">
        <v>7476.0770000000002</v>
      </c>
      <c r="AQ31" s="94">
        <v>7449.7550000000001</v>
      </c>
      <c r="AR31" s="94">
        <v>7440.058</v>
      </c>
      <c r="AS31" s="94">
        <v>7454.0349999999999</v>
      </c>
      <c r="AT31" s="94">
        <v>7550.2969999999996</v>
      </c>
      <c r="AU31" s="94">
        <v>7591.683</v>
      </c>
      <c r="AV31" s="94">
        <v>7636.4120000000003</v>
      </c>
      <c r="AW31" s="94">
        <v>7609.076</v>
      </c>
      <c r="AX31" s="94">
        <v>7566.7370000000001</v>
      </c>
      <c r="AY31" s="94">
        <v>7524.6180000000004</v>
      </c>
      <c r="AZ31" s="94">
        <v>7512.58</v>
      </c>
      <c r="BA31" s="94">
        <v>7385.7669999999998</v>
      </c>
      <c r="BB31" s="94">
        <v>7336.482</v>
      </c>
      <c r="BC31" s="94">
        <v>7293.8519999999999</v>
      </c>
      <c r="BD31" s="94">
        <v>7259.6509999999998</v>
      </c>
      <c r="BE31" s="94">
        <v>7218.45</v>
      </c>
      <c r="BF31" s="94">
        <v>7053.415</v>
      </c>
      <c r="BG31" s="94">
        <v>7041.009</v>
      </c>
      <c r="BH31" s="94">
        <v>7016.3180000000002</v>
      </c>
      <c r="BI31" s="94">
        <v>7002.3950000000004</v>
      </c>
      <c r="BJ31" s="94">
        <v>6952.1980000000003</v>
      </c>
      <c r="BK31" s="94">
        <v>6960.7120000000004</v>
      </c>
      <c r="BL31" s="94">
        <v>6991.0460000000003</v>
      </c>
      <c r="BM31" s="94">
        <v>7026.884</v>
      </c>
      <c r="BN31" s="94">
        <v>7109.2889999999998</v>
      </c>
      <c r="BO31" s="94">
        <v>7214.2070000000003</v>
      </c>
      <c r="BP31" s="94">
        <v>7345.28</v>
      </c>
      <c r="BQ31" s="94">
        <v>7456.1440000000002</v>
      </c>
      <c r="BR31" s="94">
        <v>7690.0739999999996</v>
      </c>
      <c r="BS31" s="94">
        <v>7737.2089999999998</v>
      </c>
      <c r="BT31" s="94">
        <v>7876.165</v>
      </c>
      <c r="BU31" s="94">
        <v>7892.0379999999996</v>
      </c>
      <c r="BV31" s="94">
        <v>7808.4539999999997</v>
      </c>
      <c r="BW31" s="94">
        <v>7821.6080000000002</v>
      </c>
      <c r="BX31" s="94">
        <v>7801.7120000000004</v>
      </c>
      <c r="BY31" s="94">
        <v>7792.0469999999996</v>
      </c>
      <c r="BZ31" s="94">
        <v>7769.3209999999999</v>
      </c>
      <c r="CA31" s="94">
        <v>7737.1289999999999</v>
      </c>
      <c r="CB31" s="94">
        <v>7688.2269999999999</v>
      </c>
      <c r="CC31" s="94">
        <v>7671.1189999999997</v>
      </c>
      <c r="CD31" s="94">
        <v>7434.3249999999998</v>
      </c>
      <c r="CE31" s="94">
        <v>7349.7430000000004</v>
      </c>
      <c r="CF31" s="94">
        <v>7317.8540000000003</v>
      </c>
      <c r="CG31" s="94">
        <v>7114.4480000000003</v>
      </c>
      <c r="CH31" s="94">
        <v>7037.0209999999997</v>
      </c>
      <c r="CI31" s="94">
        <v>6896.0619999999999</v>
      </c>
      <c r="CJ31" s="94">
        <v>6769.4880000000003</v>
      </c>
      <c r="CK31" s="94">
        <v>6652.8909999999996</v>
      </c>
      <c r="CL31" s="94">
        <v>6444.4530000000004</v>
      </c>
      <c r="CM31" s="94">
        <v>6348.7179999999998</v>
      </c>
      <c r="CN31" s="94">
        <v>6216.9040000000005</v>
      </c>
      <c r="CO31" s="94">
        <v>6084.7830000000004</v>
      </c>
      <c r="CP31" s="94">
        <v>5985.9769999999999</v>
      </c>
      <c r="CQ31" s="94">
        <v>5852.7839999999997</v>
      </c>
      <c r="CR31" s="94">
        <v>5724.7039999999997</v>
      </c>
      <c r="CS31" s="94">
        <v>5621.3959999999997</v>
      </c>
      <c r="CT31" s="95"/>
      <c r="CU31" s="95"/>
      <c r="CV31" s="95"/>
      <c r="CW31" s="96"/>
      <c r="CX31" s="97">
        <f t="array" ref="CX31">SUMPRODUCT(B31:CW31*0.25)</f>
        <v>161620.20074999996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6110.4629999999997</v>
      </c>
      <c r="C33" s="77">
        <f t="shared" ref="C33:BN33" si="4">SUM(C30:C32)</f>
        <v>6010.5060000000003</v>
      </c>
      <c r="D33" s="77">
        <f t="shared" si="4"/>
        <v>5948.0060000000003</v>
      </c>
      <c r="E33" s="77">
        <f t="shared" si="4"/>
        <v>5915.6840000000002</v>
      </c>
      <c r="F33" s="77">
        <f t="shared" si="4"/>
        <v>5803.2579999999998</v>
      </c>
      <c r="G33" s="77">
        <f t="shared" si="4"/>
        <v>5784.6229999999996</v>
      </c>
      <c r="H33" s="77">
        <f t="shared" si="4"/>
        <v>5757.85</v>
      </c>
      <c r="I33" s="77">
        <f t="shared" si="4"/>
        <v>5734.8559999999998</v>
      </c>
      <c r="J33" s="77">
        <f t="shared" si="4"/>
        <v>5666.0630000000001</v>
      </c>
      <c r="K33" s="77">
        <f t="shared" si="4"/>
        <v>5641.9229999999998</v>
      </c>
      <c r="L33" s="77">
        <f t="shared" si="4"/>
        <v>5617.06</v>
      </c>
      <c r="M33" s="77">
        <f t="shared" si="4"/>
        <v>5627.7889999999998</v>
      </c>
      <c r="N33" s="77">
        <f t="shared" si="4"/>
        <v>5615.3040000000001</v>
      </c>
      <c r="O33" s="77">
        <f t="shared" si="4"/>
        <v>5605.0889999999999</v>
      </c>
      <c r="P33" s="77">
        <f t="shared" si="4"/>
        <v>5604.1869999999999</v>
      </c>
      <c r="Q33" s="77">
        <f t="shared" si="4"/>
        <v>5614.6379999999999</v>
      </c>
      <c r="R33" s="77">
        <f t="shared" si="4"/>
        <v>5658.1310000000003</v>
      </c>
      <c r="S33" s="77">
        <f t="shared" si="4"/>
        <v>5690.9759999999997</v>
      </c>
      <c r="T33" s="77">
        <f t="shared" si="4"/>
        <v>5761.2179999999998</v>
      </c>
      <c r="U33" s="77">
        <f t="shared" si="4"/>
        <v>5883.7160000000003</v>
      </c>
      <c r="V33" s="77">
        <f t="shared" si="4"/>
        <v>6094.2089999999998</v>
      </c>
      <c r="W33" s="77">
        <f t="shared" si="4"/>
        <v>6281.97</v>
      </c>
      <c r="X33" s="77">
        <f t="shared" si="4"/>
        <v>6426.1329999999998</v>
      </c>
      <c r="Y33" s="77">
        <f t="shared" si="4"/>
        <v>6630.13</v>
      </c>
      <c r="Z33" s="77">
        <f t="shared" si="4"/>
        <v>6961.8220000000001</v>
      </c>
      <c r="AA33" s="77">
        <f t="shared" si="4"/>
        <v>7244.16</v>
      </c>
      <c r="AB33" s="77">
        <f t="shared" si="4"/>
        <v>7426.3729999999996</v>
      </c>
      <c r="AC33" s="77">
        <f t="shared" si="4"/>
        <v>7541.1009999999997</v>
      </c>
      <c r="AD33" s="77">
        <f t="shared" si="4"/>
        <v>7818.2720000000008</v>
      </c>
      <c r="AE33" s="77">
        <f t="shared" si="4"/>
        <v>7932.4110000000001</v>
      </c>
      <c r="AF33" s="77">
        <f t="shared" si="4"/>
        <v>8017.7019999999993</v>
      </c>
      <c r="AG33" s="77">
        <f t="shared" si="4"/>
        <v>8113.2459999999992</v>
      </c>
      <c r="AH33" s="77">
        <f t="shared" si="4"/>
        <v>8218.9420000000009</v>
      </c>
      <c r="AI33" s="77">
        <f t="shared" si="4"/>
        <v>8259.66</v>
      </c>
      <c r="AJ33" s="77">
        <f t="shared" si="4"/>
        <v>8281.5619999999999</v>
      </c>
      <c r="AK33" s="77">
        <f t="shared" si="4"/>
        <v>8338.9809999999998</v>
      </c>
      <c r="AL33" s="77">
        <f t="shared" si="4"/>
        <v>8318.768</v>
      </c>
      <c r="AM33" s="77">
        <f t="shared" si="4"/>
        <v>8303.280999999999</v>
      </c>
      <c r="AN33" s="77">
        <f t="shared" si="4"/>
        <v>8285.9159999999993</v>
      </c>
      <c r="AO33" s="77">
        <f t="shared" si="4"/>
        <v>8253.3029999999999</v>
      </c>
      <c r="AP33" s="77">
        <f t="shared" si="4"/>
        <v>8163.7470000000003</v>
      </c>
      <c r="AQ33" s="77">
        <f t="shared" si="4"/>
        <v>8133.4250000000002</v>
      </c>
      <c r="AR33" s="77">
        <f t="shared" si="4"/>
        <v>8120.7280000000001</v>
      </c>
      <c r="AS33" s="77">
        <f t="shared" si="4"/>
        <v>8132.7049999999999</v>
      </c>
      <c r="AT33" s="77">
        <f t="shared" si="4"/>
        <v>8232.4169999999995</v>
      </c>
      <c r="AU33" s="77">
        <f t="shared" si="4"/>
        <v>8272.8029999999999</v>
      </c>
      <c r="AV33" s="77">
        <f t="shared" si="4"/>
        <v>8317.5320000000011</v>
      </c>
      <c r="AW33" s="77">
        <f t="shared" si="4"/>
        <v>8290.1959999999999</v>
      </c>
      <c r="AX33" s="77">
        <f t="shared" si="4"/>
        <v>8239.6669999999995</v>
      </c>
      <c r="AY33" s="77">
        <f t="shared" si="4"/>
        <v>8197.5480000000007</v>
      </c>
      <c r="AZ33" s="77">
        <f t="shared" si="4"/>
        <v>8186.51</v>
      </c>
      <c r="BA33" s="77">
        <f t="shared" si="4"/>
        <v>8060.6970000000001</v>
      </c>
      <c r="BB33" s="77">
        <f t="shared" si="4"/>
        <v>7991.5219999999999</v>
      </c>
      <c r="BC33" s="77">
        <f t="shared" si="4"/>
        <v>7950.8919999999998</v>
      </c>
      <c r="BD33" s="77">
        <f t="shared" si="4"/>
        <v>7919.6909999999998</v>
      </c>
      <c r="BE33" s="77">
        <f t="shared" si="4"/>
        <v>7883.49</v>
      </c>
      <c r="BF33" s="77">
        <f t="shared" si="4"/>
        <v>7729.7650000000003</v>
      </c>
      <c r="BG33" s="77">
        <f t="shared" si="4"/>
        <v>7723.3590000000004</v>
      </c>
      <c r="BH33" s="77">
        <f t="shared" si="4"/>
        <v>7705.6680000000006</v>
      </c>
      <c r="BI33" s="77">
        <f t="shared" si="4"/>
        <v>7698.7450000000008</v>
      </c>
      <c r="BJ33" s="77">
        <f t="shared" si="4"/>
        <v>7677.1779999999999</v>
      </c>
      <c r="BK33" s="77">
        <f t="shared" si="4"/>
        <v>7693.6920000000009</v>
      </c>
      <c r="BL33" s="77">
        <f t="shared" si="4"/>
        <v>7731.0259999999998</v>
      </c>
      <c r="BM33" s="77">
        <f t="shared" si="4"/>
        <v>7773.8639999999996</v>
      </c>
      <c r="BN33" s="77">
        <f t="shared" si="4"/>
        <v>7901.4389999999994</v>
      </c>
      <c r="BO33" s="77">
        <f t="shared" ref="BO33:CW33" si="5">SUM(BO30:BO32)</f>
        <v>8012.357</v>
      </c>
      <c r="BP33" s="77">
        <f t="shared" si="5"/>
        <v>8150.4299999999994</v>
      </c>
      <c r="BQ33" s="77">
        <f t="shared" si="5"/>
        <v>8268.2939999999999</v>
      </c>
      <c r="BR33" s="77">
        <f t="shared" si="5"/>
        <v>8547.0740000000005</v>
      </c>
      <c r="BS33" s="77">
        <f t="shared" si="5"/>
        <v>8599.2089999999989</v>
      </c>
      <c r="BT33" s="77">
        <f t="shared" si="5"/>
        <v>8740.1650000000009</v>
      </c>
      <c r="BU33" s="77">
        <f t="shared" si="5"/>
        <v>8756.0380000000005</v>
      </c>
      <c r="BV33" s="77">
        <f t="shared" si="5"/>
        <v>8681.4539999999997</v>
      </c>
      <c r="BW33" s="77">
        <f t="shared" si="5"/>
        <v>8694.6080000000002</v>
      </c>
      <c r="BX33" s="77">
        <f t="shared" si="5"/>
        <v>8673.7119999999995</v>
      </c>
      <c r="BY33" s="77">
        <f t="shared" si="5"/>
        <v>8664.0469999999987</v>
      </c>
      <c r="BZ33" s="77">
        <f t="shared" si="5"/>
        <v>8642.3209999999999</v>
      </c>
      <c r="CA33" s="77">
        <f t="shared" si="5"/>
        <v>8610.1290000000008</v>
      </c>
      <c r="CB33" s="77">
        <f t="shared" si="5"/>
        <v>8560.226999999999</v>
      </c>
      <c r="CC33" s="77">
        <f t="shared" si="5"/>
        <v>8540.1189999999988</v>
      </c>
      <c r="CD33" s="77">
        <f t="shared" si="5"/>
        <v>8269.3250000000007</v>
      </c>
      <c r="CE33" s="77">
        <f t="shared" si="5"/>
        <v>8180.7430000000004</v>
      </c>
      <c r="CF33" s="77">
        <f t="shared" si="5"/>
        <v>8144.8540000000003</v>
      </c>
      <c r="CG33" s="77">
        <f t="shared" si="5"/>
        <v>7937.4480000000003</v>
      </c>
      <c r="CH33" s="77">
        <f t="shared" si="5"/>
        <v>7803.0209999999997</v>
      </c>
      <c r="CI33" s="77">
        <f t="shared" si="5"/>
        <v>7658.0619999999999</v>
      </c>
      <c r="CJ33" s="77">
        <f t="shared" si="5"/>
        <v>7528.4880000000003</v>
      </c>
      <c r="CK33" s="77">
        <f t="shared" si="5"/>
        <v>7407.8909999999996</v>
      </c>
      <c r="CL33" s="77">
        <f t="shared" si="5"/>
        <v>7140.4530000000004</v>
      </c>
      <c r="CM33" s="77">
        <f t="shared" si="5"/>
        <v>7041.7179999999998</v>
      </c>
      <c r="CN33" s="77">
        <f t="shared" si="5"/>
        <v>6906.9040000000005</v>
      </c>
      <c r="CO33" s="77">
        <f t="shared" si="5"/>
        <v>6770.7830000000004</v>
      </c>
      <c r="CP33" s="77">
        <f t="shared" si="5"/>
        <v>6597.9769999999999</v>
      </c>
      <c r="CQ33" s="77">
        <f t="shared" si="5"/>
        <v>6460.7839999999997</v>
      </c>
      <c r="CR33" s="77">
        <f t="shared" si="5"/>
        <v>6329.7039999999997</v>
      </c>
      <c r="CS33" s="77">
        <f t="shared" si="5"/>
        <v>6223.3959999999997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178017.33074999996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>
        <v>1</v>
      </c>
      <c r="AA36" s="115">
        <v>1</v>
      </c>
      <c r="AB36" s="115">
        <v>1</v>
      </c>
      <c r="AC36" s="115">
        <v>1</v>
      </c>
      <c r="AD36" s="115">
        <v>31</v>
      </c>
      <c r="AE36" s="115">
        <v>31</v>
      </c>
      <c r="AF36" s="115">
        <v>31</v>
      </c>
      <c r="AG36" s="115">
        <v>31</v>
      </c>
      <c r="AH36" s="115">
        <v>38</v>
      </c>
      <c r="AI36" s="115">
        <v>38</v>
      </c>
      <c r="AJ36" s="115">
        <v>38</v>
      </c>
      <c r="AK36" s="115">
        <v>38</v>
      </c>
      <c r="AL36" s="115">
        <v>60</v>
      </c>
      <c r="AM36" s="115">
        <v>60</v>
      </c>
      <c r="AN36" s="115">
        <v>60</v>
      </c>
      <c r="AO36" s="115">
        <v>60</v>
      </c>
      <c r="AP36" s="115">
        <v>59</v>
      </c>
      <c r="AQ36" s="115">
        <v>59</v>
      </c>
      <c r="AR36" s="115">
        <v>59</v>
      </c>
      <c r="AS36" s="115">
        <v>59</v>
      </c>
      <c r="AT36" s="115">
        <v>61</v>
      </c>
      <c r="AU36" s="115">
        <v>61</v>
      </c>
      <c r="AV36" s="115">
        <v>61</v>
      </c>
      <c r="AW36" s="115">
        <v>61</v>
      </c>
      <c r="AX36" s="115">
        <v>61</v>
      </c>
      <c r="AY36" s="115">
        <v>61</v>
      </c>
      <c r="AZ36" s="115">
        <v>61</v>
      </c>
      <c r="BA36" s="115">
        <v>61</v>
      </c>
      <c r="BB36" s="115">
        <v>59</v>
      </c>
      <c r="BC36" s="115">
        <v>59</v>
      </c>
      <c r="BD36" s="115">
        <v>59</v>
      </c>
      <c r="BE36" s="115">
        <v>59</v>
      </c>
      <c r="BF36" s="115">
        <v>73</v>
      </c>
      <c r="BG36" s="115">
        <v>73</v>
      </c>
      <c r="BH36" s="115">
        <v>73</v>
      </c>
      <c r="BI36" s="115">
        <v>73</v>
      </c>
      <c r="BJ36" s="115">
        <v>38</v>
      </c>
      <c r="BK36" s="115">
        <v>38</v>
      </c>
      <c r="BL36" s="115">
        <v>38</v>
      </c>
      <c r="BM36" s="115">
        <v>38</v>
      </c>
      <c r="BN36" s="115">
        <v>37</v>
      </c>
      <c r="BO36" s="115">
        <v>37</v>
      </c>
      <c r="BP36" s="115">
        <v>37</v>
      </c>
      <c r="BQ36" s="115">
        <v>37</v>
      </c>
      <c r="BR36" s="115">
        <v>37</v>
      </c>
      <c r="BS36" s="115">
        <v>37</v>
      </c>
      <c r="BT36" s="115">
        <v>37</v>
      </c>
      <c r="BU36" s="115">
        <v>37</v>
      </c>
      <c r="BV36" s="115">
        <v>37</v>
      </c>
      <c r="BW36" s="115">
        <v>37</v>
      </c>
      <c r="BX36" s="115">
        <v>37</v>
      </c>
      <c r="BY36" s="115">
        <v>37</v>
      </c>
      <c r="BZ36" s="115">
        <v>37</v>
      </c>
      <c r="CA36" s="115">
        <v>37</v>
      </c>
      <c r="CB36" s="115">
        <v>37</v>
      </c>
      <c r="CC36" s="115">
        <v>37</v>
      </c>
      <c r="CD36" s="115">
        <v>37</v>
      </c>
      <c r="CE36" s="115">
        <v>37</v>
      </c>
      <c r="CF36" s="115">
        <v>37</v>
      </c>
      <c r="CG36" s="115">
        <v>37</v>
      </c>
      <c r="CH36" s="115">
        <v>37</v>
      </c>
      <c r="CI36" s="115">
        <v>37</v>
      </c>
      <c r="CJ36" s="115">
        <v>37</v>
      </c>
      <c r="CK36" s="115">
        <v>37</v>
      </c>
      <c r="CL36" s="115">
        <v>31</v>
      </c>
      <c r="CM36" s="115">
        <v>31</v>
      </c>
      <c r="CN36" s="115">
        <v>31</v>
      </c>
      <c r="CO36" s="115">
        <v>31</v>
      </c>
      <c r="CP36" s="115">
        <v>1</v>
      </c>
      <c r="CQ36" s="115">
        <v>1</v>
      </c>
      <c r="CR36" s="115">
        <v>1</v>
      </c>
      <c r="CS36" s="115">
        <v>1</v>
      </c>
      <c r="CT36" s="116"/>
      <c r="CU36" s="116"/>
      <c r="CV36" s="116"/>
      <c r="CW36" s="117"/>
      <c r="CX36" s="91">
        <f t="array" ref="CX36">SUMPRODUCT(B36:CW36*0.25)</f>
        <v>735</v>
      </c>
    </row>
    <row r="37" spans="1:102" ht="24.95" customHeight="1" x14ac:dyDescent="0.2">
      <c r="A37" s="118" t="s">
        <v>44</v>
      </c>
      <c r="B37" s="119">
        <v>495</v>
      </c>
      <c r="C37" s="120">
        <v>495</v>
      </c>
      <c r="D37" s="120">
        <v>495</v>
      </c>
      <c r="E37" s="120">
        <v>495</v>
      </c>
      <c r="F37" s="120">
        <v>450</v>
      </c>
      <c r="G37" s="120">
        <v>450</v>
      </c>
      <c r="H37" s="120">
        <v>450</v>
      </c>
      <c r="I37" s="120">
        <v>450</v>
      </c>
      <c r="J37" s="120">
        <v>450</v>
      </c>
      <c r="K37" s="120">
        <v>450</v>
      </c>
      <c r="L37" s="120">
        <v>450</v>
      </c>
      <c r="M37" s="120">
        <v>450</v>
      </c>
      <c r="N37" s="120">
        <v>450</v>
      </c>
      <c r="O37" s="120">
        <v>450</v>
      </c>
      <c r="P37" s="120">
        <v>450</v>
      </c>
      <c r="Q37" s="120">
        <v>450</v>
      </c>
      <c r="R37" s="120">
        <v>469</v>
      </c>
      <c r="S37" s="120">
        <v>469</v>
      </c>
      <c r="T37" s="120">
        <v>469</v>
      </c>
      <c r="U37" s="120">
        <v>469</v>
      </c>
      <c r="V37" s="120">
        <v>469</v>
      </c>
      <c r="W37" s="120">
        <v>469</v>
      </c>
      <c r="X37" s="120">
        <v>469</v>
      </c>
      <c r="Y37" s="120">
        <v>469</v>
      </c>
      <c r="Z37" s="120">
        <v>458</v>
      </c>
      <c r="AA37" s="120">
        <v>458</v>
      </c>
      <c r="AB37" s="120">
        <v>458</v>
      </c>
      <c r="AC37" s="120">
        <v>458</v>
      </c>
      <c r="AD37" s="120">
        <v>480</v>
      </c>
      <c r="AE37" s="120">
        <v>480</v>
      </c>
      <c r="AF37" s="120">
        <v>480</v>
      </c>
      <c r="AG37" s="120">
        <v>480</v>
      </c>
      <c r="AH37" s="120">
        <v>500</v>
      </c>
      <c r="AI37" s="120">
        <v>500</v>
      </c>
      <c r="AJ37" s="120">
        <v>500</v>
      </c>
      <c r="AK37" s="120">
        <v>500</v>
      </c>
      <c r="AL37" s="120">
        <v>500</v>
      </c>
      <c r="AM37" s="120">
        <v>500</v>
      </c>
      <c r="AN37" s="120">
        <v>500</v>
      </c>
      <c r="AO37" s="120">
        <v>500</v>
      </c>
      <c r="AP37" s="120">
        <v>500</v>
      </c>
      <c r="AQ37" s="120">
        <v>500</v>
      </c>
      <c r="AR37" s="120">
        <v>500</v>
      </c>
      <c r="AS37" s="120">
        <v>500</v>
      </c>
      <c r="AT37" s="120">
        <v>500</v>
      </c>
      <c r="AU37" s="120">
        <v>500</v>
      </c>
      <c r="AV37" s="120">
        <v>500</v>
      </c>
      <c r="AW37" s="120">
        <v>500</v>
      </c>
      <c r="AX37" s="120">
        <v>500</v>
      </c>
      <c r="AY37" s="120">
        <v>500</v>
      </c>
      <c r="AZ37" s="120">
        <v>500</v>
      </c>
      <c r="BA37" s="120">
        <v>500</v>
      </c>
      <c r="BB37" s="120">
        <v>500</v>
      </c>
      <c r="BC37" s="120">
        <v>500</v>
      </c>
      <c r="BD37" s="120">
        <v>500</v>
      </c>
      <c r="BE37" s="120">
        <v>500</v>
      </c>
      <c r="BF37" s="120">
        <v>500</v>
      </c>
      <c r="BG37" s="120">
        <v>500</v>
      </c>
      <c r="BH37" s="120">
        <v>500</v>
      </c>
      <c r="BI37" s="120">
        <v>500</v>
      </c>
      <c r="BJ37" s="120">
        <v>477</v>
      </c>
      <c r="BK37" s="120">
        <v>477</v>
      </c>
      <c r="BL37" s="120">
        <v>477</v>
      </c>
      <c r="BM37" s="120">
        <v>477</v>
      </c>
      <c r="BN37" s="120">
        <v>470</v>
      </c>
      <c r="BO37" s="120">
        <v>470</v>
      </c>
      <c r="BP37" s="120">
        <v>470</v>
      </c>
      <c r="BQ37" s="120">
        <v>470</v>
      </c>
      <c r="BR37" s="120">
        <v>470</v>
      </c>
      <c r="BS37" s="120">
        <v>470</v>
      </c>
      <c r="BT37" s="120">
        <v>470</v>
      </c>
      <c r="BU37" s="120">
        <v>470</v>
      </c>
      <c r="BV37" s="120">
        <v>470</v>
      </c>
      <c r="BW37" s="120">
        <v>470</v>
      </c>
      <c r="BX37" s="120">
        <v>470</v>
      </c>
      <c r="BY37" s="120">
        <v>470</v>
      </c>
      <c r="BZ37" s="120">
        <v>500</v>
      </c>
      <c r="CA37" s="120">
        <v>500</v>
      </c>
      <c r="CB37" s="120">
        <v>500</v>
      </c>
      <c r="CC37" s="120">
        <v>500</v>
      </c>
      <c r="CD37" s="120">
        <v>500</v>
      </c>
      <c r="CE37" s="120">
        <v>500</v>
      </c>
      <c r="CF37" s="120">
        <v>500</v>
      </c>
      <c r="CG37" s="120">
        <v>500</v>
      </c>
      <c r="CH37" s="120">
        <v>500</v>
      </c>
      <c r="CI37" s="120">
        <v>500</v>
      </c>
      <c r="CJ37" s="120">
        <v>500</v>
      </c>
      <c r="CK37" s="120">
        <v>500</v>
      </c>
      <c r="CL37" s="120">
        <v>500</v>
      </c>
      <c r="CM37" s="120">
        <v>500</v>
      </c>
      <c r="CN37" s="120">
        <v>500</v>
      </c>
      <c r="CO37" s="120">
        <v>500</v>
      </c>
      <c r="CP37" s="120">
        <v>500</v>
      </c>
      <c r="CQ37" s="120">
        <v>500</v>
      </c>
      <c r="CR37" s="120">
        <v>500</v>
      </c>
      <c r="CS37" s="120">
        <v>500</v>
      </c>
      <c r="CT37" s="120"/>
      <c r="CU37" s="120"/>
      <c r="CV37" s="120"/>
      <c r="CW37" s="121"/>
      <c r="CX37" s="97">
        <f t="array" ref="CX37">SUMPRODUCT(B37:CW37*0.25)</f>
        <v>11608</v>
      </c>
    </row>
    <row r="38" spans="1:102" ht="24.95" customHeight="1" x14ac:dyDescent="0.2">
      <c r="A38" s="118" t="s">
        <v>45</v>
      </c>
      <c r="B38" s="119">
        <v>1106</v>
      </c>
      <c r="C38" s="120">
        <v>1106</v>
      </c>
      <c r="D38" s="120">
        <v>982.9</v>
      </c>
      <c r="E38" s="120">
        <v>784.6</v>
      </c>
      <c r="F38" s="120">
        <v>1021.5</v>
      </c>
      <c r="G38" s="120">
        <v>1021.7</v>
      </c>
      <c r="H38" s="120">
        <v>1069.9000000000001</v>
      </c>
      <c r="I38" s="120">
        <v>955.2</v>
      </c>
      <c r="J38" s="120">
        <v>1173</v>
      </c>
      <c r="K38" s="120">
        <v>1173</v>
      </c>
      <c r="L38" s="120">
        <v>1173</v>
      </c>
      <c r="M38" s="120">
        <v>1173</v>
      </c>
      <c r="N38" s="120">
        <v>1186</v>
      </c>
      <c r="O38" s="120">
        <v>1186</v>
      </c>
      <c r="P38" s="120">
        <v>1186</v>
      </c>
      <c r="Q38" s="120">
        <v>1186</v>
      </c>
      <c r="R38" s="120">
        <v>1210</v>
      </c>
      <c r="S38" s="120">
        <v>1210</v>
      </c>
      <c r="T38" s="120">
        <v>1210</v>
      </c>
      <c r="U38" s="120">
        <v>1210</v>
      </c>
      <c r="V38" s="120">
        <v>1216</v>
      </c>
      <c r="W38" s="120">
        <v>1216</v>
      </c>
      <c r="X38" s="120">
        <v>1216</v>
      </c>
      <c r="Y38" s="120">
        <v>1216</v>
      </c>
      <c r="Z38" s="120">
        <v>1250.9000000000001</v>
      </c>
      <c r="AA38" s="120">
        <v>1270</v>
      </c>
      <c r="AB38" s="120">
        <v>1270</v>
      </c>
      <c r="AC38" s="120">
        <v>1270</v>
      </c>
      <c r="AD38" s="120">
        <v>1111.5</v>
      </c>
      <c r="AE38" s="120">
        <v>1287</v>
      </c>
      <c r="AF38" s="120">
        <v>1287</v>
      </c>
      <c r="AG38" s="120">
        <v>1287</v>
      </c>
      <c r="AH38" s="120">
        <v>1287</v>
      </c>
      <c r="AI38" s="120">
        <v>1287</v>
      </c>
      <c r="AJ38" s="120">
        <v>1287</v>
      </c>
      <c r="AK38" s="120">
        <v>1196.7</v>
      </c>
      <c r="AL38" s="120">
        <v>1201.5999999999999</v>
      </c>
      <c r="AM38" s="120">
        <v>1123.9000000000001</v>
      </c>
      <c r="AN38" s="120">
        <v>1067.0999999999999</v>
      </c>
      <c r="AO38" s="120">
        <v>988.3</v>
      </c>
      <c r="AP38" s="120">
        <v>1273.3</v>
      </c>
      <c r="AQ38" s="120">
        <v>1274</v>
      </c>
      <c r="AR38" s="120">
        <v>1178.5999999999999</v>
      </c>
      <c r="AS38" s="120">
        <v>1256.0999999999999</v>
      </c>
      <c r="AT38" s="120">
        <v>1177.4000000000001</v>
      </c>
      <c r="AU38" s="120">
        <v>1154.3</v>
      </c>
      <c r="AV38" s="120">
        <v>1068.5999999999999</v>
      </c>
      <c r="AW38" s="120">
        <v>1077.3</v>
      </c>
      <c r="AX38" s="120">
        <v>1206.5999999999999</v>
      </c>
      <c r="AY38" s="120">
        <v>1289</v>
      </c>
      <c r="AZ38" s="120">
        <v>1202.3</v>
      </c>
      <c r="BA38" s="120">
        <v>1289</v>
      </c>
      <c r="BB38" s="120">
        <v>1231</v>
      </c>
      <c r="BC38" s="120">
        <v>1289</v>
      </c>
      <c r="BD38" s="120">
        <v>1289</v>
      </c>
      <c r="BE38" s="120">
        <v>1289</v>
      </c>
      <c r="BF38" s="120">
        <v>1328</v>
      </c>
      <c r="BG38" s="120">
        <v>1328</v>
      </c>
      <c r="BH38" s="120">
        <v>1328</v>
      </c>
      <c r="BI38" s="120">
        <v>1328</v>
      </c>
      <c r="BJ38" s="120">
        <v>1294</v>
      </c>
      <c r="BK38" s="120">
        <v>1294</v>
      </c>
      <c r="BL38" s="120">
        <v>1294</v>
      </c>
      <c r="BM38" s="120">
        <v>1294</v>
      </c>
      <c r="BN38" s="120">
        <v>1262</v>
      </c>
      <c r="BO38" s="120">
        <v>1262</v>
      </c>
      <c r="BP38" s="120">
        <v>1262</v>
      </c>
      <c r="BQ38" s="120">
        <v>1262</v>
      </c>
      <c r="BR38" s="120">
        <v>1195</v>
      </c>
      <c r="BS38" s="120">
        <v>1176.2</v>
      </c>
      <c r="BT38" s="120">
        <v>1031.8</v>
      </c>
      <c r="BU38" s="120">
        <v>1021.5</v>
      </c>
      <c r="BV38" s="120">
        <v>1214</v>
      </c>
      <c r="BW38" s="120">
        <v>1206.9000000000001</v>
      </c>
      <c r="BX38" s="120">
        <v>1214</v>
      </c>
      <c r="BY38" s="120">
        <v>1214</v>
      </c>
      <c r="BZ38" s="120">
        <v>1237</v>
      </c>
      <c r="CA38" s="120">
        <v>1233.4000000000001</v>
      </c>
      <c r="CB38" s="120">
        <v>1237</v>
      </c>
      <c r="CC38" s="120">
        <v>1217.9000000000001</v>
      </c>
      <c r="CD38" s="120">
        <v>1255</v>
      </c>
      <c r="CE38" s="120">
        <v>1255</v>
      </c>
      <c r="CF38" s="120">
        <v>1255</v>
      </c>
      <c r="CG38" s="120">
        <v>1255</v>
      </c>
      <c r="CH38" s="120">
        <v>1281</v>
      </c>
      <c r="CI38" s="120">
        <v>1281</v>
      </c>
      <c r="CJ38" s="120">
        <v>1281</v>
      </c>
      <c r="CK38" s="120">
        <v>1281</v>
      </c>
      <c r="CL38" s="120">
        <v>1197</v>
      </c>
      <c r="CM38" s="120">
        <v>1197</v>
      </c>
      <c r="CN38" s="120">
        <v>1197</v>
      </c>
      <c r="CO38" s="120">
        <v>1197</v>
      </c>
      <c r="CP38" s="120">
        <v>1106</v>
      </c>
      <c r="CQ38" s="120">
        <v>1106</v>
      </c>
      <c r="CR38" s="120">
        <v>1106</v>
      </c>
      <c r="CS38" s="120">
        <v>1106</v>
      </c>
      <c r="CT38" s="122"/>
      <c r="CU38" s="122"/>
      <c r="CV38" s="122"/>
      <c r="CW38" s="121"/>
      <c r="CX38" s="97">
        <f t="array" ref="CX38">SUMPRODUCT(B38:CW38*0.25)</f>
        <v>28823.749999999996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>
        <v>6</v>
      </c>
      <c r="AU39" s="120">
        <v>6</v>
      </c>
      <c r="AV39" s="120">
        <v>6</v>
      </c>
      <c r="AW39" s="120">
        <v>6</v>
      </c>
      <c r="AX39" s="120">
        <v>6</v>
      </c>
      <c r="AY39" s="120">
        <v>6</v>
      </c>
      <c r="AZ39" s="120">
        <v>6</v>
      </c>
      <c r="BA39" s="120">
        <v>6</v>
      </c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12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/>
      <c r="AA40" s="120"/>
      <c r="AB40" s="120"/>
      <c r="AC40" s="120"/>
      <c r="AD40" s="120">
        <v>85.2</v>
      </c>
      <c r="AE40" s="120">
        <v>85.2</v>
      </c>
      <c r="AF40" s="120">
        <v>85.2</v>
      </c>
      <c r="AG40" s="120">
        <v>85.2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8085.2000000000007</v>
      </c>
    </row>
    <row r="41" spans="1:102" ht="30" customHeight="1" thickBot="1" x14ac:dyDescent="0.25">
      <c r="A41" s="105" t="s">
        <v>48</v>
      </c>
      <c r="B41" s="106">
        <f>SUM(B36:B40)</f>
        <v>2101</v>
      </c>
      <c r="C41" s="107">
        <f t="shared" ref="C41:BN41" si="6">SUM(C36:C40)</f>
        <v>2101</v>
      </c>
      <c r="D41" s="107">
        <f t="shared" si="6"/>
        <v>1977.9</v>
      </c>
      <c r="E41" s="107">
        <f t="shared" si="6"/>
        <v>1779.6</v>
      </c>
      <c r="F41" s="107">
        <f t="shared" si="6"/>
        <v>1971.5</v>
      </c>
      <c r="G41" s="107">
        <f t="shared" si="6"/>
        <v>1971.7</v>
      </c>
      <c r="H41" s="107">
        <f t="shared" si="6"/>
        <v>2019.9</v>
      </c>
      <c r="I41" s="107">
        <f t="shared" si="6"/>
        <v>1905.2</v>
      </c>
      <c r="J41" s="107">
        <f t="shared" si="6"/>
        <v>2123</v>
      </c>
      <c r="K41" s="107">
        <f t="shared" si="6"/>
        <v>2123</v>
      </c>
      <c r="L41" s="107">
        <f t="shared" si="6"/>
        <v>2123</v>
      </c>
      <c r="M41" s="107">
        <f t="shared" si="6"/>
        <v>2123</v>
      </c>
      <c r="N41" s="107">
        <f t="shared" si="6"/>
        <v>2136</v>
      </c>
      <c r="O41" s="107">
        <f t="shared" si="6"/>
        <v>2136</v>
      </c>
      <c r="P41" s="107">
        <f t="shared" si="6"/>
        <v>2136</v>
      </c>
      <c r="Q41" s="107">
        <f t="shared" si="6"/>
        <v>2136</v>
      </c>
      <c r="R41" s="107">
        <f t="shared" si="6"/>
        <v>2179</v>
      </c>
      <c r="S41" s="107">
        <f t="shared" si="6"/>
        <v>2179</v>
      </c>
      <c r="T41" s="107">
        <f t="shared" si="6"/>
        <v>2179</v>
      </c>
      <c r="U41" s="107">
        <f t="shared" si="6"/>
        <v>2179</v>
      </c>
      <c r="V41" s="107">
        <f t="shared" si="6"/>
        <v>2185</v>
      </c>
      <c r="W41" s="107">
        <f t="shared" si="6"/>
        <v>2185</v>
      </c>
      <c r="X41" s="107">
        <f t="shared" si="6"/>
        <v>2185</v>
      </c>
      <c r="Y41" s="107">
        <f t="shared" si="6"/>
        <v>2185</v>
      </c>
      <c r="Z41" s="107">
        <f t="shared" si="6"/>
        <v>1709.9</v>
      </c>
      <c r="AA41" s="107">
        <f t="shared" si="6"/>
        <v>1729</v>
      </c>
      <c r="AB41" s="107">
        <f t="shared" si="6"/>
        <v>1729</v>
      </c>
      <c r="AC41" s="107">
        <f t="shared" si="6"/>
        <v>1729</v>
      </c>
      <c r="AD41" s="107">
        <f t="shared" si="6"/>
        <v>1707.7</v>
      </c>
      <c r="AE41" s="107">
        <f t="shared" si="6"/>
        <v>1883.2</v>
      </c>
      <c r="AF41" s="107">
        <f t="shared" si="6"/>
        <v>1883.2</v>
      </c>
      <c r="AG41" s="107">
        <f t="shared" si="6"/>
        <v>1883.2</v>
      </c>
      <c r="AH41" s="107">
        <f t="shared" si="6"/>
        <v>2325</v>
      </c>
      <c r="AI41" s="107">
        <f t="shared" si="6"/>
        <v>2325</v>
      </c>
      <c r="AJ41" s="107">
        <f t="shared" si="6"/>
        <v>2325</v>
      </c>
      <c r="AK41" s="107">
        <f t="shared" si="6"/>
        <v>2234.6999999999998</v>
      </c>
      <c r="AL41" s="107">
        <f t="shared" si="6"/>
        <v>2261.6</v>
      </c>
      <c r="AM41" s="107">
        <f t="shared" si="6"/>
        <v>2183.9</v>
      </c>
      <c r="AN41" s="107">
        <f t="shared" si="6"/>
        <v>2127.1</v>
      </c>
      <c r="AO41" s="107">
        <f t="shared" si="6"/>
        <v>2048.3000000000002</v>
      </c>
      <c r="AP41" s="107">
        <f t="shared" si="6"/>
        <v>2332.3000000000002</v>
      </c>
      <c r="AQ41" s="107">
        <f t="shared" si="6"/>
        <v>2333</v>
      </c>
      <c r="AR41" s="107">
        <f t="shared" si="6"/>
        <v>2237.6</v>
      </c>
      <c r="AS41" s="107">
        <f t="shared" si="6"/>
        <v>2315.1</v>
      </c>
      <c r="AT41" s="107">
        <f t="shared" si="6"/>
        <v>2244.4</v>
      </c>
      <c r="AU41" s="107">
        <f t="shared" si="6"/>
        <v>2221.3000000000002</v>
      </c>
      <c r="AV41" s="107">
        <f t="shared" si="6"/>
        <v>2135.6</v>
      </c>
      <c r="AW41" s="107">
        <f t="shared" si="6"/>
        <v>2144.3000000000002</v>
      </c>
      <c r="AX41" s="107">
        <f t="shared" si="6"/>
        <v>2273.6</v>
      </c>
      <c r="AY41" s="107">
        <f t="shared" si="6"/>
        <v>2356</v>
      </c>
      <c r="AZ41" s="107">
        <f t="shared" si="6"/>
        <v>2269.3000000000002</v>
      </c>
      <c r="BA41" s="107">
        <f t="shared" si="6"/>
        <v>2356</v>
      </c>
      <c r="BB41" s="107">
        <f t="shared" si="6"/>
        <v>2290</v>
      </c>
      <c r="BC41" s="107">
        <f t="shared" si="6"/>
        <v>2348</v>
      </c>
      <c r="BD41" s="107">
        <f t="shared" si="6"/>
        <v>2348</v>
      </c>
      <c r="BE41" s="107">
        <f t="shared" si="6"/>
        <v>2348</v>
      </c>
      <c r="BF41" s="107">
        <f t="shared" si="6"/>
        <v>2401</v>
      </c>
      <c r="BG41" s="107">
        <f t="shared" si="6"/>
        <v>2401</v>
      </c>
      <c r="BH41" s="107">
        <f t="shared" si="6"/>
        <v>2401</v>
      </c>
      <c r="BI41" s="107">
        <f t="shared" si="6"/>
        <v>2401</v>
      </c>
      <c r="BJ41" s="107">
        <f t="shared" si="6"/>
        <v>2309</v>
      </c>
      <c r="BK41" s="107">
        <f t="shared" si="6"/>
        <v>2309</v>
      </c>
      <c r="BL41" s="107">
        <f t="shared" si="6"/>
        <v>2309</v>
      </c>
      <c r="BM41" s="107">
        <f t="shared" si="6"/>
        <v>2309</v>
      </c>
      <c r="BN41" s="107">
        <f t="shared" si="6"/>
        <v>1769</v>
      </c>
      <c r="BO41" s="107">
        <f t="shared" ref="BO41:CW41" si="7">SUM(BO36:BO40)</f>
        <v>1769</v>
      </c>
      <c r="BP41" s="107">
        <f t="shared" si="7"/>
        <v>1769</v>
      </c>
      <c r="BQ41" s="107">
        <f t="shared" si="7"/>
        <v>1769</v>
      </c>
      <c r="BR41" s="107">
        <f t="shared" si="7"/>
        <v>1702</v>
      </c>
      <c r="BS41" s="107">
        <f t="shared" si="7"/>
        <v>1683.2</v>
      </c>
      <c r="BT41" s="107">
        <f t="shared" si="7"/>
        <v>1538.8</v>
      </c>
      <c r="BU41" s="107">
        <f t="shared" si="7"/>
        <v>1528.5</v>
      </c>
      <c r="BV41" s="107">
        <f t="shared" si="7"/>
        <v>1721</v>
      </c>
      <c r="BW41" s="107">
        <f t="shared" si="7"/>
        <v>1713.9</v>
      </c>
      <c r="BX41" s="107">
        <f t="shared" si="7"/>
        <v>1721</v>
      </c>
      <c r="BY41" s="107">
        <f t="shared" si="7"/>
        <v>1721</v>
      </c>
      <c r="BZ41" s="107">
        <f t="shared" si="7"/>
        <v>1774</v>
      </c>
      <c r="CA41" s="107">
        <f t="shared" si="7"/>
        <v>1770.4</v>
      </c>
      <c r="CB41" s="107">
        <f t="shared" si="7"/>
        <v>1774</v>
      </c>
      <c r="CC41" s="107">
        <f t="shared" si="7"/>
        <v>1754.9</v>
      </c>
      <c r="CD41" s="107">
        <f t="shared" si="7"/>
        <v>1792</v>
      </c>
      <c r="CE41" s="107">
        <f t="shared" si="7"/>
        <v>1792</v>
      </c>
      <c r="CF41" s="107">
        <f t="shared" si="7"/>
        <v>1792</v>
      </c>
      <c r="CG41" s="107">
        <f t="shared" si="7"/>
        <v>1792</v>
      </c>
      <c r="CH41" s="107">
        <f t="shared" si="7"/>
        <v>1818</v>
      </c>
      <c r="CI41" s="107">
        <f t="shared" si="7"/>
        <v>1818</v>
      </c>
      <c r="CJ41" s="107">
        <f t="shared" si="7"/>
        <v>1818</v>
      </c>
      <c r="CK41" s="107">
        <f t="shared" si="7"/>
        <v>1818</v>
      </c>
      <c r="CL41" s="107">
        <f t="shared" si="7"/>
        <v>2228</v>
      </c>
      <c r="CM41" s="107">
        <f t="shared" si="7"/>
        <v>2228</v>
      </c>
      <c r="CN41" s="107">
        <f t="shared" si="7"/>
        <v>2228</v>
      </c>
      <c r="CO41" s="107">
        <f t="shared" si="7"/>
        <v>2228</v>
      </c>
      <c r="CP41" s="107">
        <f t="shared" si="7"/>
        <v>2107</v>
      </c>
      <c r="CQ41" s="107">
        <f t="shared" si="7"/>
        <v>2107</v>
      </c>
      <c r="CR41" s="107">
        <f t="shared" si="7"/>
        <v>2107</v>
      </c>
      <c r="CS41" s="107">
        <f t="shared" si="7"/>
        <v>2107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49263.95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1106</v>
      </c>
      <c r="C46" s="120">
        <v>1106</v>
      </c>
      <c r="D46" s="120">
        <v>982.9</v>
      </c>
      <c r="E46" s="120">
        <v>784.6</v>
      </c>
      <c r="F46" s="120">
        <v>1021.5</v>
      </c>
      <c r="G46" s="120">
        <v>1021.7</v>
      </c>
      <c r="H46" s="120">
        <v>1069.9000000000001</v>
      </c>
      <c r="I46" s="120">
        <v>955.2</v>
      </c>
      <c r="J46" s="120">
        <v>1173</v>
      </c>
      <c r="K46" s="120">
        <v>1173</v>
      </c>
      <c r="L46" s="120">
        <v>1173</v>
      </c>
      <c r="M46" s="120">
        <v>1173</v>
      </c>
      <c r="N46" s="120">
        <v>1186</v>
      </c>
      <c r="O46" s="120">
        <v>1186</v>
      </c>
      <c r="P46" s="120">
        <v>1186</v>
      </c>
      <c r="Q46" s="120">
        <v>1186</v>
      </c>
      <c r="R46" s="120">
        <v>1210</v>
      </c>
      <c r="S46" s="120">
        <v>1210</v>
      </c>
      <c r="T46" s="120">
        <v>1210</v>
      </c>
      <c r="U46" s="120">
        <v>1210</v>
      </c>
      <c r="V46" s="120">
        <v>1216</v>
      </c>
      <c r="W46" s="120">
        <v>1216</v>
      </c>
      <c r="X46" s="120">
        <v>1216</v>
      </c>
      <c r="Y46" s="120">
        <v>1216</v>
      </c>
      <c r="Z46" s="120">
        <v>1250.9000000000001</v>
      </c>
      <c r="AA46" s="120">
        <v>1270</v>
      </c>
      <c r="AB46" s="120">
        <v>1270</v>
      </c>
      <c r="AC46" s="120">
        <v>1270</v>
      </c>
      <c r="AD46" s="120">
        <v>1111.5</v>
      </c>
      <c r="AE46" s="120">
        <v>1287</v>
      </c>
      <c r="AF46" s="120">
        <v>1287</v>
      </c>
      <c r="AG46" s="120">
        <v>1287</v>
      </c>
      <c r="AH46" s="120">
        <v>1287</v>
      </c>
      <c r="AI46" s="120">
        <v>1287</v>
      </c>
      <c r="AJ46" s="120">
        <v>1287</v>
      </c>
      <c r="AK46" s="120">
        <v>1196.7</v>
      </c>
      <c r="AL46" s="120">
        <v>1201.5999999999999</v>
      </c>
      <c r="AM46" s="120">
        <v>1123.9000000000001</v>
      </c>
      <c r="AN46" s="120">
        <v>1067.0999999999999</v>
      </c>
      <c r="AO46" s="120">
        <v>988.3</v>
      </c>
      <c r="AP46" s="120">
        <v>1273.3</v>
      </c>
      <c r="AQ46" s="120">
        <v>1274</v>
      </c>
      <c r="AR46" s="120">
        <v>1178.5999999999999</v>
      </c>
      <c r="AS46" s="120">
        <v>1256.0999999999999</v>
      </c>
      <c r="AT46" s="120">
        <v>1177.4000000000001</v>
      </c>
      <c r="AU46" s="120">
        <v>1154.3</v>
      </c>
      <c r="AV46" s="120">
        <v>1068.5999999999999</v>
      </c>
      <c r="AW46" s="120">
        <v>1077.3</v>
      </c>
      <c r="AX46" s="120">
        <v>1206.5999999999999</v>
      </c>
      <c r="AY46" s="120">
        <v>1289</v>
      </c>
      <c r="AZ46" s="120">
        <v>1202.3</v>
      </c>
      <c r="BA46" s="120">
        <v>1289</v>
      </c>
      <c r="BB46" s="120">
        <v>1231</v>
      </c>
      <c r="BC46" s="120">
        <v>1289</v>
      </c>
      <c r="BD46" s="120">
        <v>1289</v>
      </c>
      <c r="BE46" s="120">
        <v>1289</v>
      </c>
      <c r="BF46" s="120">
        <v>1328</v>
      </c>
      <c r="BG46" s="120">
        <v>1328</v>
      </c>
      <c r="BH46" s="120">
        <v>1328</v>
      </c>
      <c r="BI46" s="120">
        <v>1328</v>
      </c>
      <c r="BJ46" s="120">
        <v>1294</v>
      </c>
      <c r="BK46" s="120">
        <v>1294</v>
      </c>
      <c r="BL46" s="120">
        <v>1294</v>
      </c>
      <c r="BM46" s="120">
        <v>1294</v>
      </c>
      <c r="BN46" s="120">
        <v>1262</v>
      </c>
      <c r="BO46" s="120">
        <v>1262</v>
      </c>
      <c r="BP46" s="120">
        <v>1262</v>
      </c>
      <c r="BQ46" s="120">
        <v>1262</v>
      </c>
      <c r="BR46" s="120">
        <v>1195</v>
      </c>
      <c r="BS46" s="120">
        <v>1176.2</v>
      </c>
      <c r="BT46" s="120">
        <v>1031.8</v>
      </c>
      <c r="BU46" s="120">
        <v>1021.5</v>
      </c>
      <c r="BV46" s="120">
        <v>1214</v>
      </c>
      <c r="BW46" s="120">
        <v>1206.9000000000001</v>
      </c>
      <c r="BX46" s="120">
        <v>1214</v>
      </c>
      <c r="BY46" s="120">
        <v>1214</v>
      </c>
      <c r="BZ46" s="120">
        <v>1237</v>
      </c>
      <c r="CA46" s="120">
        <v>1233.4000000000001</v>
      </c>
      <c r="CB46" s="120">
        <v>1237</v>
      </c>
      <c r="CC46" s="120">
        <v>1217.9000000000001</v>
      </c>
      <c r="CD46" s="120">
        <v>1255</v>
      </c>
      <c r="CE46" s="120">
        <v>1255</v>
      </c>
      <c r="CF46" s="120">
        <v>1255</v>
      </c>
      <c r="CG46" s="120">
        <v>1255</v>
      </c>
      <c r="CH46" s="120">
        <v>1281</v>
      </c>
      <c r="CI46" s="120">
        <v>1281</v>
      </c>
      <c r="CJ46" s="120">
        <v>1281</v>
      </c>
      <c r="CK46" s="120">
        <v>1281</v>
      </c>
      <c r="CL46" s="120">
        <v>1197</v>
      </c>
      <c r="CM46" s="120">
        <v>1197</v>
      </c>
      <c r="CN46" s="120">
        <v>1197</v>
      </c>
      <c r="CO46" s="120">
        <v>1197</v>
      </c>
      <c r="CP46" s="120">
        <v>1106</v>
      </c>
      <c r="CQ46" s="120">
        <v>1106</v>
      </c>
      <c r="CR46" s="120">
        <v>1106</v>
      </c>
      <c r="CS46" s="120">
        <v>1106</v>
      </c>
      <c r="CT46" s="122"/>
      <c r="CU46" s="122"/>
      <c r="CV46" s="122"/>
      <c r="CW46" s="121"/>
      <c r="CX46" s="97">
        <f t="array" ref="CX46">SUMPRODUCT(B46:CW46*0.25)</f>
        <v>28823.749999999996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/>
      <c r="AA48" s="120"/>
      <c r="AB48" s="120"/>
      <c r="AC48" s="120"/>
      <c r="AD48" s="120">
        <v>85.2</v>
      </c>
      <c r="AE48" s="120">
        <v>85.2</v>
      </c>
      <c r="AF48" s="120">
        <v>85.2</v>
      </c>
      <c r="AG48" s="120">
        <v>85.2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8085.2000000000007</v>
      </c>
    </row>
    <row r="49" spans="1:102" ht="24.95" customHeight="1" x14ac:dyDescent="0.2">
      <c r="A49" s="104" t="s">
        <v>50</v>
      </c>
      <c r="B49" s="119">
        <v>242</v>
      </c>
      <c r="C49" s="120">
        <v>242</v>
      </c>
      <c r="D49" s="120">
        <v>242</v>
      </c>
      <c r="E49" s="120">
        <v>242</v>
      </c>
      <c r="F49" s="120">
        <v>228</v>
      </c>
      <c r="G49" s="120">
        <v>228</v>
      </c>
      <c r="H49" s="120">
        <v>228</v>
      </c>
      <c r="I49" s="120">
        <v>228</v>
      </c>
      <c r="J49" s="120">
        <v>216</v>
      </c>
      <c r="K49" s="120">
        <v>216</v>
      </c>
      <c r="L49" s="120">
        <v>216</v>
      </c>
      <c r="M49" s="120">
        <v>216</v>
      </c>
      <c r="N49" s="120">
        <v>213</v>
      </c>
      <c r="O49" s="120">
        <v>213</v>
      </c>
      <c r="P49" s="120">
        <v>213</v>
      </c>
      <c r="Q49" s="120">
        <v>213</v>
      </c>
      <c r="R49" s="120">
        <v>223</v>
      </c>
      <c r="S49" s="120">
        <v>223</v>
      </c>
      <c r="T49" s="120">
        <v>223</v>
      </c>
      <c r="U49" s="120">
        <v>223</v>
      </c>
      <c r="V49" s="120">
        <v>258</v>
      </c>
      <c r="W49" s="120">
        <v>258</v>
      </c>
      <c r="X49" s="120">
        <v>258</v>
      </c>
      <c r="Y49" s="120">
        <v>258</v>
      </c>
      <c r="Z49" s="120">
        <v>315</v>
      </c>
      <c r="AA49" s="120">
        <v>315</v>
      </c>
      <c r="AB49" s="120">
        <v>315</v>
      </c>
      <c r="AC49" s="120">
        <v>315</v>
      </c>
      <c r="AD49" s="120">
        <v>346</v>
      </c>
      <c r="AE49" s="120">
        <v>346</v>
      </c>
      <c r="AF49" s="120">
        <v>346</v>
      </c>
      <c r="AG49" s="120">
        <v>346</v>
      </c>
      <c r="AH49" s="120">
        <v>340</v>
      </c>
      <c r="AI49" s="120">
        <v>340</v>
      </c>
      <c r="AJ49" s="120">
        <v>340</v>
      </c>
      <c r="AK49" s="120">
        <v>340</v>
      </c>
      <c r="AL49" s="120">
        <v>310</v>
      </c>
      <c r="AM49" s="120">
        <v>310</v>
      </c>
      <c r="AN49" s="120">
        <v>310</v>
      </c>
      <c r="AO49" s="120">
        <v>310</v>
      </c>
      <c r="AP49" s="120">
        <v>296</v>
      </c>
      <c r="AQ49" s="120">
        <v>296</v>
      </c>
      <c r="AR49" s="120">
        <v>296</v>
      </c>
      <c r="AS49" s="120">
        <v>296</v>
      </c>
      <c r="AT49" s="120">
        <v>293</v>
      </c>
      <c r="AU49" s="120">
        <v>293</v>
      </c>
      <c r="AV49" s="120">
        <v>293</v>
      </c>
      <c r="AW49" s="120">
        <v>293</v>
      </c>
      <c r="AX49" s="120">
        <v>289</v>
      </c>
      <c r="AY49" s="120">
        <v>289</v>
      </c>
      <c r="AZ49" s="120">
        <v>289</v>
      </c>
      <c r="BA49" s="120">
        <v>289</v>
      </c>
      <c r="BB49" s="120">
        <v>294</v>
      </c>
      <c r="BC49" s="120">
        <v>294</v>
      </c>
      <c r="BD49" s="120">
        <v>294</v>
      </c>
      <c r="BE49" s="120">
        <v>294</v>
      </c>
      <c r="BF49" s="120">
        <v>313</v>
      </c>
      <c r="BG49" s="120">
        <v>313</v>
      </c>
      <c r="BH49" s="120">
        <v>313</v>
      </c>
      <c r="BI49" s="120">
        <v>313</v>
      </c>
      <c r="BJ49" s="120">
        <v>354</v>
      </c>
      <c r="BK49" s="120">
        <v>354</v>
      </c>
      <c r="BL49" s="120">
        <v>354</v>
      </c>
      <c r="BM49" s="120">
        <v>354</v>
      </c>
      <c r="BN49" s="120">
        <v>414</v>
      </c>
      <c r="BO49" s="120">
        <v>414</v>
      </c>
      <c r="BP49" s="120">
        <v>414</v>
      </c>
      <c r="BQ49" s="120">
        <v>414</v>
      </c>
      <c r="BR49" s="120">
        <v>460</v>
      </c>
      <c r="BS49" s="120">
        <v>460</v>
      </c>
      <c r="BT49" s="120">
        <v>460</v>
      </c>
      <c r="BU49" s="120">
        <v>460</v>
      </c>
      <c r="BV49" s="120">
        <v>469</v>
      </c>
      <c r="BW49" s="120">
        <v>469</v>
      </c>
      <c r="BX49" s="120">
        <v>469</v>
      </c>
      <c r="BY49" s="120">
        <v>469</v>
      </c>
      <c r="BZ49" s="120">
        <v>467</v>
      </c>
      <c r="CA49" s="120">
        <v>467</v>
      </c>
      <c r="CB49" s="120">
        <v>467</v>
      </c>
      <c r="CC49" s="120">
        <v>467</v>
      </c>
      <c r="CD49" s="120">
        <v>439</v>
      </c>
      <c r="CE49" s="120">
        <v>439</v>
      </c>
      <c r="CF49" s="120">
        <v>439</v>
      </c>
      <c r="CG49" s="120">
        <v>439</v>
      </c>
      <c r="CH49" s="120">
        <v>394</v>
      </c>
      <c r="CI49" s="120">
        <v>394</v>
      </c>
      <c r="CJ49" s="120">
        <v>394</v>
      </c>
      <c r="CK49" s="120">
        <v>394</v>
      </c>
      <c r="CL49" s="120">
        <v>339</v>
      </c>
      <c r="CM49" s="120">
        <v>339</v>
      </c>
      <c r="CN49" s="120">
        <v>339</v>
      </c>
      <c r="CO49" s="120">
        <v>339</v>
      </c>
      <c r="CP49" s="120">
        <v>300</v>
      </c>
      <c r="CQ49" s="120">
        <v>300</v>
      </c>
      <c r="CR49" s="120">
        <v>300</v>
      </c>
      <c r="CS49" s="120">
        <v>300</v>
      </c>
      <c r="CT49" s="122"/>
      <c r="CU49" s="122"/>
      <c r="CV49" s="122"/>
      <c r="CW49" s="121"/>
      <c r="CX49" s="97">
        <f t="array" ref="CX49">SUMPRODUCT(B49:CW49*0.25)</f>
        <v>7812</v>
      </c>
    </row>
    <row r="50" spans="1:102" ht="30" customHeight="1" thickBot="1" x14ac:dyDescent="0.25">
      <c r="A50" s="105" t="s">
        <v>51</v>
      </c>
      <c r="B50" s="106">
        <f>SUM(B44:B49)</f>
        <v>1848</v>
      </c>
      <c r="C50" s="107">
        <f t="shared" ref="C50:BN50" si="8">SUM(C44:C49)</f>
        <v>1848</v>
      </c>
      <c r="D50" s="107">
        <f t="shared" si="8"/>
        <v>1724.9</v>
      </c>
      <c r="E50" s="107">
        <f t="shared" si="8"/>
        <v>1526.6</v>
      </c>
      <c r="F50" s="107">
        <f t="shared" si="8"/>
        <v>1749.5</v>
      </c>
      <c r="G50" s="107">
        <f t="shared" si="8"/>
        <v>1749.7</v>
      </c>
      <c r="H50" s="107">
        <f t="shared" si="8"/>
        <v>1797.9</v>
      </c>
      <c r="I50" s="107">
        <f t="shared" si="8"/>
        <v>1683.2</v>
      </c>
      <c r="J50" s="107">
        <f t="shared" si="8"/>
        <v>1889</v>
      </c>
      <c r="K50" s="107">
        <f t="shared" si="8"/>
        <v>1889</v>
      </c>
      <c r="L50" s="107">
        <f t="shared" si="8"/>
        <v>1889</v>
      </c>
      <c r="M50" s="107">
        <f t="shared" si="8"/>
        <v>1889</v>
      </c>
      <c r="N50" s="107">
        <f t="shared" si="8"/>
        <v>1899</v>
      </c>
      <c r="O50" s="107">
        <f t="shared" si="8"/>
        <v>1899</v>
      </c>
      <c r="P50" s="107">
        <f t="shared" si="8"/>
        <v>1899</v>
      </c>
      <c r="Q50" s="107">
        <f t="shared" si="8"/>
        <v>1899</v>
      </c>
      <c r="R50" s="107">
        <f t="shared" si="8"/>
        <v>1933</v>
      </c>
      <c r="S50" s="107">
        <f t="shared" si="8"/>
        <v>1933</v>
      </c>
      <c r="T50" s="107">
        <f t="shared" si="8"/>
        <v>1933</v>
      </c>
      <c r="U50" s="107">
        <f t="shared" si="8"/>
        <v>1933</v>
      </c>
      <c r="V50" s="107">
        <f t="shared" si="8"/>
        <v>1974</v>
      </c>
      <c r="W50" s="107">
        <f t="shared" si="8"/>
        <v>1974</v>
      </c>
      <c r="X50" s="107">
        <f t="shared" si="8"/>
        <v>1974</v>
      </c>
      <c r="Y50" s="107">
        <f t="shared" si="8"/>
        <v>1974</v>
      </c>
      <c r="Z50" s="107">
        <f t="shared" si="8"/>
        <v>1565.9</v>
      </c>
      <c r="AA50" s="107">
        <f t="shared" si="8"/>
        <v>1585</v>
      </c>
      <c r="AB50" s="107">
        <f t="shared" si="8"/>
        <v>1585</v>
      </c>
      <c r="AC50" s="107">
        <f t="shared" si="8"/>
        <v>1585</v>
      </c>
      <c r="AD50" s="107">
        <f t="shared" si="8"/>
        <v>1542.7</v>
      </c>
      <c r="AE50" s="107">
        <f t="shared" si="8"/>
        <v>1718.2</v>
      </c>
      <c r="AF50" s="107">
        <f t="shared" si="8"/>
        <v>1718.2</v>
      </c>
      <c r="AG50" s="107">
        <f t="shared" si="8"/>
        <v>1718.2</v>
      </c>
      <c r="AH50" s="107">
        <f t="shared" si="8"/>
        <v>2127</v>
      </c>
      <c r="AI50" s="107">
        <f t="shared" si="8"/>
        <v>2127</v>
      </c>
      <c r="AJ50" s="107">
        <f t="shared" si="8"/>
        <v>2127</v>
      </c>
      <c r="AK50" s="107">
        <f t="shared" si="8"/>
        <v>2036.7</v>
      </c>
      <c r="AL50" s="107">
        <f t="shared" si="8"/>
        <v>2011.6</v>
      </c>
      <c r="AM50" s="107">
        <f t="shared" si="8"/>
        <v>1933.9</v>
      </c>
      <c r="AN50" s="107">
        <f t="shared" si="8"/>
        <v>1877.1</v>
      </c>
      <c r="AO50" s="107">
        <f t="shared" si="8"/>
        <v>1798.3</v>
      </c>
      <c r="AP50" s="107">
        <f t="shared" si="8"/>
        <v>2069.3000000000002</v>
      </c>
      <c r="AQ50" s="107">
        <f t="shared" si="8"/>
        <v>2070</v>
      </c>
      <c r="AR50" s="107">
        <f t="shared" si="8"/>
        <v>1974.6</v>
      </c>
      <c r="AS50" s="107">
        <f t="shared" si="8"/>
        <v>2052.1</v>
      </c>
      <c r="AT50" s="107">
        <f t="shared" si="8"/>
        <v>1970.4</v>
      </c>
      <c r="AU50" s="107">
        <f t="shared" si="8"/>
        <v>1947.3</v>
      </c>
      <c r="AV50" s="107">
        <f t="shared" si="8"/>
        <v>1861.6</v>
      </c>
      <c r="AW50" s="107">
        <f t="shared" si="8"/>
        <v>1870.3</v>
      </c>
      <c r="AX50" s="107">
        <f t="shared" si="8"/>
        <v>1995.6</v>
      </c>
      <c r="AY50" s="107">
        <f t="shared" si="8"/>
        <v>2078</v>
      </c>
      <c r="AZ50" s="107">
        <f t="shared" si="8"/>
        <v>1991.3</v>
      </c>
      <c r="BA50" s="107">
        <f t="shared" si="8"/>
        <v>2078</v>
      </c>
      <c r="BB50" s="107">
        <f t="shared" si="8"/>
        <v>2025</v>
      </c>
      <c r="BC50" s="107">
        <f t="shared" si="8"/>
        <v>2083</v>
      </c>
      <c r="BD50" s="107">
        <f t="shared" si="8"/>
        <v>2083</v>
      </c>
      <c r="BE50" s="107">
        <f t="shared" si="8"/>
        <v>2083</v>
      </c>
      <c r="BF50" s="107">
        <f t="shared" si="8"/>
        <v>2141</v>
      </c>
      <c r="BG50" s="107">
        <f t="shared" si="8"/>
        <v>2141</v>
      </c>
      <c r="BH50" s="107">
        <f t="shared" si="8"/>
        <v>2141</v>
      </c>
      <c r="BI50" s="107">
        <f t="shared" si="8"/>
        <v>2141</v>
      </c>
      <c r="BJ50" s="107">
        <f t="shared" si="8"/>
        <v>2148</v>
      </c>
      <c r="BK50" s="107">
        <f t="shared" si="8"/>
        <v>2148</v>
      </c>
      <c r="BL50" s="107">
        <f t="shared" si="8"/>
        <v>2148</v>
      </c>
      <c r="BM50" s="107">
        <f t="shared" si="8"/>
        <v>2148</v>
      </c>
      <c r="BN50" s="107">
        <f t="shared" si="8"/>
        <v>1676</v>
      </c>
      <c r="BO50" s="107">
        <f t="shared" ref="BO50:CW50" si="9">SUM(BO44:BO49)</f>
        <v>1676</v>
      </c>
      <c r="BP50" s="107">
        <f t="shared" si="9"/>
        <v>1676</v>
      </c>
      <c r="BQ50" s="107">
        <f t="shared" si="9"/>
        <v>1676</v>
      </c>
      <c r="BR50" s="107">
        <f t="shared" si="9"/>
        <v>1655</v>
      </c>
      <c r="BS50" s="107">
        <f t="shared" si="9"/>
        <v>1636.2</v>
      </c>
      <c r="BT50" s="107">
        <f t="shared" si="9"/>
        <v>1491.8</v>
      </c>
      <c r="BU50" s="107">
        <f t="shared" si="9"/>
        <v>1481.5</v>
      </c>
      <c r="BV50" s="107">
        <f t="shared" si="9"/>
        <v>1683</v>
      </c>
      <c r="BW50" s="107">
        <f t="shared" si="9"/>
        <v>1675.9</v>
      </c>
      <c r="BX50" s="107">
        <f t="shared" si="9"/>
        <v>1683</v>
      </c>
      <c r="BY50" s="107">
        <f t="shared" si="9"/>
        <v>1683</v>
      </c>
      <c r="BZ50" s="107">
        <f t="shared" si="9"/>
        <v>1704</v>
      </c>
      <c r="CA50" s="107">
        <f t="shared" si="9"/>
        <v>1700.4</v>
      </c>
      <c r="CB50" s="107">
        <f t="shared" si="9"/>
        <v>1704</v>
      </c>
      <c r="CC50" s="107">
        <f t="shared" si="9"/>
        <v>1684.9</v>
      </c>
      <c r="CD50" s="107">
        <f t="shared" si="9"/>
        <v>1694</v>
      </c>
      <c r="CE50" s="107">
        <f t="shared" si="9"/>
        <v>1694</v>
      </c>
      <c r="CF50" s="107">
        <f t="shared" si="9"/>
        <v>1694</v>
      </c>
      <c r="CG50" s="107">
        <f t="shared" si="9"/>
        <v>1694</v>
      </c>
      <c r="CH50" s="107">
        <f t="shared" si="9"/>
        <v>1675</v>
      </c>
      <c r="CI50" s="107">
        <f t="shared" si="9"/>
        <v>1675</v>
      </c>
      <c r="CJ50" s="107">
        <f t="shared" si="9"/>
        <v>1675</v>
      </c>
      <c r="CK50" s="107">
        <f t="shared" si="9"/>
        <v>1675</v>
      </c>
      <c r="CL50" s="107">
        <f t="shared" si="9"/>
        <v>2036</v>
      </c>
      <c r="CM50" s="107">
        <f t="shared" si="9"/>
        <v>2036</v>
      </c>
      <c r="CN50" s="107">
        <f t="shared" si="9"/>
        <v>2036</v>
      </c>
      <c r="CO50" s="107">
        <f t="shared" si="9"/>
        <v>2036</v>
      </c>
      <c r="CP50" s="107">
        <f t="shared" si="9"/>
        <v>1906</v>
      </c>
      <c r="CQ50" s="107">
        <f t="shared" si="9"/>
        <v>1906</v>
      </c>
      <c r="CR50" s="107">
        <f t="shared" si="9"/>
        <v>1906</v>
      </c>
      <c r="CS50" s="107">
        <f t="shared" si="9"/>
        <v>1906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44720.95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7716.4629999999997</v>
      </c>
      <c r="C53" s="107">
        <f t="shared" ref="C53:BN53" si="12">C17+C27+C41</f>
        <v>7616.5059999999994</v>
      </c>
      <c r="D53" s="107">
        <f t="shared" si="12"/>
        <v>7430.905999999999</v>
      </c>
      <c r="E53" s="107">
        <f t="shared" si="12"/>
        <v>7200.2839999999997</v>
      </c>
      <c r="F53" s="107">
        <f t="shared" si="12"/>
        <v>7324.7579999999998</v>
      </c>
      <c r="G53" s="107">
        <f t="shared" si="12"/>
        <v>7306.3229999999994</v>
      </c>
      <c r="H53" s="107">
        <f t="shared" si="12"/>
        <v>7327.75</v>
      </c>
      <c r="I53" s="107">
        <f t="shared" si="12"/>
        <v>7190.0559999999996</v>
      </c>
      <c r="J53" s="107">
        <f t="shared" si="12"/>
        <v>7339.0630000000001</v>
      </c>
      <c r="K53" s="107">
        <f t="shared" si="12"/>
        <v>7314.9229999999998</v>
      </c>
      <c r="L53" s="107">
        <f t="shared" si="12"/>
        <v>7290.0599999999995</v>
      </c>
      <c r="M53" s="107">
        <f t="shared" si="12"/>
        <v>7300.7889999999989</v>
      </c>
      <c r="N53" s="107">
        <f t="shared" si="12"/>
        <v>7301.3040000000001</v>
      </c>
      <c r="O53" s="107">
        <f t="shared" si="12"/>
        <v>7291.0889999999999</v>
      </c>
      <c r="P53" s="107">
        <f t="shared" si="12"/>
        <v>7290.1869999999999</v>
      </c>
      <c r="Q53" s="107">
        <f t="shared" si="12"/>
        <v>7300.637999999999</v>
      </c>
      <c r="R53" s="107">
        <f t="shared" si="12"/>
        <v>7368.1309999999994</v>
      </c>
      <c r="S53" s="107">
        <f t="shared" si="12"/>
        <v>7400.9759999999997</v>
      </c>
      <c r="T53" s="107">
        <f t="shared" si="12"/>
        <v>7471.2179999999989</v>
      </c>
      <c r="U53" s="107">
        <f t="shared" si="12"/>
        <v>7593.7160000000003</v>
      </c>
      <c r="V53" s="107">
        <f t="shared" si="12"/>
        <v>7810.2089999999998</v>
      </c>
      <c r="W53" s="107">
        <f t="shared" si="12"/>
        <v>7997.9700000000012</v>
      </c>
      <c r="X53" s="107">
        <f t="shared" si="12"/>
        <v>8142.1329999999998</v>
      </c>
      <c r="Y53" s="107">
        <f t="shared" si="12"/>
        <v>8346.130000000001</v>
      </c>
      <c r="Z53" s="107">
        <f t="shared" si="12"/>
        <v>8212.7219999999998</v>
      </c>
      <c r="AA53" s="107">
        <f t="shared" si="12"/>
        <v>8514.16</v>
      </c>
      <c r="AB53" s="107">
        <f t="shared" si="12"/>
        <v>8696.3729999999996</v>
      </c>
      <c r="AC53" s="107">
        <f t="shared" si="12"/>
        <v>8811.1010000000006</v>
      </c>
      <c r="AD53" s="107">
        <f t="shared" si="12"/>
        <v>9014.9720000000016</v>
      </c>
      <c r="AE53" s="107">
        <f t="shared" si="12"/>
        <v>9304.6110000000008</v>
      </c>
      <c r="AF53" s="107">
        <f t="shared" si="12"/>
        <v>9389.9020000000019</v>
      </c>
      <c r="AG53" s="107">
        <f t="shared" si="12"/>
        <v>9485.4459999999999</v>
      </c>
      <c r="AH53" s="107">
        <f t="shared" si="12"/>
        <v>10005.941999999999</v>
      </c>
      <c r="AI53" s="107">
        <f t="shared" si="12"/>
        <v>10046.66</v>
      </c>
      <c r="AJ53" s="107">
        <f t="shared" si="12"/>
        <v>10068.562000000002</v>
      </c>
      <c r="AK53" s="107">
        <f t="shared" si="12"/>
        <v>10035.681</v>
      </c>
      <c r="AL53" s="107">
        <f t="shared" si="12"/>
        <v>10020.368</v>
      </c>
      <c r="AM53" s="107">
        <f t="shared" si="12"/>
        <v>9927.1810000000005</v>
      </c>
      <c r="AN53" s="107">
        <f t="shared" si="12"/>
        <v>9853.0159999999996</v>
      </c>
      <c r="AO53" s="107">
        <f t="shared" si="12"/>
        <v>9741.603000000001</v>
      </c>
      <c r="AP53" s="107">
        <f t="shared" si="12"/>
        <v>9937.0470000000023</v>
      </c>
      <c r="AQ53" s="107">
        <f t="shared" si="12"/>
        <v>9907.4250000000011</v>
      </c>
      <c r="AR53" s="107">
        <f t="shared" si="12"/>
        <v>9799.3280000000013</v>
      </c>
      <c r="AS53" s="107">
        <f t="shared" si="12"/>
        <v>9888.8050000000003</v>
      </c>
      <c r="AT53" s="107">
        <f t="shared" si="12"/>
        <v>9909.8170000000009</v>
      </c>
      <c r="AU53" s="107">
        <f t="shared" si="12"/>
        <v>9927.1029999999992</v>
      </c>
      <c r="AV53" s="107">
        <f t="shared" si="12"/>
        <v>9886.1319999999996</v>
      </c>
      <c r="AW53" s="107">
        <f t="shared" si="12"/>
        <v>9867.496000000001</v>
      </c>
      <c r="AX53" s="107">
        <f t="shared" si="12"/>
        <v>9946.2670000000016</v>
      </c>
      <c r="AY53" s="107">
        <f t="shared" si="12"/>
        <v>9986.5480000000007</v>
      </c>
      <c r="AZ53" s="107">
        <f t="shared" si="12"/>
        <v>9888.8100000000013</v>
      </c>
      <c r="BA53" s="107">
        <f t="shared" si="12"/>
        <v>9849.6970000000001</v>
      </c>
      <c r="BB53" s="107">
        <f t="shared" si="12"/>
        <v>9722.5220000000008</v>
      </c>
      <c r="BC53" s="107">
        <f t="shared" si="12"/>
        <v>9739.8919999999998</v>
      </c>
      <c r="BD53" s="107">
        <f t="shared" si="12"/>
        <v>9708.6910000000007</v>
      </c>
      <c r="BE53" s="107">
        <f t="shared" si="12"/>
        <v>9672.4900000000016</v>
      </c>
      <c r="BF53" s="107">
        <f t="shared" si="12"/>
        <v>9557.7649999999994</v>
      </c>
      <c r="BG53" s="107">
        <f t="shared" si="12"/>
        <v>9551.3590000000022</v>
      </c>
      <c r="BH53" s="107">
        <f t="shared" si="12"/>
        <v>9533.6680000000015</v>
      </c>
      <c r="BI53" s="107">
        <f t="shared" si="12"/>
        <v>9526.7450000000008</v>
      </c>
      <c r="BJ53" s="107">
        <f t="shared" si="12"/>
        <v>9471.1779999999999</v>
      </c>
      <c r="BK53" s="107">
        <f t="shared" si="12"/>
        <v>9487.6919999999991</v>
      </c>
      <c r="BL53" s="107">
        <f t="shared" si="12"/>
        <v>9525.0259999999998</v>
      </c>
      <c r="BM53" s="107">
        <f t="shared" si="12"/>
        <v>9567.8639999999996</v>
      </c>
      <c r="BN53" s="107">
        <f t="shared" si="12"/>
        <v>9163.4390000000003</v>
      </c>
      <c r="BO53" s="107">
        <f t="shared" ref="BO53:CX53" si="13">BO17+BO27+BO41</f>
        <v>9274.357</v>
      </c>
      <c r="BP53" s="107">
        <f t="shared" si="13"/>
        <v>9412.43</v>
      </c>
      <c r="BQ53" s="107">
        <f t="shared" si="13"/>
        <v>9530.2939999999999</v>
      </c>
      <c r="BR53" s="107">
        <f t="shared" si="13"/>
        <v>9742.0740000000005</v>
      </c>
      <c r="BS53" s="107">
        <f t="shared" si="13"/>
        <v>9775.4090000000015</v>
      </c>
      <c r="BT53" s="107">
        <f t="shared" si="13"/>
        <v>9771.9650000000001</v>
      </c>
      <c r="BU53" s="107">
        <f t="shared" si="13"/>
        <v>9777.5380000000005</v>
      </c>
      <c r="BV53" s="107">
        <f t="shared" si="13"/>
        <v>9895.4540000000015</v>
      </c>
      <c r="BW53" s="107">
        <f t="shared" si="13"/>
        <v>9901.5079999999998</v>
      </c>
      <c r="BX53" s="107">
        <f t="shared" si="13"/>
        <v>9887.7120000000014</v>
      </c>
      <c r="BY53" s="107">
        <f t="shared" si="13"/>
        <v>9878.0470000000005</v>
      </c>
      <c r="BZ53" s="107">
        <f t="shared" si="13"/>
        <v>9879.3209999999999</v>
      </c>
      <c r="CA53" s="107">
        <f t="shared" si="13"/>
        <v>9843.5290000000005</v>
      </c>
      <c r="CB53" s="107">
        <f t="shared" si="13"/>
        <v>9797.226999999999</v>
      </c>
      <c r="CC53" s="107">
        <f t="shared" si="13"/>
        <v>9758.0190000000002</v>
      </c>
      <c r="CD53" s="107">
        <f t="shared" si="13"/>
        <v>9524.3250000000007</v>
      </c>
      <c r="CE53" s="107">
        <f t="shared" si="13"/>
        <v>9435.7430000000004</v>
      </c>
      <c r="CF53" s="107">
        <f t="shared" si="13"/>
        <v>9399.8540000000012</v>
      </c>
      <c r="CG53" s="107">
        <f t="shared" si="13"/>
        <v>9192.4480000000003</v>
      </c>
      <c r="CH53" s="107">
        <f t="shared" si="13"/>
        <v>9084.0210000000006</v>
      </c>
      <c r="CI53" s="107">
        <f t="shared" si="13"/>
        <v>8939.0620000000017</v>
      </c>
      <c r="CJ53" s="107">
        <f t="shared" si="13"/>
        <v>8809.4880000000012</v>
      </c>
      <c r="CK53" s="107">
        <f t="shared" si="13"/>
        <v>8688.8909999999996</v>
      </c>
      <c r="CL53" s="107">
        <f t="shared" si="13"/>
        <v>8837.4530000000013</v>
      </c>
      <c r="CM53" s="107">
        <f t="shared" si="13"/>
        <v>8738.7180000000008</v>
      </c>
      <c r="CN53" s="107">
        <f t="shared" si="13"/>
        <v>8603.9039999999986</v>
      </c>
      <c r="CO53" s="107">
        <f t="shared" si="13"/>
        <v>8467.7829999999994</v>
      </c>
      <c r="CP53" s="107">
        <f t="shared" si="13"/>
        <v>8203.976999999999</v>
      </c>
      <c r="CQ53" s="107">
        <f t="shared" si="13"/>
        <v>8066.7839999999997</v>
      </c>
      <c r="CR53" s="107">
        <f t="shared" si="13"/>
        <v>7935.7039999999997</v>
      </c>
      <c r="CS53" s="107">
        <f t="shared" si="13"/>
        <v>7829.3959999999988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214926.28074999998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46037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1606</v>
      </c>
      <c r="C5" s="25">
        <v>1606</v>
      </c>
      <c r="D5" s="25">
        <v>1482.9</v>
      </c>
      <c r="E5" s="25">
        <v>1284.5999999999999</v>
      </c>
      <c r="F5" s="25">
        <v>1521.5</v>
      </c>
      <c r="G5" s="25">
        <v>1521.7</v>
      </c>
      <c r="H5" s="25">
        <v>1569.9</v>
      </c>
      <c r="I5" s="25">
        <v>1455.2</v>
      </c>
      <c r="J5" s="25">
        <v>1673</v>
      </c>
      <c r="K5" s="25">
        <v>1673</v>
      </c>
      <c r="L5" s="25">
        <v>1673</v>
      </c>
      <c r="M5" s="25">
        <v>1673</v>
      </c>
      <c r="N5" s="25">
        <v>1686</v>
      </c>
      <c r="O5" s="25">
        <v>1686</v>
      </c>
      <c r="P5" s="25">
        <v>1686</v>
      </c>
      <c r="Q5" s="25">
        <v>1686</v>
      </c>
      <c r="R5" s="25">
        <v>1710</v>
      </c>
      <c r="S5" s="25">
        <v>1710</v>
      </c>
      <c r="T5" s="25">
        <v>1710</v>
      </c>
      <c r="U5" s="25">
        <v>1710</v>
      </c>
      <c r="V5" s="25">
        <v>1716</v>
      </c>
      <c r="W5" s="25">
        <v>1716</v>
      </c>
      <c r="X5" s="25">
        <v>1716</v>
      </c>
      <c r="Y5" s="25">
        <v>1716</v>
      </c>
      <c r="Z5" s="25">
        <v>1179.8000000000002</v>
      </c>
      <c r="AA5" s="25">
        <v>1198.9000000000001</v>
      </c>
      <c r="AB5" s="25">
        <v>1198.9000000000001</v>
      </c>
      <c r="AC5" s="25">
        <v>1198.9000000000001</v>
      </c>
      <c r="AD5" s="25">
        <v>1196.7</v>
      </c>
      <c r="AE5" s="25">
        <v>1372.2</v>
      </c>
      <c r="AF5" s="25">
        <v>1372.2</v>
      </c>
      <c r="AG5" s="25">
        <v>1372.2</v>
      </c>
      <c r="AH5" s="25">
        <v>1787</v>
      </c>
      <c r="AI5" s="25">
        <v>1787</v>
      </c>
      <c r="AJ5" s="25">
        <v>1787</v>
      </c>
      <c r="AK5" s="25">
        <v>1696.7</v>
      </c>
      <c r="AL5" s="25">
        <v>1701.6</v>
      </c>
      <c r="AM5" s="25">
        <v>1623.9</v>
      </c>
      <c r="AN5" s="25">
        <v>1567.1</v>
      </c>
      <c r="AO5" s="25">
        <v>1488.3</v>
      </c>
      <c r="AP5" s="25">
        <v>1773.3</v>
      </c>
      <c r="AQ5" s="25">
        <v>1774</v>
      </c>
      <c r="AR5" s="25">
        <v>1678.6</v>
      </c>
      <c r="AS5" s="25">
        <v>1756.1</v>
      </c>
      <c r="AT5" s="25">
        <v>1677.4</v>
      </c>
      <c r="AU5" s="25">
        <v>1654.3</v>
      </c>
      <c r="AV5" s="25">
        <v>1568.6</v>
      </c>
      <c r="AW5" s="25">
        <v>1577.3</v>
      </c>
      <c r="AX5" s="25">
        <v>1706.6</v>
      </c>
      <c r="AY5" s="25">
        <v>1789</v>
      </c>
      <c r="AZ5" s="25">
        <v>1702.3</v>
      </c>
      <c r="BA5" s="25">
        <v>1789</v>
      </c>
      <c r="BB5" s="25">
        <v>1731</v>
      </c>
      <c r="BC5" s="25">
        <v>1789</v>
      </c>
      <c r="BD5" s="25">
        <v>1789</v>
      </c>
      <c r="BE5" s="25">
        <v>1789</v>
      </c>
      <c r="BF5" s="25">
        <v>1828</v>
      </c>
      <c r="BG5" s="25">
        <v>1828</v>
      </c>
      <c r="BH5" s="25">
        <v>1828</v>
      </c>
      <c r="BI5" s="25">
        <v>1828</v>
      </c>
      <c r="BJ5" s="25">
        <v>1794</v>
      </c>
      <c r="BK5" s="25">
        <v>1794</v>
      </c>
      <c r="BL5" s="25">
        <v>1794</v>
      </c>
      <c r="BM5" s="25">
        <v>1794</v>
      </c>
      <c r="BN5" s="25">
        <v>1025.4000000000001</v>
      </c>
      <c r="BO5" s="25">
        <v>1025.4000000000001</v>
      </c>
      <c r="BP5" s="25">
        <v>1025.4000000000001</v>
      </c>
      <c r="BQ5" s="25">
        <v>1025.4000000000001</v>
      </c>
      <c r="BR5" s="25">
        <v>695</v>
      </c>
      <c r="BS5" s="25">
        <v>676.2</v>
      </c>
      <c r="BT5" s="25">
        <v>531.79999999999995</v>
      </c>
      <c r="BU5" s="25">
        <v>521.5</v>
      </c>
      <c r="BV5" s="25">
        <v>714</v>
      </c>
      <c r="BW5" s="25">
        <v>706.90000000000009</v>
      </c>
      <c r="BX5" s="25">
        <v>714</v>
      </c>
      <c r="BY5" s="25">
        <v>714</v>
      </c>
      <c r="BZ5" s="25">
        <v>737</v>
      </c>
      <c r="CA5" s="25">
        <v>733.40000000000009</v>
      </c>
      <c r="CB5" s="25">
        <v>737</v>
      </c>
      <c r="CC5" s="25">
        <v>717.90000000000009</v>
      </c>
      <c r="CD5" s="25">
        <v>1040.4000000000001</v>
      </c>
      <c r="CE5" s="25">
        <v>1040.4000000000001</v>
      </c>
      <c r="CF5" s="25">
        <v>1040.4000000000001</v>
      </c>
      <c r="CG5" s="25">
        <v>1040.4000000000001</v>
      </c>
      <c r="CH5" s="25">
        <v>1212</v>
      </c>
      <c r="CI5" s="25">
        <v>1212</v>
      </c>
      <c r="CJ5" s="25">
        <v>1212</v>
      </c>
      <c r="CK5" s="25">
        <v>1212</v>
      </c>
      <c r="CL5" s="25">
        <v>1697</v>
      </c>
      <c r="CM5" s="25">
        <v>1697</v>
      </c>
      <c r="CN5" s="25">
        <v>1697</v>
      </c>
      <c r="CO5" s="25">
        <v>1697</v>
      </c>
      <c r="CP5" s="25">
        <v>1606</v>
      </c>
      <c r="CQ5" s="25">
        <v>1606</v>
      </c>
      <c r="CR5" s="25">
        <v>1606</v>
      </c>
      <c r="CS5" s="25">
        <v>1606</v>
      </c>
      <c r="CT5" s="26"/>
      <c r="CU5" s="26"/>
      <c r="CV5" s="26"/>
      <c r="CW5" s="27"/>
      <c r="CX5" s="132">
        <f t="array" ref="CX5">SUMPRODUCT(B5:CW5*0.25)</f>
        <v>34817.649999999994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111.65</v>
      </c>
      <c r="C8" s="138">
        <v>113.64</v>
      </c>
      <c r="D8" s="138">
        <v>113.46</v>
      </c>
      <c r="E8" s="138">
        <v>112.01</v>
      </c>
      <c r="F8" s="138">
        <v>116.81</v>
      </c>
      <c r="G8" s="138">
        <v>114.32</v>
      </c>
      <c r="H8" s="138">
        <v>114.6</v>
      </c>
      <c r="I8" s="138">
        <v>110.84</v>
      </c>
      <c r="J8" s="138">
        <v>114.27</v>
      </c>
      <c r="K8" s="138">
        <v>113.42</v>
      </c>
      <c r="L8" s="138">
        <v>112.38</v>
      </c>
      <c r="M8" s="138">
        <v>96.68</v>
      </c>
      <c r="N8" s="138">
        <v>96.3</v>
      </c>
      <c r="O8" s="138">
        <v>96.23</v>
      </c>
      <c r="P8" s="138">
        <v>95.34</v>
      </c>
      <c r="Q8" s="138">
        <v>95.05</v>
      </c>
      <c r="R8" s="138">
        <v>94.44</v>
      </c>
      <c r="S8" s="138">
        <v>94.82</v>
      </c>
      <c r="T8" s="138">
        <v>94.62</v>
      </c>
      <c r="U8" s="138">
        <v>95.09</v>
      </c>
      <c r="V8" s="138">
        <v>108.76</v>
      </c>
      <c r="W8" s="138">
        <v>111.93</v>
      </c>
      <c r="X8" s="138">
        <v>113.67</v>
      </c>
      <c r="Y8" s="138">
        <v>131</v>
      </c>
      <c r="Z8" s="138">
        <v>125.69</v>
      </c>
      <c r="AA8" s="138">
        <v>134.93</v>
      </c>
      <c r="AB8" s="138">
        <v>134.58000000000001</v>
      </c>
      <c r="AC8" s="138">
        <v>150.80000000000001</v>
      </c>
      <c r="AD8" s="138">
        <v>175.65</v>
      </c>
      <c r="AE8" s="138">
        <v>169.55</v>
      </c>
      <c r="AF8" s="138">
        <v>144.76</v>
      </c>
      <c r="AG8" s="138">
        <v>114.04</v>
      </c>
      <c r="AH8" s="138">
        <v>113.61</v>
      </c>
      <c r="AI8" s="138">
        <v>99.9</v>
      </c>
      <c r="AJ8" s="138">
        <v>91.97</v>
      </c>
      <c r="AK8" s="138">
        <v>86.63</v>
      </c>
      <c r="AL8" s="138">
        <v>85.41</v>
      </c>
      <c r="AM8" s="138">
        <v>80.39</v>
      </c>
      <c r="AN8" s="138">
        <v>87.72</v>
      </c>
      <c r="AO8" s="138">
        <v>80.87</v>
      </c>
      <c r="AP8" s="138">
        <v>85.58</v>
      </c>
      <c r="AQ8" s="138">
        <v>83.16</v>
      </c>
      <c r="AR8" s="138">
        <v>80.319999999999993</v>
      </c>
      <c r="AS8" s="138">
        <v>80</v>
      </c>
      <c r="AT8" s="138">
        <v>78.930000000000007</v>
      </c>
      <c r="AU8" s="138">
        <v>71.59</v>
      </c>
      <c r="AV8" s="138">
        <v>70</v>
      </c>
      <c r="AW8" s="138">
        <v>64.77</v>
      </c>
      <c r="AX8" s="138">
        <v>71.59</v>
      </c>
      <c r="AY8" s="138">
        <v>75.599999999999994</v>
      </c>
      <c r="AZ8" s="138">
        <v>71.59</v>
      </c>
      <c r="BA8" s="138">
        <v>80</v>
      </c>
      <c r="BB8" s="138">
        <v>81.209999999999994</v>
      </c>
      <c r="BC8" s="138">
        <v>82.9</v>
      </c>
      <c r="BD8" s="138">
        <v>84.7</v>
      </c>
      <c r="BE8" s="138">
        <v>86.18</v>
      </c>
      <c r="BF8" s="138">
        <v>84.63</v>
      </c>
      <c r="BG8" s="138">
        <v>85.74</v>
      </c>
      <c r="BH8" s="138">
        <v>87.78</v>
      </c>
      <c r="BI8" s="138">
        <v>89.67</v>
      </c>
      <c r="BJ8" s="138">
        <v>96.33</v>
      </c>
      <c r="BK8" s="138">
        <v>103.56</v>
      </c>
      <c r="BL8" s="138">
        <v>116.52</v>
      </c>
      <c r="BM8" s="138">
        <v>150.80000000000001</v>
      </c>
      <c r="BN8" s="138">
        <v>130</v>
      </c>
      <c r="BO8" s="138">
        <v>150.80000000000001</v>
      </c>
      <c r="BP8" s="138">
        <v>150.81</v>
      </c>
      <c r="BQ8" s="138">
        <v>246.1</v>
      </c>
      <c r="BR8" s="138">
        <v>203.59</v>
      </c>
      <c r="BS8" s="138">
        <v>281.08</v>
      </c>
      <c r="BT8" s="138">
        <v>273.97000000000003</v>
      </c>
      <c r="BU8" s="138">
        <v>284.48</v>
      </c>
      <c r="BV8" s="138">
        <v>292.62</v>
      </c>
      <c r="BW8" s="138">
        <v>289.77999999999997</v>
      </c>
      <c r="BX8" s="138">
        <v>278.62</v>
      </c>
      <c r="BY8" s="138">
        <v>273.25</v>
      </c>
      <c r="BZ8" s="138">
        <v>281.06</v>
      </c>
      <c r="CA8" s="138">
        <v>275</v>
      </c>
      <c r="CB8" s="138">
        <v>250.63</v>
      </c>
      <c r="CC8" s="138">
        <v>233.22</v>
      </c>
      <c r="CD8" s="138">
        <v>243.61</v>
      </c>
      <c r="CE8" s="138">
        <v>212.18</v>
      </c>
      <c r="CF8" s="138">
        <v>154.47999999999999</v>
      </c>
      <c r="CG8" s="138">
        <v>150.80000000000001</v>
      </c>
      <c r="CH8" s="138">
        <v>175.39</v>
      </c>
      <c r="CI8" s="138">
        <v>150.80000000000001</v>
      </c>
      <c r="CJ8" s="138">
        <v>149.26</v>
      </c>
      <c r="CK8" s="138">
        <v>130</v>
      </c>
      <c r="CL8" s="138">
        <v>149.62</v>
      </c>
      <c r="CM8" s="138">
        <v>132.22</v>
      </c>
      <c r="CN8" s="138">
        <v>130</v>
      </c>
      <c r="CO8" s="138">
        <v>130</v>
      </c>
      <c r="CP8" s="138">
        <v>127.15</v>
      </c>
      <c r="CQ8" s="138">
        <v>117.94</v>
      </c>
      <c r="CR8" s="138">
        <v>116.76</v>
      </c>
      <c r="CS8" s="138">
        <v>115</v>
      </c>
      <c r="CT8" s="139"/>
      <c r="CU8" s="139"/>
      <c r="CV8" s="139"/>
      <c r="CW8" s="140"/>
      <c r="CX8" s="141">
        <f>IF(SUM(B8:CW8)&lt;&gt;0,AVERAGEIF(B8:CW8,"&lt;&gt;"""),"")</f>
        <v>133.2416666666667</v>
      </c>
    </row>
    <row r="9" spans="1:102" ht="24.95" customHeight="1" thickBot="1" x14ac:dyDescent="0.25">
      <c r="A9" s="133" t="s">
        <v>6</v>
      </c>
      <c r="B9" s="42">
        <v>112.69</v>
      </c>
      <c r="C9" s="43">
        <v>112.69</v>
      </c>
      <c r="D9" s="43">
        <v>112.69</v>
      </c>
      <c r="E9" s="43">
        <v>112.69</v>
      </c>
      <c r="F9" s="43">
        <v>114.1425</v>
      </c>
      <c r="G9" s="43">
        <v>114.1425</v>
      </c>
      <c r="H9" s="43">
        <v>114.1425</v>
      </c>
      <c r="I9" s="43">
        <v>114.1425</v>
      </c>
      <c r="J9" s="43">
        <v>109.1875</v>
      </c>
      <c r="K9" s="43">
        <v>109.1875</v>
      </c>
      <c r="L9" s="43">
        <v>109.1875</v>
      </c>
      <c r="M9" s="43">
        <v>109.1875</v>
      </c>
      <c r="N9" s="43">
        <v>95.73</v>
      </c>
      <c r="O9" s="43">
        <v>95.73</v>
      </c>
      <c r="P9" s="43">
        <v>95.73</v>
      </c>
      <c r="Q9" s="43">
        <v>95.73</v>
      </c>
      <c r="R9" s="43">
        <v>94.742500000000007</v>
      </c>
      <c r="S9" s="43">
        <v>94.742500000000007</v>
      </c>
      <c r="T9" s="43">
        <v>94.742500000000007</v>
      </c>
      <c r="U9" s="43">
        <v>94.742500000000007</v>
      </c>
      <c r="V9" s="43">
        <v>116.34</v>
      </c>
      <c r="W9" s="43">
        <v>116.34</v>
      </c>
      <c r="X9" s="43">
        <v>116.34</v>
      </c>
      <c r="Y9" s="43">
        <v>116.34</v>
      </c>
      <c r="Z9" s="43">
        <v>136.5</v>
      </c>
      <c r="AA9" s="43">
        <v>136.5</v>
      </c>
      <c r="AB9" s="43">
        <v>136.5</v>
      </c>
      <c r="AC9" s="43">
        <v>136.5</v>
      </c>
      <c r="AD9" s="43">
        <v>151</v>
      </c>
      <c r="AE9" s="43">
        <v>151</v>
      </c>
      <c r="AF9" s="43">
        <v>151</v>
      </c>
      <c r="AG9" s="43">
        <v>151</v>
      </c>
      <c r="AH9" s="43">
        <v>98.027500000000003</v>
      </c>
      <c r="AI9" s="43">
        <v>98.027500000000003</v>
      </c>
      <c r="AJ9" s="43">
        <v>98.027500000000003</v>
      </c>
      <c r="AK9" s="43">
        <v>98.027500000000003</v>
      </c>
      <c r="AL9" s="43">
        <v>83.597499999999997</v>
      </c>
      <c r="AM9" s="43">
        <v>83.597499999999997</v>
      </c>
      <c r="AN9" s="43">
        <v>83.597499999999997</v>
      </c>
      <c r="AO9" s="43">
        <v>83.597499999999997</v>
      </c>
      <c r="AP9" s="43">
        <v>82.265000000000001</v>
      </c>
      <c r="AQ9" s="43">
        <v>82.265000000000001</v>
      </c>
      <c r="AR9" s="43">
        <v>82.265000000000001</v>
      </c>
      <c r="AS9" s="43">
        <v>82.265000000000001</v>
      </c>
      <c r="AT9" s="43">
        <v>71.322500000000005</v>
      </c>
      <c r="AU9" s="43">
        <v>71.322500000000005</v>
      </c>
      <c r="AV9" s="43">
        <v>71.322500000000005</v>
      </c>
      <c r="AW9" s="43">
        <v>71.322500000000005</v>
      </c>
      <c r="AX9" s="43">
        <v>74.694999999999993</v>
      </c>
      <c r="AY9" s="43">
        <v>74.694999999999993</v>
      </c>
      <c r="AZ9" s="43">
        <v>74.694999999999993</v>
      </c>
      <c r="BA9" s="43">
        <v>74.694999999999993</v>
      </c>
      <c r="BB9" s="43">
        <v>83.747500000000002</v>
      </c>
      <c r="BC9" s="43">
        <v>83.747500000000002</v>
      </c>
      <c r="BD9" s="43">
        <v>83.747500000000002</v>
      </c>
      <c r="BE9" s="43">
        <v>83.747500000000002</v>
      </c>
      <c r="BF9" s="43">
        <v>86.954999999999998</v>
      </c>
      <c r="BG9" s="43">
        <v>86.954999999999998</v>
      </c>
      <c r="BH9" s="43">
        <v>86.954999999999998</v>
      </c>
      <c r="BI9" s="43">
        <v>86.954999999999998</v>
      </c>
      <c r="BJ9" s="43">
        <v>116.80249999999999</v>
      </c>
      <c r="BK9" s="43">
        <v>116.80249999999999</v>
      </c>
      <c r="BL9" s="43">
        <v>116.80249999999999</v>
      </c>
      <c r="BM9" s="43">
        <v>116.80249999999999</v>
      </c>
      <c r="BN9" s="43">
        <v>169.42750000000001</v>
      </c>
      <c r="BO9" s="43">
        <v>169.42750000000001</v>
      </c>
      <c r="BP9" s="43">
        <v>169.42750000000001</v>
      </c>
      <c r="BQ9" s="43">
        <v>169.42750000000001</v>
      </c>
      <c r="BR9" s="43">
        <v>260.77999999999997</v>
      </c>
      <c r="BS9" s="43">
        <v>260.77999999999997</v>
      </c>
      <c r="BT9" s="43">
        <v>260.77999999999997</v>
      </c>
      <c r="BU9" s="43">
        <v>260.77999999999997</v>
      </c>
      <c r="BV9" s="43">
        <v>283.5675</v>
      </c>
      <c r="BW9" s="43">
        <v>283.5675</v>
      </c>
      <c r="BX9" s="43">
        <v>283.5675</v>
      </c>
      <c r="BY9" s="43">
        <v>283.5675</v>
      </c>
      <c r="BZ9" s="43">
        <v>259.97750000000002</v>
      </c>
      <c r="CA9" s="43">
        <v>259.97750000000002</v>
      </c>
      <c r="CB9" s="43">
        <v>259.97750000000002</v>
      </c>
      <c r="CC9" s="43">
        <v>259.97750000000002</v>
      </c>
      <c r="CD9" s="43">
        <v>190.26750000000001</v>
      </c>
      <c r="CE9" s="43">
        <v>190.26750000000001</v>
      </c>
      <c r="CF9" s="43">
        <v>190.26750000000001</v>
      </c>
      <c r="CG9" s="43">
        <v>190.26750000000001</v>
      </c>
      <c r="CH9" s="43">
        <v>151.36250000000001</v>
      </c>
      <c r="CI9" s="43">
        <v>151.36250000000001</v>
      </c>
      <c r="CJ9" s="43">
        <v>151.36250000000001</v>
      </c>
      <c r="CK9" s="43">
        <v>151.36250000000001</v>
      </c>
      <c r="CL9" s="43">
        <v>135.46</v>
      </c>
      <c r="CM9" s="43">
        <v>135.46</v>
      </c>
      <c r="CN9" s="43">
        <v>135.46</v>
      </c>
      <c r="CO9" s="43">
        <v>135.46</v>
      </c>
      <c r="CP9" s="43">
        <v>119.21250000000001</v>
      </c>
      <c r="CQ9" s="43">
        <v>119.21250000000001</v>
      </c>
      <c r="CR9" s="43">
        <v>119.21250000000001</v>
      </c>
      <c r="CS9" s="43">
        <v>119.21250000000001</v>
      </c>
      <c r="CT9" s="44"/>
      <c r="CU9" s="44"/>
      <c r="CV9" s="44"/>
      <c r="CW9" s="45"/>
      <c r="CX9" s="142">
        <f>IF(SUM(B9:CW9)&lt;&gt;0,AVERAGEIF(B9:CW9,"&lt;&gt;"""),"")</f>
        <v>133.24166666666659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>
        <v>71.099999999999994</v>
      </c>
      <c r="AA16" s="155">
        <v>71.099999999999994</v>
      </c>
      <c r="AB16" s="155">
        <v>71.099999999999994</v>
      </c>
      <c r="AC16" s="155">
        <v>71.099999999999994</v>
      </c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236.6</v>
      </c>
      <c r="BO16" s="155">
        <v>236.6</v>
      </c>
      <c r="BP16" s="155">
        <v>236.6</v>
      </c>
      <c r="BQ16" s="155">
        <v>236.6</v>
      </c>
      <c r="BR16" s="155">
        <v>500</v>
      </c>
      <c r="BS16" s="155">
        <v>500</v>
      </c>
      <c r="BT16" s="155">
        <v>500</v>
      </c>
      <c r="BU16" s="155">
        <v>500</v>
      </c>
      <c r="BV16" s="155">
        <v>500</v>
      </c>
      <c r="BW16" s="155">
        <v>500</v>
      </c>
      <c r="BX16" s="155">
        <v>500</v>
      </c>
      <c r="BY16" s="155">
        <v>500</v>
      </c>
      <c r="BZ16" s="155">
        <v>500</v>
      </c>
      <c r="CA16" s="155">
        <v>500</v>
      </c>
      <c r="CB16" s="155">
        <v>500</v>
      </c>
      <c r="CC16" s="155">
        <v>500</v>
      </c>
      <c r="CD16" s="155">
        <v>214.6</v>
      </c>
      <c r="CE16" s="155">
        <v>214.6</v>
      </c>
      <c r="CF16" s="155">
        <v>214.6</v>
      </c>
      <c r="CG16" s="155">
        <v>214.6</v>
      </c>
      <c r="CH16" s="155">
        <v>69</v>
      </c>
      <c r="CI16" s="155">
        <v>69</v>
      </c>
      <c r="CJ16" s="155">
        <v>69</v>
      </c>
      <c r="CK16" s="155">
        <v>69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2091.3000000000002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71.099999999999994</v>
      </c>
      <c r="AA17" s="160">
        <f t="shared" si="0"/>
        <v>71.099999999999994</v>
      </c>
      <c r="AB17" s="160">
        <f t="shared" si="0"/>
        <v>71.099999999999994</v>
      </c>
      <c r="AC17" s="160">
        <f t="shared" si="0"/>
        <v>71.099999999999994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236.6</v>
      </c>
      <c r="BO17" s="160">
        <f t="shared" ref="BO17:CW17" si="1">SUM(BO12:BO16)</f>
        <v>236.6</v>
      </c>
      <c r="BP17" s="160">
        <f t="shared" si="1"/>
        <v>236.6</v>
      </c>
      <c r="BQ17" s="160">
        <f t="shared" si="1"/>
        <v>236.6</v>
      </c>
      <c r="BR17" s="160">
        <f t="shared" si="1"/>
        <v>500</v>
      </c>
      <c r="BS17" s="160">
        <f t="shared" si="1"/>
        <v>500</v>
      </c>
      <c r="BT17" s="160">
        <f t="shared" si="1"/>
        <v>500</v>
      </c>
      <c r="BU17" s="160">
        <f t="shared" si="1"/>
        <v>500</v>
      </c>
      <c r="BV17" s="160">
        <f t="shared" si="1"/>
        <v>500</v>
      </c>
      <c r="BW17" s="160">
        <f t="shared" si="1"/>
        <v>500</v>
      </c>
      <c r="BX17" s="160">
        <f t="shared" si="1"/>
        <v>500</v>
      </c>
      <c r="BY17" s="160">
        <f t="shared" si="1"/>
        <v>500</v>
      </c>
      <c r="BZ17" s="160">
        <f t="shared" si="1"/>
        <v>500</v>
      </c>
      <c r="CA17" s="160">
        <f t="shared" si="1"/>
        <v>500</v>
      </c>
      <c r="CB17" s="160">
        <f t="shared" si="1"/>
        <v>500</v>
      </c>
      <c r="CC17" s="160">
        <f t="shared" si="1"/>
        <v>500</v>
      </c>
      <c r="CD17" s="160">
        <f t="shared" si="1"/>
        <v>214.6</v>
      </c>
      <c r="CE17" s="160">
        <f t="shared" si="1"/>
        <v>214.6</v>
      </c>
      <c r="CF17" s="160">
        <f t="shared" si="1"/>
        <v>214.6</v>
      </c>
      <c r="CG17" s="160">
        <f t="shared" si="1"/>
        <v>214.6</v>
      </c>
      <c r="CH17" s="160">
        <f t="shared" si="1"/>
        <v>69</v>
      </c>
      <c r="CI17" s="160">
        <f t="shared" si="1"/>
        <v>69</v>
      </c>
      <c r="CJ17" s="160">
        <f t="shared" si="1"/>
        <v>69</v>
      </c>
      <c r="CK17" s="160">
        <f t="shared" si="1"/>
        <v>69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2091.3000000000002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1106</v>
      </c>
      <c r="C22" s="149">
        <v>1106</v>
      </c>
      <c r="D22" s="149">
        <v>982.9</v>
      </c>
      <c r="E22" s="149">
        <v>784.6</v>
      </c>
      <c r="F22" s="149">
        <v>1021.5</v>
      </c>
      <c r="G22" s="149">
        <v>1021.7</v>
      </c>
      <c r="H22" s="149">
        <v>1069.9000000000001</v>
      </c>
      <c r="I22" s="149">
        <v>955.2</v>
      </c>
      <c r="J22" s="149">
        <v>1173</v>
      </c>
      <c r="K22" s="149">
        <v>1173</v>
      </c>
      <c r="L22" s="149">
        <v>1173</v>
      </c>
      <c r="M22" s="149">
        <v>1173</v>
      </c>
      <c r="N22" s="149">
        <v>1186</v>
      </c>
      <c r="O22" s="149">
        <v>1186</v>
      </c>
      <c r="P22" s="149">
        <v>1186</v>
      </c>
      <c r="Q22" s="149">
        <v>1186</v>
      </c>
      <c r="R22" s="149">
        <v>1210</v>
      </c>
      <c r="S22" s="149">
        <v>1210</v>
      </c>
      <c r="T22" s="149">
        <v>1210</v>
      </c>
      <c r="U22" s="149">
        <v>1210</v>
      </c>
      <c r="V22" s="149">
        <v>1216</v>
      </c>
      <c r="W22" s="149">
        <v>1216</v>
      </c>
      <c r="X22" s="149">
        <v>1216</v>
      </c>
      <c r="Y22" s="149">
        <v>1216</v>
      </c>
      <c r="Z22" s="149">
        <v>1250.9000000000001</v>
      </c>
      <c r="AA22" s="149">
        <v>1270</v>
      </c>
      <c r="AB22" s="149">
        <v>1270</v>
      </c>
      <c r="AC22" s="149">
        <v>1270</v>
      </c>
      <c r="AD22" s="149">
        <v>1111.5</v>
      </c>
      <c r="AE22" s="149">
        <v>1287</v>
      </c>
      <c r="AF22" s="149">
        <v>1287</v>
      </c>
      <c r="AG22" s="149">
        <v>1287</v>
      </c>
      <c r="AH22" s="149">
        <v>1287</v>
      </c>
      <c r="AI22" s="149">
        <v>1287</v>
      </c>
      <c r="AJ22" s="149">
        <v>1287</v>
      </c>
      <c r="AK22" s="149">
        <v>1196.7</v>
      </c>
      <c r="AL22" s="149">
        <v>1201.5999999999999</v>
      </c>
      <c r="AM22" s="149">
        <v>1123.9000000000001</v>
      </c>
      <c r="AN22" s="149">
        <v>1067.0999999999999</v>
      </c>
      <c r="AO22" s="149">
        <v>988.3</v>
      </c>
      <c r="AP22" s="149">
        <v>1273.3</v>
      </c>
      <c r="AQ22" s="149">
        <v>1274</v>
      </c>
      <c r="AR22" s="149">
        <v>1178.5999999999999</v>
      </c>
      <c r="AS22" s="149">
        <v>1256.0999999999999</v>
      </c>
      <c r="AT22" s="149">
        <v>1177.4000000000001</v>
      </c>
      <c r="AU22" s="149">
        <v>1154.3</v>
      </c>
      <c r="AV22" s="149">
        <v>1068.5999999999999</v>
      </c>
      <c r="AW22" s="149">
        <v>1077.3</v>
      </c>
      <c r="AX22" s="149">
        <v>1206.5999999999999</v>
      </c>
      <c r="AY22" s="149">
        <v>1289</v>
      </c>
      <c r="AZ22" s="149">
        <v>1202.3</v>
      </c>
      <c r="BA22" s="149">
        <v>1289</v>
      </c>
      <c r="BB22" s="149">
        <v>1231</v>
      </c>
      <c r="BC22" s="149">
        <v>1289</v>
      </c>
      <c r="BD22" s="149">
        <v>1289</v>
      </c>
      <c r="BE22" s="149">
        <v>1289</v>
      </c>
      <c r="BF22" s="149">
        <v>1328</v>
      </c>
      <c r="BG22" s="149">
        <v>1328</v>
      </c>
      <c r="BH22" s="149">
        <v>1328</v>
      </c>
      <c r="BI22" s="149">
        <v>1328</v>
      </c>
      <c r="BJ22" s="149">
        <v>1294</v>
      </c>
      <c r="BK22" s="149">
        <v>1294</v>
      </c>
      <c r="BL22" s="149">
        <v>1294</v>
      </c>
      <c r="BM22" s="149">
        <v>1294</v>
      </c>
      <c r="BN22" s="149">
        <v>1262</v>
      </c>
      <c r="BO22" s="149">
        <v>1262</v>
      </c>
      <c r="BP22" s="149">
        <v>1262</v>
      </c>
      <c r="BQ22" s="149">
        <v>1262</v>
      </c>
      <c r="BR22" s="149">
        <v>1195</v>
      </c>
      <c r="BS22" s="149">
        <v>1176.2</v>
      </c>
      <c r="BT22" s="149">
        <v>1031.8</v>
      </c>
      <c r="BU22" s="149">
        <v>1021.5</v>
      </c>
      <c r="BV22" s="149">
        <v>1214</v>
      </c>
      <c r="BW22" s="149">
        <v>1206.9000000000001</v>
      </c>
      <c r="BX22" s="149">
        <v>1214</v>
      </c>
      <c r="BY22" s="149">
        <v>1214</v>
      </c>
      <c r="BZ22" s="149">
        <v>1237</v>
      </c>
      <c r="CA22" s="149">
        <v>1233.4000000000001</v>
      </c>
      <c r="CB22" s="149">
        <v>1237</v>
      </c>
      <c r="CC22" s="149">
        <v>1217.9000000000001</v>
      </c>
      <c r="CD22" s="149">
        <v>1255</v>
      </c>
      <c r="CE22" s="149">
        <v>1255</v>
      </c>
      <c r="CF22" s="149">
        <v>1255</v>
      </c>
      <c r="CG22" s="149">
        <v>1255</v>
      </c>
      <c r="CH22" s="149">
        <v>1281</v>
      </c>
      <c r="CI22" s="149">
        <v>1281</v>
      </c>
      <c r="CJ22" s="149">
        <v>1281</v>
      </c>
      <c r="CK22" s="149">
        <v>1281</v>
      </c>
      <c r="CL22" s="149">
        <v>1197</v>
      </c>
      <c r="CM22" s="149">
        <v>1197</v>
      </c>
      <c r="CN22" s="149">
        <v>1197</v>
      </c>
      <c r="CO22" s="149">
        <v>1197</v>
      </c>
      <c r="CP22" s="149">
        <v>1106</v>
      </c>
      <c r="CQ22" s="149">
        <v>1106</v>
      </c>
      <c r="CR22" s="149">
        <v>1106</v>
      </c>
      <c r="CS22" s="149">
        <v>1106</v>
      </c>
      <c r="CT22" s="150"/>
      <c r="CU22" s="150"/>
      <c r="CV22" s="150"/>
      <c r="CW22" s="151"/>
      <c r="CX22" s="152">
        <f t="array" ref="CX22">SUMPRODUCT(B22:CW22*0.25)</f>
        <v>28823.749999999996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/>
      <c r="AA24" s="155"/>
      <c r="AB24" s="155"/>
      <c r="AC24" s="155"/>
      <c r="AD24" s="155">
        <v>85.2</v>
      </c>
      <c r="AE24" s="155">
        <v>85.2</v>
      </c>
      <c r="AF24" s="155">
        <v>85.2</v>
      </c>
      <c r="AG24" s="155">
        <v>85.2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8085.2000000000007</v>
      </c>
    </row>
    <row r="25" spans="1:102" ht="30" customHeight="1" thickBot="1" x14ac:dyDescent="0.25">
      <c r="A25" s="105" t="s">
        <v>51</v>
      </c>
      <c r="B25" s="159">
        <f>SUM(B20:B24)</f>
        <v>1606</v>
      </c>
      <c r="C25" s="160">
        <f t="shared" ref="C25:BN25" si="2">SUM(C20:C24)</f>
        <v>1606</v>
      </c>
      <c r="D25" s="160">
        <f t="shared" si="2"/>
        <v>1482.9</v>
      </c>
      <c r="E25" s="160">
        <f t="shared" si="2"/>
        <v>1284.5999999999999</v>
      </c>
      <c r="F25" s="160">
        <f t="shared" si="2"/>
        <v>1521.5</v>
      </c>
      <c r="G25" s="160">
        <f t="shared" si="2"/>
        <v>1521.7</v>
      </c>
      <c r="H25" s="160">
        <f t="shared" si="2"/>
        <v>1569.9</v>
      </c>
      <c r="I25" s="160">
        <f t="shared" si="2"/>
        <v>1455.2</v>
      </c>
      <c r="J25" s="160">
        <f t="shared" si="2"/>
        <v>1673</v>
      </c>
      <c r="K25" s="160">
        <f t="shared" si="2"/>
        <v>1673</v>
      </c>
      <c r="L25" s="160">
        <f t="shared" si="2"/>
        <v>1673</v>
      </c>
      <c r="M25" s="160">
        <f t="shared" si="2"/>
        <v>1673</v>
      </c>
      <c r="N25" s="160">
        <f t="shared" si="2"/>
        <v>1686</v>
      </c>
      <c r="O25" s="160">
        <f t="shared" si="2"/>
        <v>1686</v>
      </c>
      <c r="P25" s="160">
        <f t="shared" si="2"/>
        <v>1686</v>
      </c>
      <c r="Q25" s="160">
        <f t="shared" si="2"/>
        <v>1686</v>
      </c>
      <c r="R25" s="160">
        <f t="shared" si="2"/>
        <v>1710</v>
      </c>
      <c r="S25" s="160">
        <f t="shared" si="2"/>
        <v>1710</v>
      </c>
      <c r="T25" s="160">
        <f t="shared" si="2"/>
        <v>1710</v>
      </c>
      <c r="U25" s="160">
        <f t="shared" si="2"/>
        <v>1710</v>
      </c>
      <c r="V25" s="160">
        <f t="shared" si="2"/>
        <v>1716</v>
      </c>
      <c r="W25" s="160">
        <f t="shared" si="2"/>
        <v>1716</v>
      </c>
      <c r="X25" s="160">
        <f t="shared" si="2"/>
        <v>1716</v>
      </c>
      <c r="Y25" s="160">
        <f t="shared" si="2"/>
        <v>1716</v>
      </c>
      <c r="Z25" s="160">
        <f t="shared" si="2"/>
        <v>1250.9000000000001</v>
      </c>
      <c r="AA25" s="160">
        <f t="shared" si="2"/>
        <v>1270</v>
      </c>
      <c r="AB25" s="160">
        <f t="shared" si="2"/>
        <v>1270</v>
      </c>
      <c r="AC25" s="160">
        <f t="shared" si="2"/>
        <v>1270</v>
      </c>
      <c r="AD25" s="160">
        <f t="shared" si="2"/>
        <v>1196.7</v>
      </c>
      <c r="AE25" s="160">
        <f t="shared" si="2"/>
        <v>1372.2</v>
      </c>
      <c r="AF25" s="160">
        <f t="shared" si="2"/>
        <v>1372.2</v>
      </c>
      <c r="AG25" s="160">
        <f t="shared" si="2"/>
        <v>1372.2</v>
      </c>
      <c r="AH25" s="160">
        <f t="shared" si="2"/>
        <v>1787</v>
      </c>
      <c r="AI25" s="160">
        <f t="shared" si="2"/>
        <v>1787</v>
      </c>
      <c r="AJ25" s="160">
        <f t="shared" si="2"/>
        <v>1787</v>
      </c>
      <c r="AK25" s="160">
        <f t="shared" si="2"/>
        <v>1696.7</v>
      </c>
      <c r="AL25" s="160">
        <f t="shared" si="2"/>
        <v>1701.6</v>
      </c>
      <c r="AM25" s="160">
        <f t="shared" si="2"/>
        <v>1623.9</v>
      </c>
      <c r="AN25" s="160">
        <f t="shared" si="2"/>
        <v>1567.1</v>
      </c>
      <c r="AO25" s="160">
        <f t="shared" si="2"/>
        <v>1488.3</v>
      </c>
      <c r="AP25" s="160">
        <f t="shared" si="2"/>
        <v>1773.3</v>
      </c>
      <c r="AQ25" s="160">
        <f t="shared" si="2"/>
        <v>1774</v>
      </c>
      <c r="AR25" s="160">
        <f t="shared" si="2"/>
        <v>1678.6</v>
      </c>
      <c r="AS25" s="160">
        <f t="shared" si="2"/>
        <v>1756.1</v>
      </c>
      <c r="AT25" s="160">
        <f t="shared" si="2"/>
        <v>1677.4</v>
      </c>
      <c r="AU25" s="160">
        <f t="shared" si="2"/>
        <v>1654.3</v>
      </c>
      <c r="AV25" s="160">
        <f t="shared" si="2"/>
        <v>1568.6</v>
      </c>
      <c r="AW25" s="160">
        <f t="shared" si="2"/>
        <v>1577.3</v>
      </c>
      <c r="AX25" s="160">
        <f t="shared" si="2"/>
        <v>1706.6</v>
      </c>
      <c r="AY25" s="160">
        <f t="shared" si="2"/>
        <v>1789</v>
      </c>
      <c r="AZ25" s="160">
        <f t="shared" si="2"/>
        <v>1702.3</v>
      </c>
      <c r="BA25" s="160">
        <f t="shared" si="2"/>
        <v>1789</v>
      </c>
      <c r="BB25" s="160">
        <f t="shared" si="2"/>
        <v>1731</v>
      </c>
      <c r="BC25" s="160">
        <f t="shared" si="2"/>
        <v>1789</v>
      </c>
      <c r="BD25" s="160">
        <f t="shared" si="2"/>
        <v>1789</v>
      </c>
      <c r="BE25" s="160">
        <f t="shared" si="2"/>
        <v>1789</v>
      </c>
      <c r="BF25" s="160">
        <f t="shared" si="2"/>
        <v>1828</v>
      </c>
      <c r="BG25" s="160">
        <f t="shared" si="2"/>
        <v>1828</v>
      </c>
      <c r="BH25" s="160">
        <f t="shared" si="2"/>
        <v>1828</v>
      </c>
      <c r="BI25" s="160">
        <f t="shared" si="2"/>
        <v>1828</v>
      </c>
      <c r="BJ25" s="160">
        <f t="shared" si="2"/>
        <v>1794</v>
      </c>
      <c r="BK25" s="160">
        <f t="shared" si="2"/>
        <v>1794</v>
      </c>
      <c r="BL25" s="160">
        <f t="shared" si="2"/>
        <v>1794</v>
      </c>
      <c r="BM25" s="160">
        <f t="shared" si="2"/>
        <v>1794</v>
      </c>
      <c r="BN25" s="160">
        <f t="shared" si="2"/>
        <v>1262</v>
      </c>
      <c r="BO25" s="160">
        <f t="shared" ref="BO25:CW25" si="3">SUM(BO20:BO24)</f>
        <v>1262</v>
      </c>
      <c r="BP25" s="160">
        <f t="shared" si="3"/>
        <v>1262</v>
      </c>
      <c r="BQ25" s="160">
        <f t="shared" si="3"/>
        <v>1262</v>
      </c>
      <c r="BR25" s="160">
        <f t="shared" si="3"/>
        <v>1195</v>
      </c>
      <c r="BS25" s="160">
        <f t="shared" si="3"/>
        <v>1176.2</v>
      </c>
      <c r="BT25" s="160">
        <f t="shared" si="3"/>
        <v>1031.8</v>
      </c>
      <c r="BU25" s="160">
        <f t="shared" si="3"/>
        <v>1021.5</v>
      </c>
      <c r="BV25" s="160">
        <f t="shared" si="3"/>
        <v>1214</v>
      </c>
      <c r="BW25" s="160">
        <f t="shared" si="3"/>
        <v>1206.9000000000001</v>
      </c>
      <c r="BX25" s="160">
        <f t="shared" si="3"/>
        <v>1214</v>
      </c>
      <c r="BY25" s="160">
        <f t="shared" si="3"/>
        <v>1214</v>
      </c>
      <c r="BZ25" s="160">
        <f t="shared" si="3"/>
        <v>1237</v>
      </c>
      <c r="CA25" s="160">
        <f t="shared" si="3"/>
        <v>1233.4000000000001</v>
      </c>
      <c r="CB25" s="160">
        <f t="shared" si="3"/>
        <v>1237</v>
      </c>
      <c r="CC25" s="160">
        <f t="shared" si="3"/>
        <v>1217.9000000000001</v>
      </c>
      <c r="CD25" s="160">
        <f t="shared" si="3"/>
        <v>1255</v>
      </c>
      <c r="CE25" s="160">
        <f t="shared" si="3"/>
        <v>1255</v>
      </c>
      <c r="CF25" s="160">
        <f t="shared" si="3"/>
        <v>1255</v>
      </c>
      <c r="CG25" s="160">
        <f t="shared" si="3"/>
        <v>1255</v>
      </c>
      <c r="CH25" s="160">
        <f t="shared" si="3"/>
        <v>1281</v>
      </c>
      <c r="CI25" s="160">
        <f t="shared" si="3"/>
        <v>1281</v>
      </c>
      <c r="CJ25" s="160">
        <f t="shared" si="3"/>
        <v>1281</v>
      </c>
      <c r="CK25" s="160">
        <f t="shared" si="3"/>
        <v>1281</v>
      </c>
      <c r="CL25" s="160">
        <f t="shared" si="3"/>
        <v>1697</v>
      </c>
      <c r="CM25" s="160">
        <f t="shared" si="3"/>
        <v>1697</v>
      </c>
      <c r="CN25" s="160">
        <f t="shared" si="3"/>
        <v>1697</v>
      </c>
      <c r="CO25" s="160">
        <f t="shared" si="3"/>
        <v>1697</v>
      </c>
      <c r="CP25" s="160">
        <f t="shared" si="3"/>
        <v>1606</v>
      </c>
      <c r="CQ25" s="160">
        <f t="shared" si="3"/>
        <v>1606</v>
      </c>
      <c r="CR25" s="160">
        <f t="shared" si="3"/>
        <v>1606</v>
      </c>
      <c r="CS25" s="160">
        <f t="shared" si="3"/>
        <v>1606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36908.949999999997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2026-01-14T12:13:23Z</dcterms:created>
  <dcterms:modified xsi:type="dcterms:W3CDTF">2026-01-14T12:13:25Z</dcterms:modified>
</cp:coreProperties>
</file>