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<sst xmlns="http://schemas.openxmlformats.org/spreadsheetml/2006/main" count="122" uniqueCount="56">
  <si>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07/01/2026 14:04:52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</si>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</sst>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1FD-4434-98C3-24E8F23691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1FD-4434-98C3-24E8F23691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1FD-4434-98C3-24E8F23691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1FD-4434-98C3-24E8F23691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1FD-4434-98C3-24E8F23691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1FD-4434-98C3-24E8F23691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1FD-4434-98C3-24E8F23691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337</c:v>
                </c:pt>
                <c:pt idx="21">
                  <c:v>337</c:v>
                </c:pt>
                <c:pt idx="22">
                  <c:v>337</c:v>
                </c:pt>
                <c:pt idx="23">
                  <c:v>337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352</c:v>
                </c:pt>
                <c:pt idx="29">
                  <c:v>352</c:v>
                </c:pt>
                <c:pt idx="30">
                  <c:v>352</c:v>
                </c:pt>
                <c:pt idx="31">
                  <c:v>352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348</c:v>
                </c:pt>
                <c:pt idx="37">
                  <c:v>348</c:v>
                </c:pt>
                <c:pt idx="38">
                  <c:v>348</c:v>
                </c:pt>
                <c:pt idx="39">
                  <c:v>348</c:v>
                </c:pt>
                <c:pt idx="40">
                  <c:v>348</c:v>
                </c:pt>
                <c:pt idx="41">
                  <c:v>348</c:v>
                </c:pt>
                <c:pt idx="42">
                  <c:v>348</c:v>
                </c:pt>
                <c:pt idx="43">
                  <c:v>348</c:v>
                </c:pt>
                <c:pt idx="44">
                  <c:v>338</c:v>
                </c:pt>
                <c:pt idx="45">
                  <c:v>338</c:v>
                </c:pt>
                <c:pt idx="46">
                  <c:v>338</c:v>
                </c:pt>
                <c:pt idx="47">
                  <c:v>338</c:v>
                </c:pt>
                <c:pt idx="48">
                  <c:v>343</c:v>
                </c:pt>
                <c:pt idx="49">
                  <c:v>343</c:v>
                </c:pt>
                <c:pt idx="50">
                  <c:v>343</c:v>
                </c:pt>
                <c:pt idx="51">
                  <c:v>343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342</c:v>
                </c:pt>
                <c:pt idx="57">
                  <c:v>342</c:v>
                </c:pt>
                <c:pt idx="58">
                  <c:v>342</c:v>
                </c:pt>
                <c:pt idx="59">
                  <c:v>342</c:v>
                </c:pt>
                <c:pt idx="60">
                  <c:v>346</c:v>
                </c:pt>
                <c:pt idx="61">
                  <c:v>346</c:v>
                </c:pt>
                <c:pt idx="62">
                  <c:v>346</c:v>
                </c:pt>
                <c:pt idx="63">
                  <c:v>346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360</c:v>
                </c:pt>
                <c:pt idx="73">
                  <c:v>360</c:v>
                </c:pt>
                <c:pt idx="74">
                  <c:v>360</c:v>
                </c:pt>
                <c:pt idx="75">
                  <c:v>360</c:v>
                </c:pt>
                <c:pt idx="76">
                  <c:v>367</c:v>
                </c:pt>
                <c:pt idx="77">
                  <c:v>367</c:v>
                </c:pt>
                <c:pt idx="78">
                  <c:v>367</c:v>
                </c:pt>
                <c:pt idx="79">
                  <c:v>367</c:v>
                </c:pt>
                <c:pt idx="80">
                  <c:v>366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355</c:v>
                </c:pt>
                <c:pt idx="85">
                  <c:v>355</c:v>
                </c:pt>
                <c:pt idx="86">
                  <c:v>355</c:v>
                </c:pt>
                <c:pt idx="87">
                  <c:v>355</c:v>
                </c:pt>
                <c:pt idx="88">
                  <c:v>352</c:v>
                </c:pt>
                <c:pt idx="89">
                  <c:v>352</c:v>
                </c:pt>
                <c:pt idx="90">
                  <c:v>352</c:v>
                </c:pt>
                <c:pt idx="91">
                  <c:v>352</c:v>
                </c:pt>
                <c:pt idx="92">
                  <c:v>351</c:v>
                </c:pt>
                <c:pt idx="93">
                  <c:v>351</c:v>
                </c:pt>
                <c:pt idx="94">
                  <c:v>351</c:v>
                </c:pt>
                <c:pt idx="95">
                  <c:v>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FD-4434-98C3-24E8F23691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1FD-4434-98C3-24E8F23691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2239.4290000000001</c:v>
                </c:pt>
                <c:pt idx="1">
                  <c:v>2186.9</c:v>
                </c:pt>
                <c:pt idx="2">
                  <c:v>2095.9</c:v>
                </c:pt>
                <c:pt idx="3">
                  <c:v>2095.9</c:v>
                </c:pt>
                <c:pt idx="4">
                  <c:v>1977.6509999999998</c:v>
                </c:pt>
                <c:pt idx="5">
                  <c:v>1969.402</c:v>
                </c:pt>
                <c:pt idx="6">
                  <c:v>1938.8340000000001</c:v>
                </c:pt>
                <c:pt idx="7">
                  <c:v>1931.893</c:v>
                </c:pt>
                <c:pt idx="8">
                  <c:v>1857.1839999999997</c:v>
                </c:pt>
                <c:pt idx="9">
                  <c:v>1826.691</c:v>
                </c:pt>
                <c:pt idx="10">
                  <c:v>1818.9579999999999</c:v>
                </c:pt>
                <c:pt idx="11">
                  <c:v>1816.04</c:v>
                </c:pt>
                <c:pt idx="12">
                  <c:v>1803.287</c:v>
                </c:pt>
                <c:pt idx="13">
                  <c:v>1804.52</c:v>
                </c:pt>
                <c:pt idx="14">
                  <c:v>1812.662</c:v>
                </c:pt>
                <c:pt idx="15">
                  <c:v>1826.854</c:v>
                </c:pt>
                <c:pt idx="16">
                  <c:v>1737.096</c:v>
                </c:pt>
                <c:pt idx="17">
                  <c:v>1786.942</c:v>
                </c:pt>
                <c:pt idx="18">
                  <c:v>1851.13</c:v>
                </c:pt>
                <c:pt idx="19">
                  <c:v>1963.9299999999998</c:v>
                </c:pt>
                <c:pt idx="20">
                  <c:v>2048.9270000000001</c:v>
                </c:pt>
                <c:pt idx="21">
                  <c:v>2202.9299999999998</c:v>
                </c:pt>
                <c:pt idx="22">
                  <c:v>2315.2530000000002</c:v>
                </c:pt>
                <c:pt idx="23">
                  <c:v>2506.1670000000004</c:v>
                </c:pt>
                <c:pt idx="24">
                  <c:v>2622.2759999999998</c:v>
                </c:pt>
                <c:pt idx="25">
                  <c:v>2764.2680000000005</c:v>
                </c:pt>
                <c:pt idx="26">
                  <c:v>2801.55</c:v>
                </c:pt>
                <c:pt idx="27">
                  <c:v>2868.616</c:v>
                </c:pt>
                <c:pt idx="28">
                  <c:v>2900.5820000000003</c:v>
                </c:pt>
                <c:pt idx="29">
                  <c:v>2781.0740000000001</c:v>
                </c:pt>
                <c:pt idx="30">
                  <c:v>2546.1640000000007</c:v>
                </c:pt>
                <c:pt idx="31">
                  <c:v>2255.8969999999999</c:v>
                </c:pt>
                <c:pt idx="32">
                  <c:v>2024.1680000000001</c:v>
                </c:pt>
                <c:pt idx="33">
                  <c:v>1656.9470000000001</c:v>
                </c:pt>
                <c:pt idx="34">
                  <c:v>1461.0810000000001</c:v>
                </c:pt>
                <c:pt idx="35">
                  <c:v>1362.4</c:v>
                </c:pt>
                <c:pt idx="36">
                  <c:v>1145.0650000000001</c:v>
                </c:pt>
                <c:pt idx="37">
                  <c:v>1064.9000000000001</c:v>
                </c:pt>
                <c:pt idx="38">
                  <c:v>1064.9000000000001</c:v>
                </c:pt>
                <c:pt idx="39">
                  <c:v>984.9</c:v>
                </c:pt>
                <c:pt idx="40">
                  <c:v>904.9</c:v>
                </c:pt>
                <c:pt idx="41">
                  <c:v>904.9</c:v>
                </c:pt>
                <c:pt idx="42">
                  <c:v>904.9</c:v>
                </c:pt>
                <c:pt idx="43">
                  <c:v>904.9</c:v>
                </c:pt>
                <c:pt idx="44">
                  <c:v>729.9</c:v>
                </c:pt>
                <c:pt idx="45">
                  <c:v>729.9</c:v>
                </c:pt>
                <c:pt idx="46">
                  <c:v>729.9</c:v>
                </c:pt>
                <c:pt idx="47">
                  <c:v>729.9</c:v>
                </c:pt>
                <c:pt idx="48">
                  <c:v>729.9</c:v>
                </c:pt>
                <c:pt idx="49">
                  <c:v>729.9</c:v>
                </c:pt>
                <c:pt idx="50">
                  <c:v>729.9</c:v>
                </c:pt>
                <c:pt idx="51">
                  <c:v>729.9</c:v>
                </c:pt>
                <c:pt idx="52">
                  <c:v>789.9</c:v>
                </c:pt>
                <c:pt idx="53">
                  <c:v>814.9</c:v>
                </c:pt>
                <c:pt idx="54">
                  <c:v>904.9</c:v>
                </c:pt>
                <c:pt idx="55">
                  <c:v>999.9</c:v>
                </c:pt>
                <c:pt idx="56">
                  <c:v>1364.9</c:v>
                </c:pt>
                <c:pt idx="57">
                  <c:v>1414.9</c:v>
                </c:pt>
                <c:pt idx="58">
                  <c:v>1632.617</c:v>
                </c:pt>
                <c:pt idx="59">
                  <c:v>1992.7560000000001</c:v>
                </c:pt>
                <c:pt idx="60">
                  <c:v>2150.4160000000002</c:v>
                </c:pt>
                <c:pt idx="61">
                  <c:v>2641.4459999999999</c:v>
                </c:pt>
                <c:pt idx="62">
                  <c:v>2939.1570000000002</c:v>
                </c:pt>
                <c:pt idx="63">
                  <c:v>3372.7829999999999</c:v>
                </c:pt>
                <c:pt idx="64">
                  <c:v>3486.8560000000002</c:v>
                </c:pt>
                <c:pt idx="65">
                  <c:v>3758.5529999999999</c:v>
                </c:pt>
                <c:pt idx="66">
                  <c:v>3792.931</c:v>
                </c:pt>
                <c:pt idx="67">
                  <c:v>3835.8240000000001</c:v>
                </c:pt>
                <c:pt idx="68">
                  <c:v>4099.6130000000003</c:v>
                </c:pt>
                <c:pt idx="69">
                  <c:v>4214.4120000000003</c:v>
                </c:pt>
                <c:pt idx="70">
                  <c:v>4283.7420000000002</c:v>
                </c:pt>
                <c:pt idx="71">
                  <c:v>4218.9920000000002</c:v>
                </c:pt>
                <c:pt idx="72">
                  <c:v>4139.3989999999994</c:v>
                </c:pt>
                <c:pt idx="73">
                  <c:v>4188.116</c:v>
                </c:pt>
                <c:pt idx="74">
                  <c:v>4206.2719999999999</c:v>
                </c:pt>
                <c:pt idx="75">
                  <c:v>4217.9510000000009</c:v>
                </c:pt>
                <c:pt idx="76">
                  <c:v>4273.7729999999992</c:v>
                </c:pt>
                <c:pt idx="77">
                  <c:v>4306.683</c:v>
                </c:pt>
                <c:pt idx="78">
                  <c:v>4307.2039999999997</c:v>
                </c:pt>
                <c:pt idx="79">
                  <c:v>4306.8250000000007</c:v>
                </c:pt>
                <c:pt idx="80">
                  <c:v>4308.335</c:v>
                </c:pt>
                <c:pt idx="81">
                  <c:v>4305.2839999999997</c:v>
                </c:pt>
                <c:pt idx="82">
                  <c:v>4213.6550000000007</c:v>
                </c:pt>
                <c:pt idx="83">
                  <c:v>4090.596</c:v>
                </c:pt>
                <c:pt idx="84">
                  <c:v>4222.0220000000008</c:v>
                </c:pt>
                <c:pt idx="85">
                  <c:v>4122.3469999999998</c:v>
                </c:pt>
                <c:pt idx="86">
                  <c:v>4027.9380000000001</c:v>
                </c:pt>
                <c:pt idx="87">
                  <c:v>4138.26</c:v>
                </c:pt>
                <c:pt idx="88">
                  <c:v>4070.55</c:v>
                </c:pt>
                <c:pt idx="89">
                  <c:v>3964.91</c:v>
                </c:pt>
                <c:pt idx="90">
                  <c:v>3857.5839999999998</c:v>
                </c:pt>
                <c:pt idx="91">
                  <c:v>3765.8670000000002</c:v>
                </c:pt>
                <c:pt idx="92">
                  <c:v>3910.6619999999998</c:v>
                </c:pt>
                <c:pt idx="93">
                  <c:v>3824.348</c:v>
                </c:pt>
                <c:pt idx="94">
                  <c:v>3740.0819999999999</c:v>
                </c:pt>
                <c:pt idx="95">
                  <c:v>3626.1270000000004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FD-4434-98C3-24E8F23691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113</c:v>
                </c:pt>
                <c:pt idx="1">
                  <c:v>113</c:v>
                </c:pt>
                <c:pt idx="2">
                  <c:v>113</c:v>
                </c:pt>
                <c:pt idx="3">
                  <c:v>113</c:v>
                </c:pt>
                <c:pt idx="4">
                  <c:v>113</c:v>
                </c:pt>
                <c:pt idx="5">
                  <c:v>113</c:v>
                </c:pt>
                <c:pt idx="6">
                  <c:v>113</c:v>
                </c:pt>
                <c:pt idx="7">
                  <c:v>113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126</c:v>
                </c:pt>
                <c:pt idx="13">
                  <c:v>126</c:v>
                </c:pt>
                <c:pt idx="14">
                  <c:v>126</c:v>
                </c:pt>
                <c:pt idx="15">
                  <c:v>126</c:v>
                </c:pt>
                <c:pt idx="16">
                  <c:v>123</c:v>
                </c:pt>
                <c:pt idx="17">
                  <c:v>123</c:v>
                </c:pt>
                <c:pt idx="18">
                  <c:v>123</c:v>
                </c:pt>
                <c:pt idx="19">
                  <c:v>123</c:v>
                </c:pt>
                <c:pt idx="20">
                  <c:v>121</c:v>
                </c:pt>
                <c:pt idx="21">
                  <c:v>121</c:v>
                </c:pt>
                <c:pt idx="22">
                  <c:v>121</c:v>
                </c:pt>
                <c:pt idx="23">
                  <c:v>121</c:v>
                </c:pt>
                <c:pt idx="24">
                  <c:v>121</c:v>
                </c:pt>
                <c:pt idx="25">
                  <c:v>121</c:v>
                </c:pt>
                <c:pt idx="26">
                  <c:v>121</c:v>
                </c:pt>
                <c:pt idx="27">
                  <c:v>121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105</c:v>
                </c:pt>
                <c:pt idx="33">
                  <c:v>105</c:v>
                </c:pt>
                <c:pt idx="34">
                  <c:v>105</c:v>
                </c:pt>
                <c:pt idx="35">
                  <c:v>105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84.998000000000005</c:v>
                </c:pt>
                <c:pt idx="41">
                  <c:v>84.998000000000005</c:v>
                </c:pt>
                <c:pt idx="42">
                  <c:v>84.998000000000005</c:v>
                </c:pt>
                <c:pt idx="43">
                  <c:v>84.998000000000005</c:v>
                </c:pt>
                <c:pt idx="44">
                  <c:v>84.998000000000005</c:v>
                </c:pt>
                <c:pt idx="45">
                  <c:v>84.998000000000005</c:v>
                </c:pt>
                <c:pt idx="46">
                  <c:v>84.998000000000005</c:v>
                </c:pt>
                <c:pt idx="47">
                  <c:v>84.998000000000005</c:v>
                </c:pt>
                <c:pt idx="48">
                  <c:v>84.998000000000005</c:v>
                </c:pt>
                <c:pt idx="49">
                  <c:v>84.998000000000005</c:v>
                </c:pt>
                <c:pt idx="50">
                  <c:v>84.998000000000005</c:v>
                </c:pt>
                <c:pt idx="51">
                  <c:v>84.998000000000005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85</c:v>
                </c:pt>
                <c:pt idx="60">
                  <c:v>192</c:v>
                </c:pt>
                <c:pt idx="61">
                  <c:v>192</c:v>
                </c:pt>
                <c:pt idx="62">
                  <c:v>192</c:v>
                </c:pt>
                <c:pt idx="63">
                  <c:v>192</c:v>
                </c:pt>
                <c:pt idx="64">
                  <c:v>214</c:v>
                </c:pt>
                <c:pt idx="65">
                  <c:v>214</c:v>
                </c:pt>
                <c:pt idx="66">
                  <c:v>214</c:v>
                </c:pt>
                <c:pt idx="67">
                  <c:v>214</c:v>
                </c:pt>
                <c:pt idx="68">
                  <c:v>224</c:v>
                </c:pt>
                <c:pt idx="69">
                  <c:v>224</c:v>
                </c:pt>
                <c:pt idx="70">
                  <c:v>224</c:v>
                </c:pt>
                <c:pt idx="71">
                  <c:v>224</c:v>
                </c:pt>
                <c:pt idx="72">
                  <c:v>224</c:v>
                </c:pt>
                <c:pt idx="73">
                  <c:v>224</c:v>
                </c:pt>
                <c:pt idx="74">
                  <c:v>224</c:v>
                </c:pt>
                <c:pt idx="75">
                  <c:v>224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201</c:v>
                </c:pt>
                <c:pt idx="81">
                  <c:v>201</c:v>
                </c:pt>
                <c:pt idx="82">
                  <c:v>201</c:v>
                </c:pt>
                <c:pt idx="83">
                  <c:v>201</c:v>
                </c:pt>
                <c:pt idx="84">
                  <c:v>201</c:v>
                </c:pt>
                <c:pt idx="85">
                  <c:v>201</c:v>
                </c:pt>
                <c:pt idx="86">
                  <c:v>201</c:v>
                </c:pt>
                <c:pt idx="87">
                  <c:v>201</c:v>
                </c:pt>
                <c:pt idx="88">
                  <c:v>201</c:v>
                </c:pt>
                <c:pt idx="89">
                  <c:v>201</c:v>
                </c:pt>
                <c:pt idx="90">
                  <c:v>201</c:v>
                </c:pt>
                <c:pt idx="91">
                  <c:v>201</c:v>
                </c:pt>
                <c:pt idx="92">
                  <c:v>113</c:v>
                </c:pt>
                <c:pt idx="93">
                  <c:v>113</c:v>
                </c:pt>
                <c:pt idx="94">
                  <c:v>113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FD-4434-98C3-24E8F23691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4330.2480000000005</c:v>
                </c:pt>
                <c:pt idx="1">
                  <c:v>4321.8779999999997</c:v>
                </c:pt>
                <c:pt idx="2">
                  <c:v>4316.915</c:v>
                </c:pt>
                <c:pt idx="3">
                  <c:v>4311.0630000000001</c:v>
                </c:pt>
                <c:pt idx="4">
                  <c:v>4307.0140000000001</c:v>
                </c:pt>
                <c:pt idx="5">
                  <c:v>4293.8980000000001</c:v>
                </c:pt>
                <c:pt idx="6">
                  <c:v>4295.1779999999999</c:v>
                </c:pt>
                <c:pt idx="7">
                  <c:v>4286.1030000000001</c:v>
                </c:pt>
                <c:pt idx="8">
                  <c:v>4276.3329999999996</c:v>
                </c:pt>
                <c:pt idx="9">
                  <c:v>4274.9250000000002</c:v>
                </c:pt>
                <c:pt idx="10">
                  <c:v>4266.7860000000001</c:v>
                </c:pt>
                <c:pt idx="11">
                  <c:v>4258.13</c:v>
                </c:pt>
                <c:pt idx="12">
                  <c:v>4252.26</c:v>
                </c:pt>
                <c:pt idx="13">
                  <c:v>4245.2040000000006</c:v>
                </c:pt>
                <c:pt idx="14">
                  <c:v>4241.1790000000001</c:v>
                </c:pt>
                <c:pt idx="15">
                  <c:v>4236.5950000000003</c:v>
                </c:pt>
                <c:pt idx="16">
                  <c:v>4224.5379999999996</c:v>
                </c:pt>
                <c:pt idx="17">
                  <c:v>4218.3690000000006</c:v>
                </c:pt>
                <c:pt idx="18">
                  <c:v>4217.0349999999999</c:v>
                </c:pt>
                <c:pt idx="19">
                  <c:v>4215.8360000000002</c:v>
                </c:pt>
                <c:pt idx="20">
                  <c:v>4199.6809999999996</c:v>
                </c:pt>
                <c:pt idx="21">
                  <c:v>4201.232</c:v>
                </c:pt>
                <c:pt idx="22">
                  <c:v>4192.9220000000005</c:v>
                </c:pt>
                <c:pt idx="23">
                  <c:v>4170.1859999999997</c:v>
                </c:pt>
                <c:pt idx="24">
                  <c:v>4140.7579999999998</c:v>
                </c:pt>
                <c:pt idx="25">
                  <c:v>4134.2870000000003</c:v>
                </c:pt>
                <c:pt idx="26">
                  <c:v>4143.72</c:v>
                </c:pt>
                <c:pt idx="27">
                  <c:v>4184.0690000000004</c:v>
                </c:pt>
                <c:pt idx="28">
                  <c:v>4351.2650000000003</c:v>
                </c:pt>
                <c:pt idx="29">
                  <c:v>4594.6009999999997</c:v>
                </c:pt>
                <c:pt idx="30">
                  <c:v>4921.83</c:v>
                </c:pt>
                <c:pt idx="31">
                  <c:v>5291.1289999999999</c:v>
                </c:pt>
                <c:pt idx="32">
                  <c:v>5784.0070000000005</c:v>
                </c:pt>
                <c:pt idx="33">
                  <c:v>6209.6940000000004</c:v>
                </c:pt>
                <c:pt idx="34">
                  <c:v>6572.6010000000006</c:v>
                </c:pt>
                <c:pt idx="35">
                  <c:v>6804.3940000000002</c:v>
                </c:pt>
                <c:pt idx="36">
                  <c:v>7274.5769999999993</c:v>
                </c:pt>
                <c:pt idx="37">
                  <c:v>7502.1580000000004</c:v>
                </c:pt>
                <c:pt idx="38">
                  <c:v>7509.8540000000003</c:v>
                </c:pt>
                <c:pt idx="39">
                  <c:v>7602.3459999999995</c:v>
                </c:pt>
                <c:pt idx="40">
                  <c:v>7703.7150000000001</c:v>
                </c:pt>
                <c:pt idx="41">
                  <c:v>7711.3360000000002</c:v>
                </c:pt>
                <c:pt idx="42">
                  <c:v>7729.1289999999999</c:v>
                </c:pt>
                <c:pt idx="43">
                  <c:v>7755.9340000000002</c:v>
                </c:pt>
                <c:pt idx="44">
                  <c:v>8053.4679999999998</c:v>
                </c:pt>
                <c:pt idx="45">
                  <c:v>8086.9009999999998</c:v>
                </c:pt>
                <c:pt idx="46">
                  <c:v>8101</c:v>
                </c:pt>
                <c:pt idx="47">
                  <c:v>8100.1349999999993</c:v>
                </c:pt>
                <c:pt idx="48">
                  <c:v>8114.9250000000002</c:v>
                </c:pt>
                <c:pt idx="49">
                  <c:v>8103.2979999999998</c:v>
                </c:pt>
                <c:pt idx="50">
                  <c:v>8085.12</c:v>
                </c:pt>
                <c:pt idx="51">
                  <c:v>8055.2209999999995</c:v>
                </c:pt>
                <c:pt idx="52">
                  <c:v>7965.8230000000003</c:v>
                </c:pt>
                <c:pt idx="53">
                  <c:v>7908.6070000000009</c:v>
                </c:pt>
                <c:pt idx="54">
                  <c:v>7796.5459999999994</c:v>
                </c:pt>
                <c:pt idx="55">
                  <c:v>7683.4480000000003</c:v>
                </c:pt>
                <c:pt idx="56">
                  <c:v>7147.3130000000001</c:v>
                </c:pt>
                <c:pt idx="57">
                  <c:v>7089.152</c:v>
                </c:pt>
                <c:pt idx="58">
                  <c:v>6674.67</c:v>
                </c:pt>
                <c:pt idx="59">
                  <c:v>6232.7910000000002</c:v>
                </c:pt>
                <c:pt idx="60">
                  <c:v>5730.3059999999996</c:v>
                </c:pt>
                <c:pt idx="61">
                  <c:v>5241.3359999999993</c:v>
                </c:pt>
                <c:pt idx="62">
                  <c:v>4833.3760000000002</c:v>
                </c:pt>
                <c:pt idx="63">
                  <c:v>4457.41</c:v>
                </c:pt>
                <c:pt idx="64">
                  <c:v>4151.9140000000007</c:v>
                </c:pt>
                <c:pt idx="65">
                  <c:v>3971.058</c:v>
                </c:pt>
                <c:pt idx="66">
                  <c:v>3890.1559999999999</c:v>
                </c:pt>
                <c:pt idx="67">
                  <c:v>3847.0080000000003</c:v>
                </c:pt>
                <c:pt idx="68">
                  <c:v>3830.0839999999998</c:v>
                </c:pt>
                <c:pt idx="69">
                  <c:v>3808.0129999999999</c:v>
                </c:pt>
                <c:pt idx="70">
                  <c:v>3789.4860000000003</c:v>
                </c:pt>
                <c:pt idx="71">
                  <c:v>3757.3560000000002</c:v>
                </c:pt>
                <c:pt idx="72">
                  <c:v>3721.1019999999999</c:v>
                </c:pt>
                <c:pt idx="73">
                  <c:v>3690.2349999999997</c:v>
                </c:pt>
                <c:pt idx="74">
                  <c:v>3666.462</c:v>
                </c:pt>
                <c:pt idx="75">
                  <c:v>3643.58</c:v>
                </c:pt>
                <c:pt idx="76">
                  <c:v>3618.6729999999998</c:v>
                </c:pt>
                <c:pt idx="77">
                  <c:v>3598.4320000000002</c:v>
                </c:pt>
                <c:pt idx="78">
                  <c:v>3571.5130000000004</c:v>
                </c:pt>
                <c:pt idx="79">
                  <c:v>3556.52</c:v>
                </c:pt>
                <c:pt idx="80">
                  <c:v>3548.0389999999998</c:v>
                </c:pt>
                <c:pt idx="81">
                  <c:v>3545.7049999999999</c:v>
                </c:pt>
                <c:pt idx="82">
                  <c:v>3547.067</c:v>
                </c:pt>
                <c:pt idx="83">
                  <c:v>3534.277</c:v>
                </c:pt>
                <c:pt idx="84">
                  <c:v>3525.3090000000002</c:v>
                </c:pt>
                <c:pt idx="85">
                  <c:v>3506.3969999999999</c:v>
                </c:pt>
                <c:pt idx="86">
                  <c:v>3502.6259999999997</c:v>
                </c:pt>
                <c:pt idx="87">
                  <c:v>3492.6790000000001</c:v>
                </c:pt>
                <c:pt idx="88">
                  <c:v>3483.2359999999999</c:v>
                </c:pt>
                <c:pt idx="89">
                  <c:v>3475.076</c:v>
                </c:pt>
                <c:pt idx="90">
                  <c:v>3471.7460000000001</c:v>
                </c:pt>
                <c:pt idx="91">
                  <c:v>3442.8229999999999</c:v>
                </c:pt>
                <c:pt idx="92">
                  <c:v>3405.39</c:v>
                </c:pt>
                <c:pt idx="93">
                  <c:v>3374.8869999999997</c:v>
                </c:pt>
                <c:pt idx="94">
                  <c:v>3360.2310000000002</c:v>
                </c:pt>
                <c:pt idx="95">
                  <c:v>3364.4579999999996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1FD-4434-98C3-24E8F23691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122</c:v>
                </c:pt>
                <c:pt idx="1">
                  <c:v>122</c:v>
                </c:pt>
                <c:pt idx="2">
                  <c:v>122</c:v>
                </c:pt>
                <c:pt idx="3">
                  <c:v>122</c:v>
                </c:pt>
                <c:pt idx="4">
                  <c:v>113</c:v>
                </c:pt>
                <c:pt idx="5">
                  <c:v>113</c:v>
                </c:pt>
                <c:pt idx="6">
                  <c:v>113</c:v>
                </c:pt>
                <c:pt idx="7">
                  <c:v>113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95</c:v>
                </c:pt>
                <c:pt idx="16">
                  <c:v>90</c:v>
                </c:pt>
                <c:pt idx="17">
                  <c:v>90</c:v>
                </c:pt>
                <c:pt idx="18">
                  <c:v>90</c:v>
                </c:pt>
                <c:pt idx="19">
                  <c:v>90</c:v>
                </c:pt>
                <c:pt idx="20">
                  <c:v>87</c:v>
                </c:pt>
                <c:pt idx="21">
                  <c:v>87</c:v>
                </c:pt>
                <c:pt idx="22">
                  <c:v>87</c:v>
                </c:pt>
                <c:pt idx="23">
                  <c:v>87</c:v>
                </c:pt>
                <c:pt idx="24">
                  <c:v>85</c:v>
                </c:pt>
                <c:pt idx="25">
                  <c:v>85</c:v>
                </c:pt>
                <c:pt idx="26">
                  <c:v>85</c:v>
                </c:pt>
                <c:pt idx="27">
                  <c:v>85</c:v>
                </c:pt>
                <c:pt idx="28">
                  <c:v>85</c:v>
                </c:pt>
                <c:pt idx="29">
                  <c:v>85</c:v>
                </c:pt>
                <c:pt idx="30">
                  <c:v>85</c:v>
                </c:pt>
                <c:pt idx="31">
                  <c:v>85</c:v>
                </c:pt>
                <c:pt idx="32">
                  <c:v>91</c:v>
                </c:pt>
                <c:pt idx="33">
                  <c:v>91</c:v>
                </c:pt>
                <c:pt idx="34">
                  <c:v>91</c:v>
                </c:pt>
                <c:pt idx="35">
                  <c:v>91</c:v>
                </c:pt>
                <c:pt idx="36">
                  <c:v>101</c:v>
                </c:pt>
                <c:pt idx="37">
                  <c:v>101</c:v>
                </c:pt>
                <c:pt idx="38">
                  <c:v>101</c:v>
                </c:pt>
                <c:pt idx="39">
                  <c:v>101</c:v>
                </c:pt>
                <c:pt idx="40">
                  <c:v>106</c:v>
                </c:pt>
                <c:pt idx="41">
                  <c:v>106</c:v>
                </c:pt>
                <c:pt idx="42">
                  <c:v>106</c:v>
                </c:pt>
                <c:pt idx="43">
                  <c:v>106</c:v>
                </c:pt>
                <c:pt idx="44">
                  <c:v>112</c:v>
                </c:pt>
                <c:pt idx="45">
                  <c:v>112</c:v>
                </c:pt>
                <c:pt idx="46">
                  <c:v>112</c:v>
                </c:pt>
                <c:pt idx="47">
                  <c:v>112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116</c:v>
                </c:pt>
                <c:pt idx="53">
                  <c:v>116</c:v>
                </c:pt>
                <c:pt idx="54">
                  <c:v>116</c:v>
                </c:pt>
                <c:pt idx="55">
                  <c:v>116</c:v>
                </c:pt>
                <c:pt idx="56">
                  <c:v>111</c:v>
                </c:pt>
                <c:pt idx="57">
                  <c:v>111</c:v>
                </c:pt>
                <c:pt idx="58">
                  <c:v>111</c:v>
                </c:pt>
                <c:pt idx="59">
                  <c:v>111</c:v>
                </c:pt>
                <c:pt idx="60">
                  <c:v>97</c:v>
                </c:pt>
                <c:pt idx="61">
                  <c:v>97</c:v>
                </c:pt>
                <c:pt idx="62">
                  <c:v>97</c:v>
                </c:pt>
                <c:pt idx="63">
                  <c:v>97</c:v>
                </c:pt>
                <c:pt idx="64">
                  <c:v>89</c:v>
                </c:pt>
                <c:pt idx="65">
                  <c:v>89</c:v>
                </c:pt>
                <c:pt idx="66">
                  <c:v>89</c:v>
                </c:pt>
                <c:pt idx="67">
                  <c:v>89</c:v>
                </c:pt>
                <c:pt idx="68">
                  <c:v>84</c:v>
                </c:pt>
                <c:pt idx="69">
                  <c:v>84</c:v>
                </c:pt>
                <c:pt idx="70">
                  <c:v>84</c:v>
                </c:pt>
                <c:pt idx="71">
                  <c:v>84</c:v>
                </c:pt>
                <c:pt idx="72">
                  <c:v>78</c:v>
                </c:pt>
                <c:pt idx="73">
                  <c:v>78</c:v>
                </c:pt>
                <c:pt idx="74">
                  <c:v>78</c:v>
                </c:pt>
                <c:pt idx="75">
                  <c:v>78</c:v>
                </c:pt>
                <c:pt idx="76">
                  <c:v>73</c:v>
                </c:pt>
                <c:pt idx="77">
                  <c:v>73</c:v>
                </c:pt>
                <c:pt idx="78">
                  <c:v>73</c:v>
                </c:pt>
                <c:pt idx="79">
                  <c:v>73</c:v>
                </c:pt>
                <c:pt idx="80">
                  <c:v>70</c:v>
                </c:pt>
                <c:pt idx="81">
                  <c:v>70</c:v>
                </c:pt>
                <c:pt idx="82">
                  <c:v>70</c:v>
                </c:pt>
                <c:pt idx="83">
                  <c:v>70</c:v>
                </c:pt>
                <c:pt idx="84">
                  <c:v>68</c:v>
                </c:pt>
                <c:pt idx="85">
                  <c:v>68</c:v>
                </c:pt>
                <c:pt idx="86">
                  <c:v>68</c:v>
                </c:pt>
                <c:pt idx="87">
                  <c:v>68</c:v>
                </c:pt>
                <c:pt idx="88">
                  <c:v>64</c:v>
                </c:pt>
                <c:pt idx="89">
                  <c:v>64</c:v>
                </c:pt>
                <c:pt idx="90">
                  <c:v>64</c:v>
                </c:pt>
                <c:pt idx="91">
                  <c:v>64</c:v>
                </c:pt>
                <c:pt idx="92">
                  <c:v>61</c:v>
                </c:pt>
                <c:pt idx="93">
                  <c:v>61</c:v>
                </c:pt>
                <c:pt idx="94">
                  <c:v>61</c:v>
                </c:pt>
                <c:pt idx="95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FD-4434-98C3-24E8F23691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129</c:v>
                </c:pt>
                <c:pt idx="1">
                  <c:v>129</c:v>
                </c:pt>
                <c:pt idx="2">
                  <c:v>129</c:v>
                </c:pt>
                <c:pt idx="3">
                  <c:v>129</c:v>
                </c:pt>
                <c:pt idx="4">
                  <c:v>129</c:v>
                </c:pt>
                <c:pt idx="5">
                  <c:v>129</c:v>
                </c:pt>
                <c:pt idx="6">
                  <c:v>129</c:v>
                </c:pt>
                <c:pt idx="7">
                  <c:v>129</c:v>
                </c:pt>
                <c:pt idx="8">
                  <c:v>129</c:v>
                </c:pt>
                <c:pt idx="9">
                  <c:v>129</c:v>
                </c:pt>
                <c:pt idx="10">
                  <c:v>129</c:v>
                </c:pt>
                <c:pt idx="11">
                  <c:v>129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274</c:v>
                </c:pt>
                <c:pt idx="17">
                  <c:v>274</c:v>
                </c:pt>
                <c:pt idx="18">
                  <c:v>274</c:v>
                </c:pt>
                <c:pt idx="19">
                  <c:v>274</c:v>
                </c:pt>
                <c:pt idx="20">
                  <c:v>363</c:v>
                </c:pt>
                <c:pt idx="21">
                  <c:v>363</c:v>
                </c:pt>
                <c:pt idx="22">
                  <c:v>363</c:v>
                </c:pt>
                <c:pt idx="23">
                  <c:v>363</c:v>
                </c:pt>
                <c:pt idx="24">
                  <c:v>463</c:v>
                </c:pt>
                <c:pt idx="25">
                  <c:v>523</c:v>
                </c:pt>
                <c:pt idx="26">
                  <c:v>583</c:v>
                </c:pt>
                <c:pt idx="27">
                  <c:v>583</c:v>
                </c:pt>
                <c:pt idx="28">
                  <c:v>598</c:v>
                </c:pt>
                <c:pt idx="29">
                  <c:v>598</c:v>
                </c:pt>
                <c:pt idx="30">
                  <c:v>598</c:v>
                </c:pt>
                <c:pt idx="31">
                  <c:v>598</c:v>
                </c:pt>
                <c:pt idx="32">
                  <c:v>572</c:v>
                </c:pt>
                <c:pt idx="33">
                  <c:v>572</c:v>
                </c:pt>
                <c:pt idx="34">
                  <c:v>450</c:v>
                </c:pt>
                <c:pt idx="35">
                  <c:v>420</c:v>
                </c:pt>
                <c:pt idx="36">
                  <c:v>363</c:v>
                </c:pt>
                <c:pt idx="37">
                  <c:v>303</c:v>
                </c:pt>
                <c:pt idx="38">
                  <c:v>303</c:v>
                </c:pt>
                <c:pt idx="39">
                  <c:v>303</c:v>
                </c:pt>
                <c:pt idx="40">
                  <c:v>303</c:v>
                </c:pt>
                <c:pt idx="41">
                  <c:v>303</c:v>
                </c:pt>
                <c:pt idx="42">
                  <c:v>303</c:v>
                </c:pt>
                <c:pt idx="43">
                  <c:v>303</c:v>
                </c:pt>
                <c:pt idx="44">
                  <c:v>232</c:v>
                </c:pt>
                <c:pt idx="45">
                  <c:v>232</c:v>
                </c:pt>
                <c:pt idx="46">
                  <c:v>232</c:v>
                </c:pt>
                <c:pt idx="47">
                  <c:v>232</c:v>
                </c:pt>
                <c:pt idx="48">
                  <c:v>232</c:v>
                </c:pt>
                <c:pt idx="49">
                  <c:v>232</c:v>
                </c:pt>
                <c:pt idx="50">
                  <c:v>232</c:v>
                </c:pt>
                <c:pt idx="51">
                  <c:v>232</c:v>
                </c:pt>
                <c:pt idx="52">
                  <c:v>232</c:v>
                </c:pt>
                <c:pt idx="53">
                  <c:v>232</c:v>
                </c:pt>
                <c:pt idx="54">
                  <c:v>232</c:v>
                </c:pt>
                <c:pt idx="55">
                  <c:v>232</c:v>
                </c:pt>
                <c:pt idx="56">
                  <c:v>232</c:v>
                </c:pt>
                <c:pt idx="57">
                  <c:v>232</c:v>
                </c:pt>
                <c:pt idx="58">
                  <c:v>232</c:v>
                </c:pt>
                <c:pt idx="59">
                  <c:v>292</c:v>
                </c:pt>
                <c:pt idx="60">
                  <c:v>337</c:v>
                </c:pt>
                <c:pt idx="61">
                  <c:v>337</c:v>
                </c:pt>
                <c:pt idx="62">
                  <c:v>477</c:v>
                </c:pt>
                <c:pt idx="63">
                  <c:v>477</c:v>
                </c:pt>
                <c:pt idx="64">
                  <c:v>720</c:v>
                </c:pt>
                <c:pt idx="65">
                  <c:v>720</c:v>
                </c:pt>
                <c:pt idx="66">
                  <c:v>860</c:v>
                </c:pt>
                <c:pt idx="67">
                  <c:v>982</c:v>
                </c:pt>
                <c:pt idx="68">
                  <c:v>969</c:v>
                </c:pt>
                <c:pt idx="69">
                  <c:v>972</c:v>
                </c:pt>
                <c:pt idx="70">
                  <c:v>972</c:v>
                </c:pt>
                <c:pt idx="71">
                  <c:v>1088</c:v>
                </c:pt>
                <c:pt idx="72">
                  <c:v>1211</c:v>
                </c:pt>
                <c:pt idx="73">
                  <c:v>1211</c:v>
                </c:pt>
                <c:pt idx="74">
                  <c:v>1211</c:v>
                </c:pt>
                <c:pt idx="75">
                  <c:v>1211</c:v>
                </c:pt>
                <c:pt idx="76">
                  <c:v>1046</c:v>
                </c:pt>
                <c:pt idx="77">
                  <c:v>1001</c:v>
                </c:pt>
                <c:pt idx="78">
                  <c:v>883</c:v>
                </c:pt>
                <c:pt idx="79">
                  <c:v>883</c:v>
                </c:pt>
                <c:pt idx="80">
                  <c:v>747</c:v>
                </c:pt>
                <c:pt idx="81">
                  <c:v>747</c:v>
                </c:pt>
                <c:pt idx="82">
                  <c:v>747</c:v>
                </c:pt>
                <c:pt idx="83">
                  <c:v>747</c:v>
                </c:pt>
                <c:pt idx="84">
                  <c:v>627</c:v>
                </c:pt>
                <c:pt idx="85">
                  <c:v>627</c:v>
                </c:pt>
                <c:pt idx="86">
                  <c:v>627</c:v>
                </c:pt>
                <c:pt idx="87">
                  <c:v>387</c:v>
                </c:pt>
                <c:pt idx="88">
                  <c:v>337</c:v>
                </c:pt>
                <c:pt idx="89">
                  <c:v>337</c:v>
                </c:pt>
                <c:pt idx="90">
                  <c:v>337</c:v>
                </c:pt>
                <c:pt idx="91">
                  <c:v>337</c:v>
                </c:pt>
                <c:pt idx="92">
                  <c:v>189</c:v>
                </c:pt>
                <c:pt idx="93">
                  <c:v>189</c:v>
                </c:pt>
                <c:pt idx="94">
                  <c:v>189</c:v>
                </c:pt>
                <c:pt idx="95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1FD-4434-98C3-24E8F2369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68.349999999999994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77.92</c:v>
                </c:pt>
                <c:pt idx="5">
                  <c:v>77.790000000000006</c:v>
                </c:pt>
                <c:pt idx="6">
                  <c:v>75.61</c:v>
                </c:pt>
                <c:pt idx="7">
                  <c:v>74.989999999999995</c:v>
                </c:pt>
                <c:pt idx="8">
                  <c:v>78.349999999999994</c:v>
                </c:pt>
                <c:pt idx="9">
                  <c:v>78.099999999999994</c:v>
                </c:pt>
                <c:pt idx="10">
                  <c:v>78.040000000000006</c:v>
                </c:pt>
                <c:pt idx="11">
                  <c:v>78.02</c:v>
                </c:pt>
                <c:pt idx="12">
                  <c:v>77.91</c:v>
                </c:pt>
                <c:pt idx="13">
                  <c:v>79.91</c:v>
                </c:pt>
                <c:pt idx="14">
                  <c:v>80</c:v>
                </c:pt>
                <c:pt idx="15">
                  <c:v>80.16</c:v>
                </c:pt>
                <c:pt idx="16">
                  <c:v>78.7</c:v>
                </c:pt>
                <c:pt idx="17">
                  <c:v>79.48</c:v>
                </c:pt>
                <c:pt idx="18">
                  <c:v>80.430000000000007</c:v>
                </c:pt>
                <c:pt idx="19">
                  <c:v>81.709999999999994</c:v>
                </c:pt>
                <c:pt idx="20">
                  <c:v>85.26</c:v>
                </c:pt>
                <c:pt idx="21">
                  <c:v>87.95</c:v>
                </c:pt>
                <c:pt idx="22">
                  <c:v>86.14</c:v>
                </c:pt>
                <c:pt idx="23">
                  <c:v>95.73</c:v>
                </c:pt>
                <c:pt idx="24">
                  <c:v>94.52</c:v>
                </c:pt>
                <c:pt idx="25">
                  <c:v>96.88</c:v>
                </c:pt>
                <c:pt idx="26">
                  <c:v>97.33</c:v>
                </c:pt>
                <c:pt idx="27">
                  <c:v>102.55</c:v>
                </c:pt>
                <c:pt idx="28">
                  <c:v>108.05</c:v>
                </c:pt>
                <c:pt idx="29">
                  <c:v>97.07</c:v>
                </c:pt>
                <c:pt idx="30">
                  <c:v>87.57</c:v>
                </c:pt>
                <c:pt idx="31">
                  <c:v>83.26</c:v>
                </c:pt>
                <c:pt idx="32">
                  <c:v>84.99</c:v>
                </c:pt>
                <c:pt idx="33">
                  <c:v>78.400000000000006</c:v>
                </c:pt>
                <c:pt idx="34">
                  <c:v>67.16</c:v>
                </c:pt>
                <c:pt idx="35">
                  <c:v>0.01</c:v>
                </c:pt>
                <c:pt idx="36">
                  <c:v>69.14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0.01</c:v>
                </c:pt>
                <c:pt idx="55">
                  <c:v>0.2</c:v>
                </c:pt>
                <c:pt idx="56">
                  <c:v>0</c:v>
                </c:pt>
                <c:pt idx="57">
                  <c:v>31.82</c:v>
                </c:pt>
                <c:pt idx="58">
                  <c:v>79.41</c:v>
                </c:pt>
                <c:pt idx="59">
                  <c:v>83.26</c:v>
                </c:pt>
                <c:pt idx="60">
                  <c:v>66.28</c:v>
                </c:pt>
                <c:pt idx="61">
                  <c:v>80.8</c:v>
                </c:pt>
                <c:pt idx="62">
                  <c:v>80.42</c:v>
                </c:pt>
                <c:pt idx="63">
                  <c:v>85.23</c:v>
                </c:pt>
                <c:pt idx="64">
                  <c:v>85.12</c:v>
                </c:pt>
                <c:pt idx="65">
                  <c:v>90.09</c:v>
                </c:pt>
                <c:pt idx="66">
                  <c:v>90.54</c:v>
                </c:pt>
                <c:pt idx="67">
                  <c:v>91.59</c:v>
                </c:pt>
                <c:pt idx="68">
                  <c:v>99.66</c:v>
                </c:pt>
                <c:pt idx="69">
                  <c:v>119.16</c:v>
                </c:pt>
                <c:pt idx="70">
                  <c:v>124.69</c:v>
                </c:pt>
                <c:pt idx="71">
                  <c:v>119.38</c:v>
                </c:pt>
                <c:pt idx="72">
                  <c:v>111.43</c:v>
                </c:pt>
                <c:pt idx="73">
                  <c:v>117.76</c:v>
                </c:pt>
                <c:pt idx="74">
                  <c:v>118.62</c:v>
                </c:pt>
                <c:pt idx="75">
                  <c:v>119.17</c:v>
                </c:pt>
                <c:pt idx="76">
                  <c:v>122.64</c:v>
                </c:pt>
                <c:pt idx="77">
                  <c:v>145.82</c:v>
                </c:pt>
                <c:pt idx="78">
                  <c:v>159.66999999999999</c:v>
                </c:pt>
                <c:pt idx="79">
                  <c:v>149.62</c:v>
                </c:pt>
                <c:pt idx="80">
                  <c:v>163.41999999999999</c:v>
                </c:pt>
                <c:pt idx="81">
                  <c:v>127.87</c:v>
                </c:pt>
                <c:pt idx="82">
                  <c:v>118.71</c:v>
                </c:pt>
                <c:pt idx="83">
                  <c:v>98.8</c:v>
                </c:pt>
                <c:pt idx="84">
                  <c:v>118.47</c:v>
                </c:pt>
                <c:pt idx="85">
                  <c:v>99.77</c:v>
                </c:pt>
                <c:pt idx="86">
                  <c:v>96.47</c:v>
                </c:pt>
                <c:pt idx="87">
                  <c:v>102.84</c:v>
                </c:pt>
                <c:pt idx="88">
                  <c:v>109.19</c:v>
                </c:pt>
                <c:pt idx="89">
                  <c:v>99.04</c:v>
                </c:pt>
                <c:pt idx="90">
                  <c:v>96.14</c:v>
                </c:pt>
                <c:pt idx="91">
                  <c:v>94.21</c:v>
                </c:pt>
                <c:pt idx="92">
                  <c:v>105.99</c:v>
                </c:pt>
                <c:pt idx="93">
                  <c:v>96.87</c:v>
                </c:pt>
                <c:pt idx="94">
                  <c:v>94.77</c:v>
                </c:pt>
                <c:pt idx="95">
                  <c:v>89.68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1FD-4434-98C3-24E8F2369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98</c:v>
                </c:pt>
                <c:pt idx="3">
                  <c:v>97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95</c:v>
                </c:pt>
                <c:pt idx="8">
                  <c:v>95</c:v>
                </c:pt>
                <c:pt idx="9">
                  <c:v>94</c:v>
                </c:pt>
                <c:pt idx="10">
                  <c:v>94</c:v>
                </c:pt>
                <c:pt idx="11">
                  <c:v>93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94</c:v>
                </c:pt>
                <c:pt idx="17">
                  <c:v>96</c:v>
                </c:pt>
                <c:pt idx="18">
                  <c:v>97</c:v>
                </c:pt>
                <c:pt idx="19">
                  <c:v>100</c:v>
                </c:pt>
                <c:pt idx="20">
                  <c:v>103</c:v>
                </c:pt>
                <c:pt idx="21">
                  <c:v>106</c:v>
                </c:pt>
                <c:pt idx="22">
                  <c:v>111</c:v>
                </c:pt>
                <c:pt idx="23">
                  <c:v>115</c:v>
                </c:pt>
                <c:pt idx="24">
                  <c:v>121</c:v>
                </c:pt>
                <c:pt idx="25">
                  <c:v>125</c:v>
                </c:pt>
                <c:pt idx="26">
                  <c:v>127</c:v>
                </c:pt>
                <c:pt idx="27">
                  <c:v>128</c:v>
                </c:pt>
                <c:pt idx="28">
                  <c:v>128</c:v>
                </c:pt>
                <c:pt idx="29">
                  <c:v>128</c:v>
                </c:pt>
                <c:pt idx="30">
                  <c:v>125</c:v>
                </c:pt>
                <c:pt idx="31">
                  <c:v>122</c:v>
                </c:pt>
                <c:pt idx="32">
                  <c:v>117</c:v>
                </c:pt>
                <c:pt idx="33">
                  <c:v>113</c:v>
                </c:pt>
                <c:pt idx="34">
                  <c:v>108</c:v>
                </c:pt>
                <c:pt idx="35">
                  <c:v>104</c:v>
                </c:pt>
                <c:pt idx="36">
                  <c:v>99</c:v>
                </c:pt>
                <c:pt idx="37">
                  <c:v>95</c:v>
                </c:pt>
                <c:pt idx="38">
                  <c:v>92</c:v>
                </c:pt>
                <c:pt idx="39">
                  <c:v>90</c:v>
                </c:pt>
                <c:pt idx="40">
                  <c:v>88</c:v>
                </c:pt>
                <c:pt idx="41">
                  <c:v>86</c:v>
                </c:pt>
                <c:pt idx="42">
                  <c:v>85</c:v>
                </c:pt>
                <c:pt idx="43">
                  <c:v>85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85</c:v>
                </c:pt>
                <c:pt idx="48">
                  <c:v>85</c:v>
                </c:pt>
                <c:pt idx="49">
                  <c:v>86</c:v>
                </c:pt>
                <c:pt idx="50">
                  <c:v>87</c:v>
                </c:pt>
                <c:pt idx="51">
                  <c:v>87</c:v>
                </c:pt>
                <c:pt idx="52">
                  <c:v>88</c:v>
                </c:pt>
                <c:pt idx="53">
                  <c:v>89</c:v>
                </c:pt>
                <c:pt idx="54">
                  <c:v>91</c:v>
                </c:pt>
                <c:pt idx="55">
                  <c:v>94</c:v>
                </c:pt>
                <c:pt idx="56">
                  <c:v>96</c:v>
                </c:pt>
                <c:pt idx="57">
                  <c:v>100</c:v>
                </c:pt>
                <c:pt idx="58">
                  <c:v>105</c:v>
                </c:pt>
                <c:pt idx="59">
                  <c:v>111</c:v>
                </c:pt>
                <c:pt idx="60">
                  <c:v>118</c:v>
                </c:pt>
                <c:pt idx="61">
                  <c:v>124</c:v>
                </c:pt>
                <c:pt idx="62">
                  <c:v>131</c:v>
                </c:pt>
                <c:pt idx="63">
                  <c:v>137</c:v>
                </c:pt>
                <c:pt idx="64">
                  <c:v>144</c:v>
                </c:pt>
                <c:pt idx="65">
                  <c:v>149</c:v>
                </c:pt>
                <c:pt idx="66">
                  <c:v>154</c:v>
                </c:pt>
                <c:pt idx="67">
                  <c:v>157</c:v>
                </c:pt>
                <c:pt idx="68">
                  <c:v>160</c:v>
                </c:pt>
                <c:pt idx="69">
                  <c:v>162</c:v>
                </c:pt>
                <c:pt idx="70">
                  <c:v>163</c:v>
                </c:pt>
                <c:pt idx="71">
                  <c:v>164</c:v>
                </c:pt>
                <c:pt idx="72">
                  <c:v>164</c:v>
                </c:pt>
                <c:pt idx="73">
                  <c:v>164</c:v>
                </c:pt>
                <c:pt idx="74">
                  <c:v>163</c:v>
                </c:pt>
                <c:pt idx="75">
                  <c:v>163</c:v>
                </c:pt>
                <c:pt idx="76">
                  <c:v>163</c:v>
                </c:pt>
                <c:pt idx="77">
                  <c:v>163</c:v>
                </c:pt>
                <c:pt idx="78">
                  <c:v>161</c:v>
                </c:pt>
                <c:pt idx="79">
                  <c:v>159</c:v>
                </c:pt>
                <c:pt idx="80">
                  <c:v>157</c:v>
                </c:pt>
                <c:pt idx="81">
                  <c:v>154</c:v>
                </c:pt>
                <c:pt idx="82">
                  <c:v>151</c:v>
                </c:pt>
                <c:pt idx="83">
                  <c:v>148</c:v>
                </c:pt>
                <c:pt idx="84">
                  <c:v>145</c:v>
                </c:pt>
                <c:pt idx="85">
                  <c:v>142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124</c:v>
                </c:pt>
                <c:pt idx="92">
                  <c:v>121</c:v>
                </c:pt>
                <c:pt idx="93">
                  <c:v>118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2E-4B72-9C9A-65F2E7DBDD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841.87799999999993</c:v>
                </c:pt>
                <c:pt idx="1">
                  <c:v>841.428</c:v>
                </c:pt>
                <c:pt idx="2">
                  <c:v>841.46300000000008</c:v>
                </c:pt>
                <c:pt idx="3">
                  <c:v>840.89099999999985</c:v>
                </c:pt>
                <c:pt idx="4">
                  <c:v>839.63100000000009</c:v>
                </c:pt>
                <c:pt idx="5">
                  <c:v>839.399</c:v>
                </c:pt>
                <c:pt idx="6">
                  <c:v>839.7299999999999</c:v>
                </c:pt>
                <c:pt idx="7">
                  <c:v>839.02</c:v>
                </c:pt>
                <c:pt idx="8">
                  <c:v>836.29800000000012</c:v>
                </c:pt>
                <c:pt idx="9">
                  <c:v>836.41599999999994</c:v>
                </c:pt>
                <c:pt idx="10">
                  <c:v>836.72</c:v>
                </c:pt>
                <c:pt idx="11">
                  <c:v>836.68299999999999</c:v>
                </c:pt>
                <c:pt idx="12">
                  <c:v>834.87100000000009</c:v>
                </c:pt>
                <c:pt idx="13">
                  <c:v>834.23800000000006</c:v>
                </c:pt>
                <c:pt idx="14">
                  <c:v>834.04399999999998</c:v>
                </c:pt>
                <c:pt idx="15">
                  <c:v>833.80399999999997</c:v>
                </c:pt>
                <c:pt idx="16">
                  <c:v>833.27</c:v>
                </c:pt>
                <c:pt idx="17">
                  <c:v>832.85</c:v>
                </c:pt>
                <c:pt idx="18">
                  <c:v>832.3420000000001</c:v>
                </c:pt>
                <c:pt idx="19">
                  <c:v>832.5619999999999</c:v>
                </c:pt>
                <c:pt idx="20">
                  <c:v>834.04499999999996</c:v>
                </c:pt>
                <c:pt idx="21">
                  <c:v>833.447</c:v>
                </c:pt>
                <c:pt idx="22">
                  <c:v>825.58699999999999</c:v>
                </c:pt>
                <c:pt idx="23">
                  <c:v>826.12400000000002</c:v>
                </c:pt>
                <c:pt idx="24">
                  <c:v>759.28199999999993</c:v>
                </c:pt>
                <c:pt idx="25">
                  <c:v>759.94</c:v>
                </c:pt>
                <c:pt idx="26">
                  <c:v>760.60599999999988</c:v>
                </c:pt>
                <c:pt idx="27">
                  <c:v>759.97</c:v>
                </c:pt>
                <c:pt idx="28">
                  <c:v>823.84499999999991</c:v>
                </c:pt>
                <c:pt idx="29">
                  <c:v>823.54200000000003</c:v>
                </c:pt>
                <c:pt idx="30">
                  <c:v>823.21399999999994</c:v>
                </c:pt>
                <c:pt idx="31">
                  <c:v>823.36300000000006</c:v>
                </c:pt>
                <c:pt idx="32">
                  <c:v>786.99099999999999</c:v>
                </c:pt>
                <c:pt idx="33">
                  <c:v>786.97799999999984</c:v>
                </c:pt>
                <c:pt idx="34">
                  <c:v>786.53800000000001</c:v>
                </c:pt>
                <c:pt idx="35">
                  <c:v>786.24900000000002</c:v>
                </c:pt>
                <c:pt idx="36">
                  <c:v>794.49099999999999</c:v>
                </c:pt>
                <c:pt idx="37">
                  <c:v>794.76200000000006</c:v>
                </c:pt>
                <c:pt idx="38">
                  <c:v>794.096</c:v>
                </c:pt>
                <c:pt idx="39">
                  <c:v>793.93500000000006</c:v>
                </c:pt>
                <c:pt idx="40">
                  <c:v>810.91199999999992</c:v>
                </c:pt>
                <c:pt idx="41">
                  <c:v>811.47100000000012</c:v>
                </c:pt>
                <c:pt idx="42">
                  <c:v>811.18799999999999</c:v>
                </c:pt>
                <c:pt idx="43">
                  <c:v>811.03100000000006</c:v>
                </c:pt>
                <c:pt idx="44">
                  <c:v>852.97300000000007</c:v>
                </c:pt>
                <c:pt idx="45">
                  <c:v>852.89400000000001</c:v>
                </c:pt>
                <c:pt idx="46">
                  <c:v>852.80600000000004</c:v>
                </c:pt>
                <c:pt idx="47">
                  <c:v>852.41800000000001</c:v>
                </c:pt>
                <c:pt idx="48">
                  <c:v>836.93299999999999</c:v>
                </c:pt>
                <c:pt idx="49">
                  <c:v>837.00400000000002</c:v>
                </c:pt>
                <c:pt idx="50">
                  <c:v>836.97900000000004</c:v>
                </c:pt>
                <c:pt idx="51">
                  <c:v>837.31499999999994</c:v>
                </c:pt>
                <c:pt idx="52">
                  <c:v>852.36899999999991</c:v>
                </c:pt>
                <c:pt idx="53">
                  <c:v>852.26499999999999</c:v>
                </c:pt>
                <c:pt idx="54">
                  <c:v>852.81499999999994</c:v>
                </c:pt>
                <c:pt idx="55">
                  <c:v>852.33299999999997</c:v>
                </c:pt>
                <c:pt idx="56">
                  <c:v>730.94999999999993</c:v>
                </c:pt>
                <c:pt idx="57">
                  <c:v>731.94700000000012</c:v>
                </c:pt>
                <c:pt idx="58">
                  <c:v>732.72400000000005</c:v>
                </c:pt>
                <c:pt idx="59">
                  <c:v>733.20899999999995</c:v>
                </c:pt>
                <c:pt idx="60">
                  <c:v>710.96500000000003</c:v>
                </c:pt>
                <c:pt idx="61">
                  <c:v>711.54600000000005</c:v>
                </c:pt>
                <c:pt idx="62">
                  <c:v>703.5569999999999</c:v>
                </c:pt>
                <c:pt idx="63">
                  <c:v>704.11899999999991</c:v>
                </c:pt>
                <c:pt idx="64">
                  <c:v>666.61199999999997</c:v>
                </c:pt>
                <c:pt idx="65">
                  <c:v>666.57600000000002</c:v>
                </c:pt>
                <c:pt idx="66">
                  <c:v>667.81200000000001</c:v>
                </c:pt>
                <c:pt idx="67">
                  <c:v>667.0329999999999</c:v>
                </c:pt>
                <c:pt idx="68">
                  <c:v>654.99599999999987</c:v>
                </c:pt>
                <c:pt idx="69">
                  <c:v>654.54499999999985</c:v>
                </c:pt>
                <c:pt idx="70">
                  <c:v>655.1400000000001</c:v>
                </c:pt>
                <c:pt idx="71">
                  <c:v>655.11299999999994</c:v>
                </c:pt>
                <c:pt idx="72">
                  <c:v>667.78100000000006</c:v>
                </c:pt>
                <c:pt idx="73">
                  <c:v>668.60199999999998</c:v>
                </c:pt>
                <c:pt idx="74">
                  <c:v>668.48699999999997</c:v>
                </c:pt>
                <c:pt idx="75">
                  <c:v>669.10599999999999</c:v>
                </c:pt>
                <c:pt idx="76">
                  <c:v>667.35599999999999</c:v>
                </c:pt>
                <c:pt idx="77">
                  <c:v>667.71799999999996</c:v>
                </c:pt>
                <c:pt idx="78">
                  <c:v>668.28099999999995</c:v>
                </c:pt>
                <c:pt idx="79">
                  <c:v>667.63400000000001</c:v>
                </c:pt>
                <c:pt idx="80">
                  <c:v>675.779</c:v>
                </c:pt>
                <c:pt idx="81">
                  <c:v>676.83100000000002</c:v>
                </c:pt>
                <c:pt idx="82">
                  <c:v>676.13800000000003</c:v>
                </c:pt>
                <c:pt idx="83">
                  <c:v>675.62199999999996</c:v>
                </c:pt>
                <c:pt idx="84">
                  <c:v>793.10899999999992</c:v>
                </c:pt>
                <c:pt idx="85">
                  <c:v>792.52699999999993</c:v>
                </c:pt>
                <c:pt idx="86">
                  <c:v>792.87599999999998</c:v>
                </c:pt>
                <c:pt idx="87">
                  <c:v>791.33500000000004</c:v>
                </c:pt>
                <c:pt idx="88">
                  <c:v>809.79500000000007</c:v>
                </c:pt>
                <c:pt idx="89">
                  <c:v>809.10800000000006</c:v>
                </c:pt>
                <c:pt idx="90">
                  <c:v>808.82399999999996</c:v>
                </c:pt>
                <c:pt idx="91">
                  <c:v>809.36099999999999</c:v>
                </c:pt>
                <c:pt idx="92">
                  <c:v>888.72299999999996</c:v>
                </c:pt>
                <c:pt idx="93">
                  <c:v>888.52199999999993</c:v>
                </c:pt>
                <c:pt idx="94">
                  <c:v>888.68600000000004</c:v>
                </c:pt>
                <c:pt idx="95">
                  <c:v>888.72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2E-4B72-9C9A-65F2E7DBDD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991.02299999999991</c:v>
                </c:pt>
                <c:pt idx="1">
                  <c:v>986.69900000000007</c:v>
                </c:pt>
                <c:pt idx="2">
                  <c:v>984.00199999999995</c:v>
                </c:pt>
                <c:pt idx="3">
                  <c:v>979.34800000000007</c:v>
                </c:pt>
                <c:pt idx="4">
                  <c:v>967.47399999999993</c:v>
                </c:pt>
                <c:pt idx="5">
                  <c:v>965.15599999999995</c:v>
                </c:pt>
                <c:pt idx="6">
                  <c:v>965.20699999999999</c:v>
                </c:pt>
                <c:pt idx="7">
                  <c:v>969.42200000000003</c:v>
                </c:pt>
                <c:pt idx="8">
                  <c:v>953.29299999999978</c:v>
                </c:pt>
                <c:pt idx="9">
                  <c:v>956.92900000000009</c:v>
                </c:pt>
                <c:pt idx="10">
                  <c:v>955.99400000000003</c:v>
                </c:pt>
                <c:pt idx="11">
                  <c:v>955.65</c:v>
                </c:pt>
                <c:pt idx="12">
                  <c:v>968.37299999999982</c:v>
                </c:pt>
                <c:pt idx="13">
                  <c:v>969.87299999999993</c:v>
                </c:pt>
                <c:pt idx="14">
                  <c:v>971.75599999999997</c:v>
                </c:pt>
                <c:pt idx="15">
                  <c:v>971.80399999999997</c:v>
                </c:pt>
                <c:pt idx="16">
                  <c:v>1002.212</c:v>
                </c:pt>
                <c:pt idx="17">
                  <c:v>1007.3580000000001</c:v>
                </c:pt>
                <c:pt idx="18">
                  <c:v>1014.5090000000001</c:v>
                </c:pt>
                <c:pt idx="19">
                  <c:v>1032.1790000000001</c:v>
                </c:pt>
                <c:pt idx="20">
                  <c:v>1139.0150000000001</c:v>
                </c:pt>
                <c:pt idx="21">
                  <c:v>1167.2360000000001</c:v>
                </c:pt>
                <c:pt idx="22">
                  <c:v>1185.3040000000001</c:v>
                </c:pt>
                <c:pt idx="23">
                  <c:v>1196.336</c:v>
                </c:pt>
                <c:pt idx="24">
                  <c:v>1327.7769999999996</c:v>
                </c:pt>
                <c:pt idx="25">
                  <c:v>1358.9909999999998</c:v>
                </c:pt>
                <c:pt idx="26">
                  <c:v>1380.7639999999999</c:v>
                </c:pt>
                <c:pt idx="27">
                  <c:v>1395.8050000000001</c:v>
                </c:pt>
                <c:pt idx="28">
                  <c:v>1499.1019999999996</c:v>
                </c:pt>
                <c:pt idx="29">
                  <c:v>1510.6200000000003</c:v>
                </c:pt>
                <c:pt idx="30">
                  <c:v>1521.778</c:v>
                </c:pt>
                <c:pt idx="31">
                  <c:v>1521.7279999999998</c:v>
                </c:pt>
                <c:pt idx="32">
                  <c:v>1608.7080000000001</c:v>
                </c:pt>
                <c:pt idx="33">
                  <c:v>1600.713</c:v>
                </c:pt>
                <c:pt idx="34">
                  <c:v>1598.5459999999998</c:v>
                </c:pt>
                <c:pt idx="35">
                  <c:v>1628.0440000000001</c:v>
                </c:pt>
                <c:pt idx="36">
                  <c:v>1591.1759999999999</c:v>
                </c:pt>
                <c:pt idx="37">
                  <c:v>1620.356</c:v>
                </c:pt>
                <c:pt idx="38">
                  <c:v>1613.5360000000001</c:v>
                </c:pt>
                <c:pt idx="39">
                  <c:v>1608.2929999999999</c:v>
                </c:pt>
                <c:pt idx="40">
                  <c:v>1579.7520000000002</c:v>
                </c:pt>
                <c:pt idx="41">
                  <c:v>1573.4909999999998</c:v>
                </c:pt>
                <c:pt idx="42">
                  <c:v>1572.7719999999997</c:v>
                </c:pt>
                <c:pt idx="43">
                  <c:v>1572.2589999999998</c:v>
                </c:pt>
                <c:pt idx="44">
                  <c:v>1558.5600000000002</c:v>
                </c:pt>
                <c:pt idx="45">
                  <c:v>1558.5169999999996</c:v>
                </c:pt>
                <c:pt idx="46">
                  <c:v>1562.1619999999998</c:v>
                </c:pt>
                <c:pt idx="47">
                  <c:v>1562.7749999999996</c:v>
                </c:pt>
                <c:pt idx="48">
                  <c:v>1554.8639999999998</c:v>
                </c:pt>
                <c:pt idx="49">
                  <c:v>1553.0719999999999</c:v>
                </c:pt>
                <c:pt idx="50">
                  <c:v>1551.6409999999998</c:v>
                </c:pt>
                <c:pt idx="51">
                  <c:v>1546.0210000000002</c:v>
                </c:pt>
                <c:pt idx="52">
                  <c:v>1519.9560000000001</c:v>
                </c:pt>
                <c:pt idx="53">
                  <c:v>1523.1959999999999</c:v>
                </c:pt>
                <c:pt idx="54">
                  <c:v>1525.5029999999999</c:v>
                </c:pt>
                <c:pt idx="55">
                  <c:v>1517.6869999999999</c:v>
                </c:pt>
                <c:pt idx="56">
                  <c:v>1480.097</c:v>
                </c:pt>
                <c:pt idx="57">
                  <c:v>1475.1789999999999</c:v>
                </c:pt>
                <c:pt idx="58">
                  <c:v>1434.8789999999999</c:v>
                </c:pt>
                <c:pt idx="59">
                  <c:v>1425.8379999999997</c:v>
                </c:pt>
                <c:pt idx="60">
                  <c:v>1366.0260000000003</c:v>
                </c:pt>
                <c:pt idx="61">
                  <c:v>1362.2409999999998</c:v>
                </c:pt>
                <c:pt idx="62">
                  <c:v>1364.4480000000001</c:v>
                </c:pt>
                <c:pt idx="63">
                  <c:v>1361.7509999999997</c:v>
                </c:pt>
                <c:pt idx="64">
                  <c:v>1341.0929999999998</c:v>
                </c:pt>
                <c:pt idx="65">
                  <c:v>1341.6880000000001</c:v>
                </c:pt>
                <c:pt idx="66">
                  <c:v>1342.7340000000002</c:v>
                </c:pt>
                <c:pt idx="67">
                  <c:v>1339.6860000000001</c:v>
                </c:pt>
                <c:pt idx="68">
                  <c:v>1307.825</c:v>
                </c:pt>
                <c:pt idx="69">
                  <c:v>1305.442</c:v>
                </c:pt>
                <c:pt idx="70">
                  <c:v>1306.5080000000003</c:v>
                </c:pt>
                <c:pt idx="71">
                  <c:v>1303.902</c:v>
                </c:pt>
                <c:pt idx="72">
                  <c:v>1281.8959999999997</c:v>
                </c:pt>
                <c:pt idx="73">
                  <c:v>1279.08</c:v>
                </c:pt>
                <c:pt idx="74">
                  <c:v>1277.1580000000001</c:v>
                </c:pt>
                <c:pt idx="75">
                  <c:v>1270.6190000000001</c:v>
                </c:pt>
                <c:pt idx="76">
                  <c:v>1245.7270000000001</c:v>
                </c:pt>
                <c:pt idx="77">
                  <c:v>1237.825</c:v>
                </c:pt>
                <c:pt idx="78">
                  <c:v>1231.1580000000001</c:v>
                </c:pt>
                <c:pt idx="79">
                  <c:v>1225.6029999999998</c:v>
                </c:pt>
                <c:pt idx="80">
                  <c:v>1171.7759999999998</c:v>
                </c:pt>
                <c:pt idx="81">
                  <c:v>1166.0940000000001</c:v>
                </c:pt>
                <c:pt idx="82">
                  <c:v>1151.9289999999999</c:v>
                </c:pt>
                <c:pt idx="83">
                  <c:v>1132.7760000000001</c:v>
                </c:pt>
                <c:pt idx="84">
                  <c:v>1091.2250000000001</c:v>
                </c:pt>
                <c:pt idx="85">
                  <c:v>1083.1889999999999</c:v>
                </c:pt>
                <c:pt idx="86">
                  <c:v>1075.9939999999999</c:v>
                </c:pt>
                <c:pt idx="87">
                  <c:v>1069.886</c:v>
                </c:pt>
                <c:pt idx="88">
                  <c:v>1059.0740000000001</c:v>
                </c:pt>
                <c:pt idx="89">
                  <c:v>1058.557</c:v>
                </c:pt>
                <c:pt idx="90">
                  <c:v>1053.0639999999999</c:v>
                </c:pt>
                <c:pt idx="91">
                  <c:v>1049.6679999999999</c:v>
                </c:pt>
                <c:pt idx="92">
                  <c:v>1031.3620000000001</c:v>
                </c:pt>
                <c:pt idx="93">
                  <c:v>1029.0800000000002</c:v>
                </c:pt>
                <c:pt idx="94">
                  <c:v>1027.1970000000001</c:v>
                </c:pt>
                <c:pt idx="95">
                  <c:v>1024.6939999999997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2E-4B72-9C9A-65F2E7DBDD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2667.7759999999998</c:v>
                </c:pt>
                <c:pt idx="1">
                  <c:v>2620.326</c:v>
                </c:pt>
                <c:pt idx="2">
                  <c:v>2578.7829999999999</c:v>
                </c:pt>
                <c:pt idx="3">
                  <c:v>2545.7719999999995</c:v>
                </c:pt>
                <c:pt idx="4">
                  <c:v>2523.56</c:v>
                </c:pt>
                <c:pt idx="5">
                  <c:v>2504.7449999999999</c:v>
                </c:pt>
                <c:pt idx="6">
                  <c:v>2476.0749999999998</c:v>
                </c:pt>
                <c:pt idx="7">
                  <c:v>2457.5539999999996</c:v>
                </c:pt>
                <c:pt idx="8">
                  <c:v>2426.9259999999999</c:v>
                </c:pt>
                <c:pt idx="9">
                  <c:v>2392.2709999999997</c:v>
                </c:pt>
                <c:pt idx="10">
                  <c:v>2377.0299999999997</c:v>
                </c:pt>
                <c:pt idx="11">
                  <c:v>2366.8369999999995</c:v>
                </c:pt>
                <c:pt idx="12">
                  <c:v>2339.3029999999999</c:v>
                </c:pt>
                <c:pt idx="13">
                  <c:v>2332.6129999999998</c:v>
                </c:pt>
                <c:pt idx="14">
                  <c:v>2335.0410000000002</c:v>
                </c:pt>
                <c:pt idx="15">
                  <c:v>2344.8409999999994</c:v>
                </c:pt>
                <c:pt idx="16">
                  <c:v>2354.1519999999996</c:v>
                </c:pt>
                <c:pt idx="17">
                  <c:v>2391.1030000000001</c:v>
                </c:pt>
                <c:pt idx="18">
                  <c:v>2446.3139999999999</c:v>
                </c:pt>
                <c:pt idx="19">
                  <c:v>2537.0250000000001</c:v>
                </c:pt>
                <c:pt idx="20">
                  <c:v>2593.6589999999997</c:v>
                </c:pt>
                <c:pt idx="21">
                  <c:v>2692.4789999999998</c:v>
                </c:pt>
                <c:pt idx="22">
                  <c:v>2781.2839999999997</c:v>
                </c:pt>
                <c:pt idx="23">
                  <c:v>2933.893</c:v>
                </c:pt>
                <c:pt idx="24">
                  <c:v>3019.9749999999999</c:v>
                </c:pt>
                <c:pt idx="25">
                  <c:v>3179.6240000000003</c:v>
                </c:pt>
                <c:pt idx="26">
                  <c:v>3261.9</c:v>
                </c:pt>
                <c:pt idx="27">
                  <c:v>3353.91</c:v>
                </c:pt>
                <c:pt idx="28">
                  <c:v>3400.8119999999999</c:v>
                </c:pt>
                <c:pt idx="29">
                  <c:v>3515.3849999999998</c:v>
                </c:pt>
                <c:pt idx="30">
                  <c:v>3602.2580000000003</c:v>
                </c:pt>
                <c:pt idx="31">
                  <c:v>3686.7189999999996</c:v>
                </c:pt>
                <c:pt idx="32">
                  <c:v>3751.7799999999997</c:v>
                </c:pt>
                <c:pt idx="33">
                  <c:v>3824.7380000000003</c:v>
                </c:pt>
                <c:pt idx="34">
                  <c:v>3879.7539999999995</c:v>
                </c:pt>
                <c:pt idx="35">
                  <c:v>3959.8450000000003</c:v>
                </c:pt>
                <c:pt idx="36">
                  <c:v>3957.3069999999998</c:v>
                </c:pt>
                <c:pt idx="37">
                  <c:v>4021.1320000000001</c:v>
                </c:pt>
                <c:pt idx="38">
                  <c:v>4041.7579999999998</c:v>
                </c:pt>
                <c:pt idx="39">
                  <c:v>4065.4140000000002</c:v>
                </c:pt>
                <c:pt idx="40">
                  <c:v>4086.9449999999997</c:v>
                </c:pt>
                <c:pt idx="41">
                  <c:v>4105.7</c:v>
                </c:pt>
                <c:pt idx="42">
                  <c:v>4127.0349999999999</c:v>
                </c:pt>
                <c:pt idx="43">
                  <c:v>4154.7099999999991</c:v>
                </c:pt>
                <c:pt idx="44">
                  <c:v>4169.7489999999998</c:v>
                </c:pt>
                <c:pt idx="45">
                  <c:v>4202.8879999999999</c:v>
                </c:pt>
                <c:pt idx="46">
                  <c:v>4213.0780000000004</c:v>
                </c:pt>
                <c:pt idx="47">
                  <c:v>4210.6160000000009</c:v>
                </c:pt>
                <c:pt idx="48">
                  <c:v>4243.253999999999</c:v>
                </c:pt>
                <c:pt idx="49">
                  <c:v>4231.7120000000004</c:v>
                </c:pt>
                <c:pt idx="50">
                  <c:v>4213.5780000000004</c:v>
                </c:pt>
                <c:pt idx="51">
                  <c:v>4188.9550000000008</c:v>
                </c:pt>
                <c:pt idx="52">
                  <c:v>4161.5020000000004</c:v>
                </c:pt>
                <c:pt idx="53">
                  <c:v>4124.3980000000001</c:v>
                </c:pt>
                <c:pt idx="54">
                  <c:v>4095.44</c:v>
                </c:pt>
                <c:pt idx="55">
                  <c:v>4079.3679999999999</c:v>
                </c:pt>
                <c:pt idx="56">
                  <c:v>4084.3770000000004</c:v>
                </c:pt>
                <c:pt idx="57">
                  <c:v>4072.4449999999997</c:v>
                </c:pt>
                <c:pt idx="58">
                  <c:v>4016.7350000000001</c:v>
                </c:pt>
                <c:pt idx="59">
                  <c:v>3993.9549999999999</c:v>
                </c:pt>
                <c:pt idx="60">
                  <c:v>4052.3510000000001</c:v>
                </c:pt>
                <c:pt idx="61">
                  <c:v>4048.2670000000003</c:v>
                </c:pt>
                <c:pt idx="62">
                  <c:v>4074.02</c:v>
                </c:pt>
                <c:pt idx="63">
                  <c:v>4125.6310000000003</c:v>
                </c:pt>
                <c:pt idx="64">
                  <c:v>4225.9009999999998</c:v>
                </c:pt>
                <c:pt idx="65">
                  <c:v>4310.3470000000007</c:v>
                </c:pt>
                <c:pt idx="66">
                  <c:v>4396.5410000000002</c:v>
                </c:pt>
                <c:pt idx="67">
                  <c:v>4519.1130000000012</c:v>
                </c:pt>
                <c:pt idx="68">
                  <c:v>4676.8760000000002</c:v>
                </c:pt>
                <c:pt idx="69">
                  <c:v>4773.4380000000001</c:v>
                </c:pt>
                <c:pt idx="70">
                  <c:v>4821.5800000000008</c:v>
                </c:pt>
                <c:pt idx="71">
                  <c:v>4842.3330000000005</c:v>
                </c:pt>
                <c:pt idx="72">
                  <c:v>4858.8240000000005</c:v>
                </c:pt>
                <c:pt idx="73">
                  <c:v>4878.6689999999999</c:v>
                </c:pt>
                <c:pt idx="74">
                  <c:v>4876.0889999999999</c:v>
                </c:pt>
                <c:pt idx="75">
                  <c:v>4870.8060000000005</c:v>
                </c:pt>
                <c:pt idx="76">
                  <c:v>4862.5820000000003</c:v>
                </c:pt>
                <c:pt idx="77">
                  <c:v>4837.7910000000011</c:v>
                </c:pt>
                <c:pt idx="78">
                  <c:v>4701.4970000000003</c:v>
                </c:pt>
                <c:pt idx="79">
                  <c:v>4694.3280000000004</c:v>
                </c:pt>
                <c:pt idx="80">
                  <c:v>4587.9680000000008</c:v>
                </c:pt>
                <c:pt idx="81">
                  <c:v>4590.2120000000004</c:v>
                </c:pt>
                <c:pt idx="82">
                  <c:v>4517.8040000000001</c:v>
                </c:pt>
                <c:pt idx="83">
                  <c:v>4404.6240000000007</c:v>
                </c:pt>
                <c:pt idx="84">
                  <c:v>4274.9970000000003</c:v>
                </c:pt>
                <c:pt idx="85">
                  <c:v>4168.0280000000002</c:v>
                </c:pt>
                <c:pt idx="86">
                  <c:v>4080.694</c:v>
                </c:pt>
                <c:pt idx="87">
                  <c:v>3951.7179999999998</c:v>
                </c:pt>
                <c:pt idx="88">
                  <c:v>3827.9169999999999</c:v>
                </c:pt>
                <c:pt idx="89">
                  <c:v>3718.3209999999995</c:v>
                </c:pt>
                <c:pt idx="90">
                  <c:v>3616.4419999999996</c:v>
                </c:pt>
                <c:pt idx="91">
                  <c:v>3500.6609999999996</c:v>
                </c:pt>
                <c:pt idx="92">
                  <c:v>3325.9670000000001</c:v>
                </c:pt>
                <c:pt idx="93">
                  <c:v>3214.6329999999998</c:v>
                </c:pt>
                <c:pt idx="94">
                  <c:v>3119.43</c:v>
                </c:pt>
                <c:pt idx="95">
                  <c:v>3027.7299999999996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2E-4B72-9C9A-65F2E7DBDD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222.00000000000003</c:v>
                </c:pt>
                <c:pt idx="1">
                  <c:v>222.00000000000003</c:v>
                </c:pt>
                <c:pt idx="2">
                  <c:v>222.00000000000003</c:v>
                </c:pt>
                <c:pt idx="3">
                  <c:v>222.00000000000003</c:v>
                </c:pt>
                <c:pt idx="4">
                  <c:v>214.00000000000003</c:v>
                </c:pt>
                <c:pt idx="5">
                  <c:v>214.00000000000003</c:v>
                </c:pt>
                <c:pt idx="6">
                  <c:v>214.00000000000003</c:v>
                </c:pt>
                <c:pt idx="7">
                  <c:v>214.00000000000003</c:v>
                </c:pt>
                <c:pt idx="8">
                  <c:v>206</c:v>
                </c:pt>
                <c:pt idx="9">
                  <c:v>206</c:v>
                </c:pt>
                <c:pt idx="10">
                  <c:v>206</c:v>
                </c:pt>
                <c:pt idx="11">
                  <c:v>206</c:v>
                </c:pt>
                <c:pt idx="12">
                  <c:v>204</c:v>
                </c:pt>
                <c:pt idx="13">
                  <c:v>204</c:v>
                </c:pt>
                <c:pt idx="14">
                  <c:v>204</c:v>
                </c:pt>
                <c:pt idx="15">
                  <c:v>204</c:v>
                </c:pt>
                <c:pt idx="16">
                  <c:v>213</c:v>
                </c:pt>
                <c:pt idx="17">
                  <c:v>213</c:v>
                </c:pt>
                <c:pt idx="18">
                  <c:v>213</c:v>
                </c:pt>
                <c:pt idx="19">
                  <c:v>213</c:v>
                </c:pt>
                <c:pt idx="20">
                  <c:v>240</c:v>
                </c:pt>
                <c:pt idx="21">
                  <c:v>240</c:v>
                </c:pt>
                <c:pt idx="22">
                  <c:v>240</c:v>
                </c:pt>
                <c:pt idx="23">
                  <c:v>240</c:v>
                </c:pt>
                <c:pt idx="24">
                  <c:v>277</c:v>
                </c:pt>
                <c:pt idx="25">
                  <c:v>277</c:v>
                </c:pt>
                <c:pt idx="26">
                  <c:v>277</c:v>
                </c:pt>
                <c:pt idx="27">
                  <c:v>277</c:v>
                </c:pt>
                <c:pt idx="28">
                  <c:v>317</c:v>
                </c:pt>
                <c:pt idx="29">
                  <c:v>317</c:v>
                </c:pt>
                <c:pt idx="30">
                  <c:v>317</c:v>
                </c:pt>
                <c:pt idx="31">
                  <c:v>317</c:v>
                </c:pt>
                <c:pt idx="32">
                  <c:v>337</c:v>
                </c:pt>
                <c:pt idx="33">
                  <c:v>337</c:v>
                </c:pt>
                <c:pt idx="34">
                  <c:v>337</c:v>
                </c:pt>
                <c:pt idx="35">
                  <c:v>337</c:v>
                </c:pt>
                <c:pt idx="36">
                  <c:v>340.00000000000006</c:v>
                </c:pt>
                <c:pt idx="37">
                  <c:v>340.00000000000006</c:v>
                </c:pt>
                <c:pt idx="38">
                  <c:v>340.00000000000006</c:v>
                </c:pt>
                <c:pt idx="39">
                  <c:v>340.00000000000006</c:v>
                </c:pt>
                <c:pt idx="40">
                  <c:v>349</c:v>
                </c:pt>
                <c:pt idx="41">
                  <c:v>349</c:v>
                </c:pt>
                <c:pt idx="42">
                  <c:v>349</c:v>
                </c:pt>
                <c:pt idx="43">
                  <c:v>349</c:v>
                </c:pt>
                <c:pt idx="44">
                  <c:v>354</c:v>
                </c:pt>
                <c:pt idx="45">
                  <c:v>354</c:v>
                </c:pt>
                <c:pt idx="46">
                  <c:v>354</c:v>
                </c:pt>
                <c:pt idx="47">
                  <c:v>354</c:v>
                </c:pt>
                <c:pt idx="48">
                  <c:v>359</c:v>
                </c:pt>
                <c:pt idx="49">
                  <c:v>359</c:v>
                </c:pt>
                <c:pt idx="50">
                  <c:v>359</c:v>
                </c:pt>
                <c:pt idx="51">
                  <c:v>359</c:v>
                </c:pt>
                <c:pt idx="52">
                  <c:v>356.99999999999994</c:v>
                </c:pt>
                <c:pt idx="53">
                  <c:v>356.99999999999994</c:v>
                </c:pt>
                <c:pt idx="54">
                  <c:v>356.99999999999994</c:v>
                </c:pt>
                <c:pt idx="55">
                  <c:v>356.99999999999994</c:v>
                </c:pt>
                <c:pt idx="56">
                  <c:v>356.00000000000006</c:v>
                </c:pt>
                <c:pt idx="57">
                  <c:v>356.00000000000006</c:v>
                </c:pt>
                <c:pt idx="58">
                  <c:v>356.00000000000006</c:v>
                </c:pt>
                <c:pt idx="59">
                  <c:v>356.00000000000006</c:v>
                </c:pt>
                <c:pt idx="60">
                  <c:v>365</c:v>
                </c:pt>
                <c:pt idx="61">
                  <c:v>365</c:v>
                </c:pt>
                <c:pt idx="62">
                  <c:v>365</c:v>
                </c:pt>
                <c:pt idx="63">
                  <c:v>365</c:v>
                </c:pt>
                <c:pt idx="64">
                  <c:v>400</c:v>
                </c:pt>
                <c:pt idx="65">
                  <c:v>400</c:v>
                </c:pt>
                <c:pt idx="66">
                  <c:v>400</c:v>
                </c:pt>
                <c:pt idx="67">
                  <c:v>400</c:v>
                </c:pt>
                <c:pt idx="68">
                  <c:v>425.99999999999994</c:v>
                </c:pt>
                <c:pt idx="69">
                  <c:v>425.99999999999994</c:v>
                </c:pt>
                <c:pt idx="70">
                  <c:v>425.99999999999994</c:v>
                </c:pt>
                <c:pt idx="71">
                  <c:v>425.99999999999994</c:v>
                </c:pt>
                <c:pt idx="72">
                  <c:v>425.99999999999994</c:v>
                </c:pt>
                <c:pt idx="73">
                  <c:v>425.99999999999994</c:v>
                </c:pt>
                <c:pt idx="74">
                  <c:v>425.99999999999994</c:v>
                </c:pt>
                <c:pt idx="75">
                  <c:v>425.99999999999994</c:v>
                </c:pt>
                <c:pt idx="76">
                  <c:v>418</c:v>
                </c:pt>
                <c:pt idx="77">
                  <c:v>418</c:v>
                </c:pt>
                <c:pt idx="78">
                  <c:v>418</c:v>
                </c:pt>
                <c:pt idx="79">
                  <c:v>418</c:v>
                </c:pt>
                <c:pt idx="80">
                  <c:v>390.99999999999994</c:v>
                </c:pt>
                <c:pt idx="81">
                  <c:v>390.99999999999994</c:v>
                </c:pt>
                <c:pt idx="82">
                  <c:v>390.99999999999994</c:v>
                </c:pt>
                <c:pt idx="83">
                  <c:v>390.99999999999994</c:v>
                </c:pt>
                <c:pt idx="84">
                  <c:v>353</c:v>
                </c:pt>
                <c:pt idx="85">
                  <c:v>353</c:v>
                </c:pt>
                <c:pt idx="86">
                  <c:v>353</c:v>
                </c:pt>
                <c:pt idx="87">
                  <c:v>353</c:v>
                </c:pt>
                <c:pt idx="88">
                  <c:v>308</c:v>
                </c:pt>
                <c:pt idx="89">
                  <c:v>308</c:v>
                </c:pt>
                <c:pt idx="90">
                  <c:v>308</c:v>
                </c:pt>
                <c:pt idx="91">
                  <c:v>308</c:v>
                </c:pt>
                <c:pt idx="92">
                  <c:v>274</c:v>
                </c:pt>
                <c:pt idx="93">
                  <c:v>274</c:v>
                </c:pt>
                <c:pt idx="94">
                  <c:v>274</c:v>
                </c:pt>
                <c:pt idx="95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2E-4B72-9C9A-65F2E7DBDD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2E-4B72-9C9A-65F2E7DBDD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110</c:v>
                </c:pt>
                <c:pt idx="1">
                  <c:v>103.325</c:v>
                </c:pt>
                <c:pt idx="2">
                  <c:v>53.567</c:v>
                </c:pt>
                <c:pt idx="3">
                  <c:v>86.951999999999998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2E-4B72-9C9A-65F2E7DBDD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2E-4B72-9C9A-65F2E7DBDD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2E-4B72-9C9A-65F2E7DBDD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72E-4B72-9C9A-65F2E7DBDD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2280</c:v>
                </c:pt>
                <c:pt idx="1">
                  <c:v>2280</c:v>
                </c:pt>
                <c:pt idx="2">
                  <c:v>2280</c:v>
                </c:pt>
                <c:pt idx="3">
                  <c:v>2280</c:v>
                </c:pt>
                <c:pt idx="4">
                  <c:v>2279</c:v>
                </c:pt>
                <c:pt idx="5">
                  <c:v>2279</c:v>
                </c:pt>
                <c:pt idx="6">
                  <c:v>2279</c:v>
                </c:pt>
                <c:pt idx="7">
                  <c:v>2279</c:v>
                </c:pt>
                <c:pt idx="8">
                  <c:v>2265</c:v>
                </c:pt>
                <c:pt idx="9">
                  <c:v>2265</c:v>
                </c:pt>
                <c:pt idx="10">
                  <c:v>2265</c:v>
                </c:pt>
                <c:pt idx="11">
                  <c:v>2265</c:v>
                </c:pt>
                <c:pt idx="12">
                  <c:v>2247</c:v>
                </c:pt>
                <c:pt idx="13">
                  <c:v>2247</c:v>
                </c:pt>
                <c:pt idx="14">
                  <c:v>2247</c:v>
                </c:pt>
                <c:pt idx="15">
                  <c:v>2247</c:v>
                </c:pt>
                <c:pt idx="16">
                  <c:v>2233</c:v>
                </c:pt>
                <c:pt idx="17">
                  <c:v>2233</c:v>
                </c:pt>
                <c:pt idx="18">
                  <c:v>2233</c:v>
                </c:pt>
                <c:pt idx="19">
                  <c:v>2233</c:v>
                </c:pt>
                <c:pt idx="20">
                  <c:v>2191.9</c:v>
                </c:pt>
                <c:pt idx="21">
                  <c:v>2218</c:v>
                </c:pt>
                <c:pt idx="22">
                  <c:v>2218</c:v>
                </c:pt>
                <c:pt idx="23">
                  <c:v>2218</c:v>
                </c:pt>
                <c:pt idx="24">
                  <c:v>2216</c:v>
                </c:pt>
                <c:pt idx="25">
                  <c:v>2216</c:v>
                </c:pt>
                <c:pt idx="26">
                  <c:v>2216</c:v>
                </c:pt>
                <c:pt idx="27">
                  <c:v>2216</c:v>
                </c:pt>
                <c:pt idx="28">
                  <c:v>2201</c:v>
                </c:pt>
                <c:pt idx="29">
                  <c:v>2201</c:v>
                </c:pt>
                <c:pt idx="30">
                  <c:v>2201</c:v>
                </c:pt>
                <c:pt idx="31">
                  <c:v>2201</c:v>
                </c:pt>
                <c:pt idx="32">
                  <c:v>2288</c:v>
                </c:pt>
                <c:pt idx="33">
                  <c:v>2288</c:v>
                </c:pt>
                <c:pt idx="34">
                  <c:v>2288</c:v>
                </c:pt>
                <c:pt idx="35">
                  <c:v>2288</c:v>
                </c:pt>
                <c:pt idx="36">
                  <c:v>2399</c:v>
                </c:pt>
                <c:pt idx="37">
                  <c:v>2399</c:v>
                </c:pt>
                <c:pt idx="38">
                  <c:v>2399</c:v>
                </c:pt>
                <c:pt idx="39">
                  <c:v>2399</c:v>
                </c:pt>
                <c:pt idx="40">
                  <c:v>2404</c:v>
                </c:pt>
                <c:pt idx="41">
                  <c:v>2404</c:v>
                </c:pt>
                <c:pt idx="42">
                  <c:v>2404</c:v>
                </c:pt>
                <c:pt idx="43">
                  <c:v>2404</c:v>
                </c:pt>
                <c:pt idx="44">
                  <c:v>2404</c:v>
                </c:pt>
                <c:pt idx="45">
                  <c:v>2404</c:v>
                </c:pt>
                <c:pt idx="46">
                  <c:v>2404</c:v>
                </c:pt>
                <c:pt idx="47">
                  <c:v>2404</c:v>
                </c:pt>
                <c:pt idx="48">
                  <c:v>2414</c:v>
                </c:pt>
                <c:pt idx="49">
                  <c:v>2414</c:v>
                </c:pt>
                <c:pt idx="50">
                  <c:v>2414</c:v>
                </c:pt>
                <c:pt idx="51">
                  <c:v>2414</c:v>
                </c:pt>
                <c:pt idx="52">
                  <c:v>2424</c:v>
                </c:pt>
                <c:pt idx="53">
                  <c:v>2424</c:v>
                </c:pt>
                <c:pt idx="54">
                  <c:v>2424</c:v>
                </c:pt>
                <c:pt idx="55">
                  <c:v>2424</c:v>
                </c:pt>
                <c:pt idx="56">
                  <c:v>2394.9049999999997</c:v>
                </c:pt>
                <c:pt idx="57">
                  <c:v>2394.9049999999997</c:v>
                </c:pt>
                <c:pt idx="58">
                  <c:v>2394.9049999999997</c:v>
                </c:pt>
                <c:pt idx="59">
                  <c:v>2394.9049999999997</c:v>
                </c:pt>
                <c:pt idx="60">
                  <c:v>2196</c:v>
                </c:pt>
                <c:pt idx="61">
                  <c:v>2196</c:v>
                </c:pt>
                <c:pt idx="62">
                  <c:v>2196</c:v>
                </c:pt>
                <c:pt idx="63">
                  <c:v>2196</c:v>
                </c:pt>
                <c:pt idx="64">
                  <c:v>2180</c:v>
                </c:pt>
                <c:pt idx="65">
                  <c:v>2180</c:v>
                </c:pt>
                <c:pt idx="66">
                  <c:v>2180</c:v>
                </c:pt>
                <c:pt idx="67">
                  <c:v>2180</c:v>
                </c:pt>
                <c:pt idx="68">
                  <c:v>2280</c:v>
                </c:pt>
                <c:pt idx="69">
                  <c:v>2280</c:v>
                </c:pt>
                <c:pt idx="70">
                  <c:v>2280</c:v>
                </c:pt>
                <c:pt idx="71">
                  <c:v>2280</c:v>
                </c:pt>
                <c:pt idx="72">
                  <c:v>2280</c:v>
                </c:pt>
                <c:pt idx="73">
                  <c:v>2280</c:v>
                </c:pt>
                <c:pt idx="74">
                  <c:v>2280</c:v>
                </c:pt>
                <c:pt idx="75">
                  <c:v>2280</c:v>
                </c:pt>
                <c:pt idx="76">
                  <c:v>2167.8000000000002</c:v>
                </c:pt>
                <c:pt idx="77">
                  <c:v>2167.8000000000002</c:v>
                </c:pt>
                <c:pt idx="78">
                  <c:v>2167.8000000000002</c:v>
                </c:pt>
                <c:pt idx="79">
                  <c:v>2167.8000000000002</c:v>
                </c:pt>
                <c:pt idx="80">
                  <c:v>2201.9</c:v>
                </c:pt>
                <c:pt idx="81">
                  <c:v>2201.9</c:v>
                </c:pt>
                <c:pt idx="82">
                  <c:v>2201.9</c:v>
                </c:pt>
                <c:pt idx="83">
                  <c:v>2201.9</c:v>
                </c:pt>
                <c:pt idx="84">
                  <c:v>2286</c:v>
                </c:pt>
                <c:pt idx="85">
                  <c:v>2286</c:v>
                </c:pt>
                <c:pt idx="86">
                  <c:v>2286</c:v>
                </c:pt>
                <c:pt idx="87">
                  <c:v>2286</c:v>
                </c:pt>
                <c:pt idx="88">
                  <c:v>2316</c:v>
                </c:pt>
                <c:pt idx="89">
                  <c:v>2316</c:v>
                </c:pt>
                <c:pt idx="90">
                  <c:v>2316</c:v>
                </c:pt>
                <c:pt idx="91">
                  <c:v>2316</c:v>
                </c:pt>
                <c:pt idx="92">
                  <c:v>2334</c:v>
                </c:pt>
                <c:pt idx="93">
                  <c:v>2334</c:v>
                </c:pt>
                <c:pt idx="94">
                  <c:v>2334</c:v>
                </c:pt>
                <c:pt idx="95">
                  <c:v>2321.4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2E-4B72-9C9A-65F2E7DBDD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53.088000000000001</c:v>
                </c:pt>
                <c:pt idx="29">
                  <c:v>51.128</c:v>
                </c:pt>
                <c:pt idx="30">
                  <c:v>48.744</c:v>
                </c:pt>
                <c:pt idx="31">
                  <c:v>46.216000000000001</c:v>
                </c:pt>
                <c:pt idx="32">
                  <c:v>43.695999999999998</c:v>
                </c:pt>
                <c:pt idx="33">
                  <c:v>41.212000000000003</c:v>
                </c:pt>
                <c:pt idx="34">
                  <c:v>38.844000000000001</c:v>
                </c:pt>
                <c:pt idx="35">
                  <c:v>36.655999999999999</c:v>
                </c:pt>
                <c:pt idx="36">
                  <c:v>34.667999999999999</c:v>
                </c:pt>
                <c:pt idx="37">
                  <c:v>32.808</c:v>
                </c:pt>
                <c:pt idx="38">
                  <c:v>30.364000000000001</c:v>
                </c:pt>
                <c:pt idx="39">
                  <c:v>26.603999999999999</c:v>
                </c:pt>
                <c:pt idx="40">
                  <c:v>22.004000000000001</c:v>
                </c:pt>
                <c:pt idx="41">
                  <c:v>18.571999999999999</c:v>
                </c:pt>
                <c:pt idx="42">
                  <c:v>17.032</c:v>
                </c:pt>
                <c:pt idx="43">
                  <c:v>16.832000000000001</c:v>
                </c:pt>
                <c:pt idx="44">
                  <c:v>17.084</c:v>
                </c:pt>
                <c:pt idx="45">
                  <c:v>17.5</c:v>
                </c:pt>
                <c:pt idx="46">
                  <c:v>17.852</c:v>
                </c:pt>
                <c:pt idx="47">
                  <c:v>18.224</c:v>
                </c:pt>
                <c:pt idx="48">
                  <c:v>18.771999999999998</c:v>
                </c:pt>
                <c:pt idx="49">
                  <c:v>19.408000000000001</c:v>
                </c:pt>
                <c:pt idx="50">
                  <c:v>19.82</c:v>
                </c:pt>
                <c:pt idx="51">
                  <c:v>19.827999999999999</c:v>
                </c:pt>
                <c:pt idx="52">
                  <c:v>19.896000000000001</c:v>
                </c:pt>
                <c:pt idx="53">
                  <c:v>20.648</c:v>
                </c:pt>
                <c:pt idx="54">
                  <c:v>22.687999999999999</c:v>
                </c:pt>
                <c:pt idx="55">
                  <c:v>25.96</c:v>
                </c:pt>
                <c:pt idx="56">
                  <c:v>29.884</c:v>
                </c:pt>
                <c:pt idx="57">
                  <c:v>33.576000000000001</c:v>
                </c:pt>
                <c:pt idx="58">
                  <c:v>37.043999999999997</c:v>
                </c:pt>
                <c:pt idx="59">
                  <c:v>40.64</c:v>
                </c:pt>
                <c:pt idx="60">
                  <c:v>44.38</c:v>
                </c:pt>
                <c:pt idx="61">
                  <c:v>47.728000000000002</c:v>
                </c:pt>
                <c:pt idx="62">
                  <c:v>50.508000000000003</c:v>
                </c:pt>
                <c:pt idx="63">
                  <c:v>52.692</c:v>
                </c:pt>
                <c:pt idx="64">
                  <c:v>54.164000000000001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2E-4B72-9C9A-65F2E7DBDD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2E-4B72-9C9A-65F2E7DBDD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72E-4B72-9C9A-65F2E7DBD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68.349999999999994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77.92</c:v>
                </c:pt>
                <c:pt idx="5">
                  <c:v>77.790000000000006</c:v>
                </c:pt>
                <c:pt idx="6">
                  <c:v>75.61</c:v>
                </c:pt>
                <c:pt idx="7">
                  <c:v>74.989999999999995</c:v>
                </c:pt>
                <c:pt idx="8">
                  <c:v>78.349999999999994</c:v>
                </c:pt>
                <c:pt idx="9">
                  <c:v>78.099999999999994</c:v>
                </c:pt>
                <c:pt idx="10">
                  <c:v>78.040000000000006</c:v>
                </c:pt>
                <c:pt idx="11">
                  <c:v>78.02</c:v>
                </c:pt>
                <c:pt idx="12">
                  <c:v>77.91</c:v>
                </c:pt>
                <c:pt idx="13">
                  <c:v>79.91</c:v>
                </c:pt>
                <c:pt idx="14">
                  <c:v>80</c:v>
                </c:pt>
                <c:pt idx="15">
                  <c:v>80.16</c:v>
                </c:pt>
                <c:pt idx="16">
                  <c:v>78.7</c:v>
                </c:pt>
                <c:pt idx="17">
                  <c:v>79.48</c:v>
                </c:pt>
                <c:pt idx="18">
                  <c:v>80.430000000000007</c:v>
                </c:pt>
                <c:pt idx="19">
                  <c:v>81.709999999999994</c:v>
                </c:pt>
                <c:pt idx="20">
                  <c:v>85.26</c:v>
                </c:pt>
                <c:pt idx="21">
                  <c:v>87.95</c:v>
                </c:pt>
                <c:pt idx="22">
                  <c:v>86.14</c:v>
                </c:pt>
                <c:pt idx="23">
                  <c:v>95.73</c:v>
                </c:pt>
                <c:pt idx="24">
                  <c:v>94.52</c:v>
                </c:pt>
                <c:pt idx="25">
                  <c:v>96.88</c:v>
                </c:pt>
                <c:pt idx="26">
                  <c:v>97.33</c:v>
                </c:pt>
                <c:pt idx="27">
                  <c:v>102.55</c:v>
                </c:pt>
                <c:pt idx="28">
                  <c:v>108.05</c:v>
                </c:pt>
                <c:pt idx="29">
                  <c:v>97.07</c:v>
                </c:pt>
                <c:pt idx="30">
                  <c:v>87.57</c:v>
                </c:pt>
                <c:pt idx="31">
                  <c:v>83.26</c:v>
                </c:pt>
                <c:pt idx="32">
                  <c:v>84.99</c:v>
                </c:pt>
                <c:pt idx="33">
                  <c:v>78.400000000000006</c:v>
                </c:pt>
                <c:pt idx="34">
                  <c:v>67.16</c:v>
                </c:pt>
                <c:pt idx="35">
                  <c:v>0.01</c:v>
                </c:pt>
                <c:pt idx="36">
                  <c:v>69.14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0.01</c:v>
                </c:pt>
                <c:pt idx="55">
                  <c:v>0.2</c:v>
                </c:pt>
                <c:pt idx="56">
                  <c:v>0</c:v>
                </c:pt>
                <c:pt idx="57">
                  <c:v>31.82</c:v>
                </c:pt>
                <c:pt idx="58">
                  <c:v>79.41</c:v>
                </c:pt>
                <c:pt idx="59">
                  <c:v>83.26</c:v>
                </c:pt>
                <c:pt idx="60">
                  <c:v>66.28</c:v>
                </c:pt>
                <c:pt idx="61">
                  <c:v>80.8</c:v>
                </c:pt>
                <c:pt idx="62">
                  <c:v>80.42</c:v>
                </c:pt>
                <c:pt idx="63">
                  <c:v>85.23</c:v>
                </c:pt>
                <c:pt idx="64">
                  <c:v>85.12</c:v>
                </c:pt>
                <c:pt idx="65">
                  <c:v>90.09</c:v>
                </c:pt>
                <c:pt idx="66">
                  <c:v>90.54</c:v>
                </c:pt>
                <c:pt idx="67">
                  <c:v>91.59</c:v>
                </c:pt>
                <c:pt idx="68">
                  <c:v>99.66</c:v>
                </c:pt>
                <c:pt idx="69">
                  <c:v>119.16</c:v>
                </c:pt>
                <c:pt idx="70">
                  <c:v>124.69</c:v>
                </c:pt>
                <c:pt idx="71">
                  <c:v>119.38</c:v>
                </c:pt>
                <c:pt idx="72">
                  <c:v>111.43</c:v>
                </c:pt>
                <c:pt idx="73">
                  <c:v>117.76</c:v>
                </c:pt>
                <c:pt idx="74">
                  <c:v>118.62</c:v>
                </c:pt>
                <c:pt idx="75">
                  <c:v>119.17</c:v>
                </c:pt>
                <c:pt idx="76">
                  <c:v>122.64</c:v>
                </c:pt>
                <c:pt idx="77">
                  <c:v>145.82</c:v>
                </c:pt>
                <c:pt idx="78">
                  <c:v>159.66999999999999</c:v>
                </c:pt>
                <c:pt idx="79">
                  <c:v>149.62</c:v>
                </c:pt>
                <c:pt idx="80">
                  <c:v>163.41999999999999</c:v>
                </c:pt>
                <c:pt idx="81">
                  <c:v>127.87</c:v>
                </c:pt>
                <c:pt idx="82">
                  <c:v>118.71</c:v>
                </c:pt>
                <c:pt idx="83">
                  <c:v>98.8</c:v>
                </c:pt>
                <c:pt idx="84">
                  <c:v>118.47</c:v>
                </c:pt>
                <c:pt idx="85">
                  <c:v>99.77</c:v>
                </c:pt>
                <c:pt idx="86">
                  <c:v>96.47</c:v>
                </c:pt>
                <c:pt idx="87">
                  <c:v>102.84</c:v>
                </c:pt>
                <c:pt idx="88">
                  <c:v>109.19</c:v>
                </c:pt>
                <c:pt idx="89">
                  <c:v>99.04</c:v>
                </c:pt>
                <c:pt idx="90">
                  <c:v>96.14</c:v>
                </c:pt>
                <c:pt idx="91">
                  <c:v>94.21</c:v>
                </c:pt>
                <c:pt idx="92">
                  <c:v>105.99</c:v>
                </c:pt>
                <c:pt idx="93">
                  <c:v>96.87</c:v>
                </c:pt>
                <c:pt idx="94">
                  <c:v>94.77</c:v>
                </c:pt>
                <c:pt idx="95">
                  <c:v>89.68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2E-4B72-9C9A-65F2E7DBD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7269.6769999999997</v>
      </c>
      <c r="C5" s="25">
        <v>7208.7780000000002</v>
      </c>
      <c r="D5" s="25">
        <v>7112.8149999999996</v>
      </c>
      <c r="E5" s="25">
        <v>7106.9629999999997</v>
      </c>
      <c r="F5" s="25">
        <v>6975.665</v>
      </c>
      <c r="G5" s="25">
        <v>6954.3</v>
      </c>
      <c r="H5" s="25">
        <v>6925.0119999999997</v>
      </c>
      <c r="I5" s="25">
        <v>6908.9960000000001</v>
      </c>
      <c r="J5" s="25">
        <v>6837.5169999999998</v>
      </c>
      <c r="K5" s="25">
        <v>6805.616</v>
      </c>
      <c r="L5" s="25">
        <v>6789.7439999999997</v>
      </c>
      <c r="M5" s="25">
        <v>6778.17</v>
      </c>
      <c r="N5" s="25">
        <v>6741.5469999999996</v>
      </c>
      <c r="O5" s="25">
        <v>6735.7240000000002</v>
      </c>
      <c r="P5" s="25">
        <v>6739.8410000000003</v>
      </c>
      <c r="Q5" s="25">
        <v>6749.4489999999996</v>
      </c>
      <c r="R5" s="25">
        <v>6784.634</v>
      </c>
      <c r="S5" s="25">
        <v>6828.3109999999997</v>
      </c>
      <c r="T5" s="25">
        <v>6891.165</v>
      </c>
      <c r="U5" s="25">
        <v>7002.7659999999996</v>
      </c>
      <c r="V5" s="25">
        <v>7156.6080000000002</v>
      </c>
      <c r="W5" s="25">
        <v>7312.1620000000003</v>
      </c>
      <c r="X5" s="25">
        <v>7416.1750000000002</v>
      </c>
      <c r="Y5" s="25">
        <v>7584.3530000000001</v>
      </c>
      <c r="Z5" s="25">
        <v>7776.0339999999997</v>
      </c>
      <c r="AA5" s="25">
        <v>7971.5550000000003</v>
      </c>
      <c r="AB5" s="25">
        <v>8078.27</v>
      </c>
      <c r="AC5" s="25">
        <v>8185.6850000000004</v>
      </c>
      <c r="AD5" s="25">
        <v>8422.8469999999998</v>
      </c>
      <c r="AE5" s="25">
        <v>8546.6749999999993</v>
      </c>
      <c r="AF5" s="25">
        <v>8638.9940000000006</v>
      </c>
      <c r="AG5" s="25">
        <v>8718.0259999999998</v>
      </c>
      <c r="AH5" s="25">
        <v>8933.1749999999993</v>
      </c>
      <c r="AI5" s="25">
        <v>8991.6409999999996</v>
      </c>
      <c r="AJ5" s="25">
        <v>9036.6820000000007</v>
      </c>
      <c r="AK5" s="25">
        <v>9139.7939999999999</v>
      </c>
      <c r="AL5" s="25">
        <v>9325.6419999999998</v>
      </c>
      <c r="AM5" s="25">
        <v>9413.0580000000009</v>
      </c>
      <c r="AN5" s="25">
        <v>9420.7540000000008</v>
      </c>
      <c r="AO5" s="25">
        <v>9433.2459999999992</v>
      </c>
      <c r="AP5" s="25">
        <v>9450.6129999999994</v>
      </c>
      <c r="AQ5" s="25">
        <v>9458.2340000000004</v>
      </c>
      <c r="AR5" s="25">
        <v>9476.027</v>
      </c>
      <c r="AS5" s="25">
        <v>9502.8320000000003</v>
      </c>
      <c r="AT5" s="25">
        <v>9550.366</v>
      </c>
      <c r="AU5" s="25">
        <v>9583.7989999999991</v>
      </c>
      <c r="AV5" s="25">
        <v>9597.8979999999992</v>
      </c>
      <c r="AW5" s="25">
        <v>9597.0329999999994</v>
      </c>
      <c r="AX5" s="25">
        <v>9621.8230000000003</v>
      </c>
      <c r="AY5" s="25">
        <v>9610.1959999999999</v>
      </c>
      <c r="AZ5" s="25">
        <v>9592.018</v>
      </c>
      <c r="BA5" s="25">
        <v>9562.1189999999988</v>
      </c>
      <c r="BB5" s="25">
        <v>9532.723</v>
      </c>
      <c r="BC5" s="25">
        <v>9500.5069999999996</v>
      </c>
      <c r="BD5" s="25">
        <v>9478.4459999999999</v>
      </c>
      <c r="BE5" s="25">
        <v>9460.348</v>
      </c>
      <c r="BF5" s="25">
        <v>9282.2129999999997</v>
      </c>
      <c r="BG5" s="25">
        <v>9274.0519999999997</v>
      </c>
      <c r="BH5" s="25">
        <v>9077.2870000000003</v>
      </c>
      <c r="BI5" s="25">
        <v>9055.5470000000005</v>
      </c>
      <c r="BJ5" s="25">
        <v>8852.7219999999998</v>
      </c>
      <c r="BK5" s="25">
        <v>8854.7819999999992</v>
      </c>
      <c r="BL5" s="25">
        <v>8884.5329999999994</v>
      </c>
      <c r="BM5" s="25">
        <v>8942.1929999999993</v>
      </c>
      <c r="BN5" s="25">
        <v>9011.77</v>
      </c>
      <c r="BO5" s="25">
        <v>9102.6110000000008</v>
      </c>
      <c r="BP5" s="25">
        <v>9196.0869999999995</v>
      </c>
      <c r="BQ5" s="25">
        <v>9317.8320000000003</v>
      </c>
      <c r="BR5" s="25">
        <v>9560.6970000000001</v>
      </c>
      <c r="BS5" s="25">
        <v>9656.4249999999993</v>
      </c>
      <c r="BT5" s="25">
        <v>9707.2279999999992</v>
      </c>
      <c r="BU5" s="25">
        <v>9726.348</v>
      </c>
      <c r="BV5" s="25">
        <v>9733.5010000000002</v>
      </c>
      <c r="BW5" s="25">
        <v>9751.3510000000006</v>
      </c>
      <c r="BX5" s="25">
        <v>9745.7340000000004</v>
      </c>
      <c r="BY5" s="25">
        <v>9734.5310000000009</v>
      </c>
      <c r="BZ5" s="25">
        <v>9579.4459999999999</v>
      </c>
      <c r="CA5" s="25">
        <v>9547.1149999999998</v>
      </c>
      <c r="CB5" s="25">
        <v>9402.7170000000006</v>
      </c>
      <c r="CC5" s="25">
        <v>9387.3449999999993</v>
      </c>
      <c r="CD5" s="25">
        <v>9240.3739999999998</v>
      </c>
      <c r="CE5" s="25">
        <v>9234.9889999999996</v>
      </c>
      <c r="CF5" s="25">
        <v>9144.7219999999998</v>
      </c>
      <c r="CG5" s="25">
        <v>9008.8729999999996</v>
      </c>
      <c r="CH5" s="25">
        <v>8998.3310000000001</v>
      </c>
      <c r="CI5" s="25">
        <v>8879.7440000000006</v>
      </c>
      <c r="CJ5" s="25">
        <v>8781.5640000000003</v>
      </c>
      <c r="CK5" s="25">
        <v>8641.9390000000003</v>
      </c>
      <c r="CL5" s="25">
        <v>8507.7860000000001</v>
      </c>
      <c r="CM5" s="25">
        <v>8393.9860000000008</v>
      </c>
      <c r="CN5" s="25">
        <v>8283.33</v>
      </c>
      <c r="CO5" s="25">
        <v>8162.69</v>
      </c>
      <c r="CP5" s="25">
        <v>8030.0519999999997</v>
      </c>
      <c r="CQ5" s="25">
        <v>7913.2349999999997</v>
      </c>
      <c r="CR5" s="25">
        <v>7814.3130000000001</v>
      </c>
      <c r="CS5" s="25">
        <v>7704.585</v>
      </c>
      <c r="CT5" s="26"/>
      <c r="CU5" s="26"/>
      <c r="CV5" s="26"/>
      <c r="CW5" s="27"/>
      <c r="CX5" s="28">
        <f t="array" ref="CX5">SUMPRODUCT(B5:CW5*0.25)</f>
        <v>205336.90699999995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68.349999999999994</v>
      </c>
      <c r="C8" s="37">
        <v>73</v>
      </c>
      <c r="D8" s="37">
        <v>73</v>
      </c>
      <c r="E8" s="37">
        <v>73</v>
      </c>
      <c r="F8" s="37">
        <v>77.92</v>
      </c>
      <c r="G8" s="37">
        <v>77.790000000000006</v>
      </c>
      <c r="H8" s="37">
        <v>75.61</v>
      </c>
      <c r="I8" s="37">
        <v>74.989999999999995</v>
      </c>
      <c r="J8" s="37">
        <v>78.349999999999994</v>
      </c>
      <c r="K8" s="37">
        <v>78.099999999999994</v>
      </c>
      <c r="L8" s="37">
        <v>78.040000000000006</v>
      </c>
      <c r="M8" s="37">
        <v>78.02</v>
      </c>
      <c r="N8" s="37">
        <v>77.91</v>
      </c>
      <c r="O8" s="37">
        <v>79.91</v>
      </c>
      <c r="P8" s="37">
        <v>80</v>
      </c>
      <c r="Q8" s="37">
        <v>80.16</v>
      </c>
      <c r="R8" s="37">
        <v>78.7</v>
      </c>
      <c r="S8" s="37">
        <v>79.48</v>
      </c>
      <c r="T8" s="37">
        <v>80.430000000000007</v>
      </c>
      <c r="U8" s="37">
        <v>81.709999999999994</v>
      </c>
      <c r="V8" s="37">
        <v>85.26</v>
      </c>
      <c r="W8" s="37">
        <v>87.95</v>
      </c>
      <c r="X8" s="37">
        <v>86.14</v>
      </c>
      <c r="Y8" s="37">
        <v>95.73</v>
      </c>
      <c r="Z8" s="37">
        <v>94.52</v>
      </c>
      <c r="AA8" s="37">
        <v>96.88</v>
      </c>
      <c r="AB8" s="37">
        <v>97.33</v>
      </c>
      <c r="AC8" s="37">
        <v>102.55</v>
      </c>
      <c r="AD8" s="37">
        <v>108.05</v>
      </c>
      <c r="AE8" s="37">
        <v>97.07</v>
      </c>
      <c r="AF8" s="37">
        <v>87.57</v>
      </c>
      <c r="AG8" s="37">
        <v>83.26</v>
      </c>
      <c r="AH8" s="37">
        <v>84.99</v>
      </c>
      <c r="AI8" s="37">
        <v>78.400000000000006</v>
      </c>
      <c r="AJ8" s="37">
        <v>67.16</v>
      </c>
      <c r="AK8" s="37">
        <v>0.01</v>
      </c>
      <c r="AL8" s="37">
        <v>69.14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0.01</v>
      </c>
      <c r="BE8" s="37">
        <v>0.2</v>
      </c>
      <c r="BF8" s="37">
        <v>0</v>
      </c>
      <c r="BG8" s="37">
        <v>31.82</v>
      </c>
      <c r="BH8" s="37">
        <v>79.41</v>
      </c>
      <c r="BI8" s="37">
        <v>83.26</v>
      </c>
      <c r="BJ8" s="37">
        <v>66.28</v>
      </c>
      <c r="BK8" s="37">
        <v>80.8</v>
      </c>
      <c r="BL8" s="37">
        <v>80.42</v>
      </c>
      <c r="BM8" s="37">
        <v>85.23</v>
      </c>
      <c r="BN8" s="37">
        <v>85.12</v>
      </c>
      <c r="BO8" s="37">
        <v>90.09</v>
      </c>
      <c r="BP8" s="37">
        <v>90.54</v>
      </c>
      <c r="BQ8" s="37">
        <v>91.59</v>
      </c>
      <c r="BR8" s="37">
        <v>99.66</v>
      </c>
      <c r="BS8" s="37">
        <v>119.16</v>
      </c>
      <c r="BT8" s="37">
        <v>124.69</v>
      </c>
      <c r="BU8" s="37">
        <v>119.38</v>
      </c>
      <c r="BV8" s="37">
        <v>111.43</v>
      </c>
      <c r="BW8" s="37">
        <v>117.76</v>
      </c>
      <c r="BX8" s="37">
        <v>118.62</v>
      </c>
      <c r="BY8" s="37">
        <v>119.17</v>
      </c>
      <c r="BZ8" s="37">
        <v>122.64</v>
      </c>
      <c r="CA8" s="37">
        <v>145.82</v>
      </c>
      <c r="CB8" s="37">
        <v>159.66999999999999</v>
      </c>
      <c r="CC8" s="37">
        <v>149.62</v>
      </c>
      <c r="CD8" s="37">
        <v>163.41999999999999</v>
      </c>
      <c r="CE8" s="37">
        <v>127.87</v>
      </c>
      <c r="CF8" s="37">
        <v>118.71</v>
      </c>
      <c r="CG8" s="37">
        <v>98.8</v>
      </c>
      <c r="CH8" s="37">
        <v>118.47</v>
      </c>
      <c r="CI8" s="37">
        <v>99.77</v>
      </c>
      <c r="CJ8" s="37">
        <v>96.47</v>
      </c>
      <c r="CK8" s="37">
        <v>102.84</v>
      </c>
      <c r="CL8" s="37">
        <v>109.19</v>
      </c>
      <c r="CM8" s="37">
        <v>99.04</v>
      </c>
      <c r="CN8" s="37">
        <v>96.14</v>
      </c>
      <c r="CO8" s="37">
        <v>94.21</v>
      </c>
      <c r="CP8" s="37">
        <v>105.99</v>
      </c>
      <c r="CQ8" s="37">
        <v>96.87</v>
      </c>
      <c r="CR8" s="37">
        <v>94.77</v>
      </c>
      <c r="CS8" s="37">
        <v>89.68</v>
      </c>
      <c r="CT8" s="38"/>
      <c r="CU8" s="38"/>
      <c r="CV8" s="38"/>
      <c r="CW8" s="39"/>
      <c r="CX8" s="40">
        <f>IF(SUM(B8:CW8)&lt;&gt;0,AVERAGEIF(B8:CW8,"&lt;&gt;"""),"")</f>
        <v>73.449166666666699</v>
      </c>
    </row>
    <row r="9" spans="1:102" ht="24.95" customHeight="1" thickBot="1" x14ac:dyDescent="0.25">
      <c r="A9" s="41" t="s">
        <v>6</v>
      </c>
      <c r="B9" s="42">
        <v>71.837500000000006</v>
      </c>
      <c r="C9" s="43">
        <v>71.837500000000006</v>
      </c>
      <c r="D9" s="43">
        <v>71.837500000000006</v>
      </c>
      <c r="E9" s="43">
        <v>71.837500000000006</v>
      </c>
      <c r="F9" s="43">
        <v>76.577500000000001</v>
      </c>
      <c r="G9" s="43">
        <v>76.577500000000001</v>
      </c>
      <c r="H9" s="43">
        <v>76.577500000000001</v>
      </c>
      <c r="I9" s="43">
        <v>76.577500000000001</v>
      </c>
      <c r="J9" s="43">
        <v>78.127499999999998</v>
      </c>
      <c r="K9" s="43">
        <v>78.127499999999998</v>
      </c>
      <c r="L9" s="43">
        <v>78.127499999999998</v>
      </c>
      <c r="M9" s="43">
        <v>78.127499999999998</v>
      </c>
      <c r="N9" s="43">
        <v>79.495000000000005</v>
      </c>
      <c r="O9" s="43">
        <v>79.495000000000005</v>
      </c>
      <c r="P9" s="43">
        <v>79.495000000000005</v>
      </c>
      <c r="Q9" s="43">
        <v>79.495000000000005</v>
      </c>
      <c r="R9" s="43">
        <v>80.08</v>
      </c>
      <c r="S9" s="43">
        <v>80.08</v>
      </c>
      <c r="T9" s="43">
        <v>80.08</v>
      </c>
      <c r="U9" s="43">
        <v>80.08</v>
      </c>
      <c r="V9" s="43">
        <v>88.77</v>
      </c>
      <c r="W9" s="43">
        <v>88.77</v>
      </c>
      <c r="X9" s="43">
        <v>88.77</v>
      </c>
      <c r="Y9" s="43">
        <v>88.77</v>
      </c>
      <c r="Z9" s="43">
        <v>97.82</v>
      </c>
      <c r="AA9" s="43">
        <v>97.82</v>
      </c>
      <c r="AB9" s="43">
        <v>97.82</v>
      </c>
      <c r="AC9" s="43">
        <v>97.82</v>
      </c>
      <c r="AD9" s="43">
        <v>93.987499999999997</v>
      </c>
      <c r="AE9" s="43">
        <v>93.987499999999997</v>
      </c>
      <c r="AF9" s="43">
        <v>93.987499999999997</v>
      </c>
      <c r="AG9" s="43">
        <v>93.987499999999997</v>
      </c>
      <c r="AH9" s="43">
        <v>57.64</v>
      </c>
      <c r="AI9" s="43">
        <v>57.64</v>
      </c>
      <c r="AJ9" s="43">
        <v>57.64</v>
      </c>
      <c r="AK9" s="43">
        <v>57.64</v>
      </c>
      <c r="AL9" s="43">
        <v>17.287500000000001</v>
      </c>
      <c r="AM9" s="43">
        <v>17.287500000000001</v>
      </c>
      <c r="AN9" s="43">
        <v>17.287500000000001</v>
      </c>
      <c r="AO9" s="43">
        <v>17.287500000000001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5.2499999999999998E-2</v>
      </c>
      <c r="BC9" s="43">
        <v>5.2499999999999998E-2</v>
      </c>
      <c r="BD9" s="43">
        <v>5.2499999999999998E-2</v>
      </c>
      <c r="BE9" s="43">
        <v>5.2499999999999998E-2</v>
      </c>
      <c r="BF9" s="43">
        <v>48.622500000000002</v>
      </c>
      <c r="BG9" s="43">
        <v>48.622500000000002</v>
      </c>
      <c r="BH9" s="43">
        <v>48.622500000000002</v>
      </c>
      <c r="BI9" s="43">
        <v>48.622500000000002</v>
      </c>
      <c r="BJ9" s="43">
        <v>78.182500000000005</v>
      </c>
      <c r="BK9" s="43">
        <v>78.182500000000005</v>
      </c>
      <c r="BL9" s="43">
        <v>78.182500000000005</v>
      </c>
      <c r="BM9" s="43">
        <v>78.182500000000005</v>
      </c>
      <c r="BN9" s="43">
        <v>89.334999999999994</v>
      </c>
      <c r="BO9" s="43">
        <v>89.334999999999994</v>
      </c>
      <c r="BP9" s="43">
        <v>89.334999999999994</v>
      </c>
      <c r="BQ9" s="43">
        <v>89.334999999999994</v>
      </c>
      <c r="BR9" s="43">
        <v>115.7225</v>
      </c>
      <c r="BS9" s="43">
        <v>115.7225</v>
      </c>
      <c r="BT9" s="43">
        <v>115.7225</v>
      </c>
      <c r="BU9" s="43">
        <v>115.7225</v>
      </c>
      <c r="BV9" s="43">
        <v>116.745</v>
      </c>
      <c r="BW9" s="43">
        <v>116.745</v>
      </c>
      <c r="BX9" s="43">
        <v>116.745</v>
      </c>
      <c r="BY9" s="43">
        <v>116.745</v>
      </c>
      <c r="BZ9" s="43">
        <v>144.4375</v>
      </c>
      <c r="CA9" s="43">
        <v>144.4375</v>
      </c>
      <c r="CB9" s="43">
        <v>144.4375</v>
      </c>
      <c r="CC9" s="43">
        <v>144.4375</v>
      </c>
      <c r="CD9" s="43">
        <v>127.2</v>
      </c>
      <c r="CE9" s="43">
        <v>127.2</v>
      </c>
      <c r="CF9" s="43">
        <v>127.2</v>
      </c>
      <c r="CG9" s="43">
        <v>127.2</v>
      </c>
      <c r="CH9" s="43">
        <v>104.3875</v>
      </c>
      <c r="CI9" s="43">
        <v>104.3875</v>
      </c>
      <c r="CJ9" s="43">
        <v>104.3875</v>
      </c>
      <c r="CK9" s="43">
        <v>104.3875</v>
      </c>
      <c r="CL9" s="43">
        <v>99.644999999999996</v>
      </c>
      <c r="CM9" s="43">
        <v>99.644999999999996</v>
      </c>
      <c r="CN9" s="43">
        <v>99.644999999999996</v>
      </c>
      <c r="CO9" s="43">
        <v>99.644999999999996</v>
      </c>
      <c r="CP9" s="43">
        <v>96.827500000000001</v>
      </c>
      <c r="CQ9" s="43">
        <v>96.827500000000001</v>
      </c>
      <c r="CR9" s="43">
        <v>96.827500000000001</v>
      </c>
      <c r="CS9" s="43">
        <v>96.827500000000001</v>
      </c>
      <c r="CT9" s="44"/>
      <c r="CU9" s="44"/>
      <c r="CV9" s="44"/>
      <c r="CW9" s="45"/>
      <c r="CX9" s="46">
        <f>IF(SUM(B9:CW9)&lt;&gt;0,AVERAGEIF(B9:CW9,"&lt;&gt;"""),"")</f>
        <v>73.449166666666656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337</v>
      </c>
      <c r="W11" s="53">
        <v>337</v>
      </c>
      <c r="X11" s="53">
        <v>337</v>
      </c>
      <c r="Y11" s="53">
        <v>337</v>
      </c>
      <c r="Z11" s="53">
        <v>344</v>
      </c>
      <c r="AA11" s="53">
        <v>344</v>
      </c>
      <c r="AB11" s="53">
        <v>344</v>
      </c>
      <c r="AC11" s="53">
        <v>344</v>
      </c>
      <c r="AD11" s="53">
        <v>352</v>
      </c>
      <c r="AE11" s="53">
        <v>352</v>
      </c>
      <c r="AF11" s="53">
        <v>352</v>
      </c>
      <c r="AG11" s="53">
        <v>352</v>
      </c>
      <c r="AH11" s="53">
        <v>357</v>
      </c>
      <c r="AI11" s="53">
        <v>357</v>
      </c>
      <c r="AJ11" s="53">
        <v>357</v>
      </c>
      <c r="AK11" s="53">
        <v>357</v>
      </c>
      <c r="AL11" s="53">
        <v>348</v>
      </c>
      <c r="AM11" s="53">
        <v>348</v>
      </c>
      <c r="AN11" s="53">
        <v>348</v>
      </c>
      <c r="AO11" s="53">
        <v>348</v>
      </c>
      <c r="AP11" s="53">
        <v>348</v>
      </c>
      <c r="AQ11" s="53">
        <v>348</v>
      </c>
      <c r="AR11" s="53">
        <v>348</v>
      </c>
      <c r="AS11" s="53">
        <v>348</v>
      </c>
      <c r="AT11" s="53">
        <v>338</v>
      </c>
      <c r="AU11" s="53">
        <v>338</v>
      </c>
      <c r="AV11" s="53">
        <v>338</v>
      </c>
      <c r="AW11" s="53">
        <v>338</v>
      </c>
      <c r="AX11" s="53">
        <v>343</v>
      </c>
      <c r="AY11" s="53">
        <v>343</v>
      </c>
      <c r="AZ11" s="53">
        <v>343</v>
      </c>
      <c r="BA11" s="53">
        <v>343</v>
      </c>
      <c r="BB11" s="53">
        <v>344</v>
      </c>
      <c r="BC11" s="53">
        <v>344</v>
      </c>
      <c r="BD11" s="53">
        <v>344</v>
      </c>
      <c r="BE11" s="53">
        <v>344</v>
      </c>
      <c r="BF11" s="53">
        <v>342</v>
      </c>
      <c r="BG11" s="53">
        <v>342</v>
      </c>
      <c r="BH11" s="53">
        <v>342</v>
      </c>
      <c r="BI11" s="53">
        <v>342</v>
      </c>
      <c r="BJ11" s="53">
        <v>346</v>
      </c>
      <c r="BK11" s="53">
        <v>346</v>
      </c>
      <c r="BL11" s="53">
        <v>346</v>
      </c>
      <c r="BM11" s="53">
        <v>346</v>
      </c>
      <c r="BN11" s="53">
        <v>350</v>
      </c>
      <c r="BO11" s="53">
        <v>350</v>
      </c>
      <c r="BP11" s="53">
        <v>350</v>
      </c>
      <c r="BQ11" s="53">
        <v>350</v>
      </c>
      <c r="BR11" s="53">
        <v>354</v>
      </c>
      <c r="BS11" s="53">
        <v>354</v>
      </c>
      <c r="BT11" s="53">
        <v>354</v>
      </c>
      <c r="BU11" s="53">
        <v>354</v>
      </c>
      <c r="BV11" s="53">
        <v>360</v>
      </c>
      <c r="BW11" s="53">
        <v>360</v>
      </c>
      <c r="BX11" s="53">
        <v>360</v>
      </c>
      <c r="BY11" s="53">
        <v>360</v>
      </c>
      <c r="BZ11" s="53">
        <v>367</v>
      </c>
      <c r="CA11" s="53">
        <v>367</v>
      </c>
      <c r="CB11" s="53">
        <v>367</v>
      </c>
      <c r="CC11" s="53">
        <v>367</v>
      </c>
      <c r="CD11" s="53">
        <v>366</v>
      </c>
      <c r="CE11" s="53">
        <v>366</v>
      </c>
      <c r="CF11" s="53">
        <v>366</v>
      </c>
      <c r="CG11" s="53">
        <v>366</v>
      </c>
      <c r="CH11" s="53">
        <v>355</v>
      </c>
      <c r="CI11" s="53">
        <v>355</v>
      </c>
      <c r="CJ11" s="53">
        <v>355</v>
      </c>
      <c r="CK11" s="53">
        <v>355</v>
      </c>
      <c r="CL11" s="53">
        <v>352</v>
      </c>
      <c r="CM11" s="53">
        <v>352</v>
      </c>
      <c r="CN11" s="53">
        <v>352</v>
      </c>
      <c r="CO11" s="53">
        <v>352</v>
      </c>
      <c r="CP11" s="53">
        <v>351</v>
      </c>
      <c r="CQ11" s="53">
        <v>351</v>
      </c>
      <c r="CR11" s="53">
        <v>351</v>
      </c>
      <c r="CS11" s="53">
        <v>351</v>
      </c>
      <c r="CT11" s="54"/>
      <c r="CU11" s="54"/>
      <c r="CV11" s="54"/>
      <c r="CW11" s="55"/>
      <c r="CX11" s="56">
        <f t="array" ref="CX11">SUMPRODUCT(B11:CW11*0.25)</f>
        <v>8334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2239.4290000000001</v>
      </c>
      <c r="C13" s="65">
        <v>2186.9</v>
      </c>
      <c r="D13" s="65">
        <v>2095.9</v>
      </c>
      <c r="E13" s="65">
        <v>2095.9</v>
      </c>
      <c r="F13" s="65">
        <v>1977.6509999999998</v>
      </c>
      <c r="G13" s="65">
        <v>1969.402</v>
      </c>
      <c r="H13" s="65">
        <v>1938.8340000000001</v>
      </c>
      <c r="I13" s="65">
        <v>1931.893</v>
      </c>
      <c r="J13" s="65">
        <v>1857.1839999999997</v>
      </c>
      <c r="K13" s="65">
        <v>1826.691</v>
      </c>
      <c r="L13" s="65">
        <v>1818.9579999999999</v>
      </c>
      <c r="M13" s="65">
        <v>1816.04</v>
      </c>
      <c r="N13" s="65">
        <v>1803.287</v>
      </c>
      <c r="O13" s="65">
        <v>1804.52</v>
      </c>
      <c r="P13" s="65">
        <v>1812.662</v>
      </c>
      <c r="Q13" s="65">
        <v>1826.854</v>
      </c>
      <c r="R13" s="65">
        <v>1737.096</v>
      </c>
      <c r="S13" s="65">
        <v>1786.942</v>
      </c>
      <c r="T13" s="65">
        <v>1851.13</v>
      </c>
      <c r="U13" s="65">
        <v>1963.9299999999998</v>
      </c>
      <c r="V13" s="65">
        <v>2048.9270000000001</v>
      </c>
      <c r="W13" s="65">
        <v>2202.9299999999998</v>
      </c>
      <c r="X13" s="65">
        <v>2315.2530000000002</v>
      </c>
      <c r="Y13" s="65">
        <v>2506.1670000000004</v>
      </c>
      <c r="Z13" s="65">
        <v>2622.2759999999998</v>
      </c>
      <c r="AA13" s="65">
        <v>2764.2680000000005</v>
      </c>
      <c r="AB13" s="65">
        <v>2801.55</v>
      </c>
      <c r="AC13" s="65">
        <v>2868.616</v>
      </c>
      <c r="AD13" s="65">
        <v>2900.5820000000003</v>
      </c>
      <c r="AE13" s="65">
        <v>2781.0740000000001</v>
      </c>
      <c r="AF13" s="65">
        <v>2546.1640000000007</v>
      </c>
      <c r="AG13" s="65">
        <v>2255.8969999999999</v>
      </c>
      <c r="AH13" s="65">
        <v>2024.1680000000001</v>
      </c>
      <c r="AI13" s="65">
        <v>1656.9470000000001</v>
      </c>
      <c r="AJ13" s="65">
        <v>1461.0810000000001</v>
      </c>
      <c r="AK13" s="65">
        <v>1362.4</v>
      </c>
      <c r="AL13" s="65">
        <v>1145.0650000000001</v>
      </c>
      <c r="AM13" s="65">
        <v>1064.9000000000001</v>
      </c>
      <c r="AN13" s="65">
        <v>1064.9000000000001</v>
      </c>
      <c r="AO13" s="65">
        <v>984.9</v>
      </c>
      <c r="AP13" s="65">
        <v>904.9</v>
      </c>
      <c r="AQ13" s="65">
        <v>904.9</v>
      </c>
      <c r="AR13" s="65">
        <v>904.9</v>
      </c>
      <c r="AS13" s="65">
        <v>904.9</v>
      </c>
      <c r="AT13" s="65">
        <v>729.9</v>
      </c>
      <c r="AU13" s="65">
        <v>729.9</v>
      </c>
      <c r="AV13" s="65">
        <v>729.9</v>
      </c>
      <c r="AW13" s="65">
        <v>729.9</v>
      </c>
      <c r="AX13" s="65">
        <v>729.9</v>
      </c>
      <c r="AY13" s="65">
        <v>729.9</v>
      </c>
      <c r="AZ13" s="65">
        <v>729.9</v>
      </c>
      <c r="BA13" s="65">
        <v>729.9</v>
      </c>
      <c r="BB13" s="65">
        <v>789.9</v>
      </c>
      <c r="BC13" s="65">
        <v>814.9</v>
      </c>
      <c r="BD13" s="65">
        <v>904.9</v>
      </c>
      <c r="BE13" s="65">
        <v>999.9</v>
      </c>
      <c r="BF13" s="65">
        <v>1364.9</v>
      </c>
      <c r="BG13" s="65">
        <v>1414.9</v>
      </c>
      <c r="BH13" s="65">
        <v>1632.617</v>
      </c>
      <c r="BI13" s="65">
        <v>1992.7560000000001</v>
      </c>
      <c r="BJ13" s="65">
        <v>2150.4160000000002</v>
      </c>
      <c r="BK13" s="65">
        <v>2641.4459999999999</v>
      </c>
      <c r="BL13" s="65">
        <v>2939.1570000000002</v>
      </c>
      <c r="BM13" s="65">
        <v>3372.7829999999999</v>
      </c>
      <c r="BN13" s="65">
        <v>3486.8560000000002</v>
      </c>
      <c r="BO13" s="65">
        <v>3758.5529999999999</v>
      </c>
      <c r="BP13" s="65">
        <v>3792.931</v>
      </c>
      <c r="BQ13" s="65">
        <v>3835.8240000000001</v>
      </c>
      <c r="BR13" s="65">
        <v>4099.6130000000003</v>
      </c>
      <c r="BS13" s="65">
        <v>4214.4120000000003</v>
      </c>
      <c r="BT13" s="65">
        <v>4283.7420000000002</v>
      </c>
      <c r="BU13" s="65">
        <v>4218.9920000000002</v>
      </c>
      <c r="BV13" s="65">
        <v>4139.3989999999994</v>
      </c>
      <c r="BW13" s="65">
        <v>4188.116</v>
      </c>
      <c r="BX13" s="65">
        <v>4206.2719999999999</v>
      </c>
      <c r="BY13" s="65">
        <v>4217.9510000000009</v>
      </c>
      <c r="BZ13" s="65">
        <v>4273.7729999999992</v>
      </c>
      <c r="CA13" s="65">
        <v>4306.683</v>
      </c>
      <c r="CB13" s="65">
        <v>4307.2039999999997</v>
      </c>
      <c r="CC13" s="65">
        <v>4306.8250000000007</v>
      </c>
      <c r="CD13" s="65">
        <v>4308.335</v>
      </c>
      <c r="CE13" s="65">
        <v>4305.2839999999997</v>
      </c>
      <c r="CF13" s="65">
        <v>4213.6550000000007</v>
      </c>
      <c r="CG13" s="65">
        <v>4090.596</v>
      </c>
      <c r="CH13" s="65">
        <v>4222.0220000000008</v>
      </c>
      <c r="CI13" s="65">
        <v>4122.3469999999998</v>
      </c>
      <c r="CJ13" s="65">
        <v>4027.9380000000001</v>
      </c>
      <c r="CK13" s="65">
        <v>4138.26</v>
      </c>
      <c r="CL13" s="65">
        <v>4070.55</v>
      </c>
      <c r="CM13" s="65">
        <v>3964.91</v>
      </c>
      <c r="CN13" s="65">
        <v>3857.5839999999998</v>
      </c>
      <c r="CO13" s="65">
        <v>3765.8670000000002</v>
      </c>
      <c r="CP13" s="65">
        <v>3910.6619999999998</v>
      </c>
      <c r="CQ13" s="65">
        <v>3824.348</v>
      </c>
      <c r="CR13" s="65">
        <v>3740.0819999999999</v>
      </c>
      <c r="CS13" s="65">
        <v>3626.1270000000004</v>
      </c>
      <c r="CT13" s="66"/>
      <c r="CU13" s="66"/>
      <c r="CV13" s="66"/>
      <c r="CW13" s="67"/>
      <c r="CX13" s="68">
        <f t="array" ref="CX13">SUMPRODUCT(B13:CW13*0.25)</f>
        <v>60005.588999999971</v>
      </c>
    </row>
    <row r="14" spans="1:102" ht="24.95" customHeight="1" x14ac:dyDescent="0.2">
      <c r="A14" s="63" t="s">
        <v>11</v>
      </c>
      <c r="B14" s="64">
        <v>129</v>
      </c>
      <c r="C14" s="65">
        <v>129</v>
      </c>
      <c r="D14" s="65">
        <v>129</v>
      </c>
      <c r="E14" s="65">
        <v>129</v>
      </c>
      <c r="F14" s="65">
        <v>129</v>
      </c>
      <c r="G14" s="65">
        <v>129</v>
      </c>
      <c r="H14" s="65">
        <v>129</v>
      </c>
      <c r="I14" s="65">
        <v>129</v>
      </c>
      <c r="J14" s="65">
        <v>129</v>
      </c>
      <c r="K14" s="65">
        <v>129</v>
      </c>
      <c r="L14" s="65">
        <v>129</v>
      </c>
      <c r="M14" s="65">
        <v>129</v>
      </c>
      <c r="N14" s="65">
        <v>129</v>
      </c>
      <c r="O14" s="65">
        <v>129</v>
      </c>
      <c r="P14" s="65">
        <v>129</v>
      </c>
      <c r="Q14" s="65">
        <v>129</v>
      </c>
      <c r="R14" s="65">
        <v>274</v>
      </c>
      <c r="S14" s="65">
        <v>274</v>
      </c>
      <c r="T14" s="65">
        <v>274</v>
      </c>
      <c r="U14" s="65">
        <v>274</v>
      </c>
      <c r="V14" s="65">
        <v>363</v>
      </c>
      <c r="W14" s="65">
        <v>363</v>
      </c>
      <c r="X14" s="65">
        <v>363</v>
      </c>
      <c r="Y14" s="65">
        <v>363</v>
      </c>
      <c r="Z14" s="65">
        <v>463</v>
      </c>
      <c r="AA14" s="65">
        <v>523</v>
      </c>
      <c r="AB14" s="65">
        <v>583</v>
      </c>
      <c r="AC14" s="65">
        <v>583</v>
      </c>
      <c r="AD14" s="65">
        <v>598</v>
      </c>
      <c r="AE14" s="65">
        <v>598</v>
      </c>
      <c r="AF14" s="65">
        <v>598</v>
      </c>
      <c r="AG14" s="65">
        <v>598</v>
      </c>
      <c r="AH14" s="65">
        <v>572</v>
      </c>
      <c r="AI14" s="65">
        <v>572</v>
      </c>
      <c r="AJ14" s="65">
        <v>450</v>
      </c>
      <c r="AK14" s="65">
        <v>420</v>
      </c>
      <c r="AL14" s="65">
        <v>363</v>
      </c>
      <c r="AM14" s="65">
        <v>303</v>
      </c>
      <c r="AN14" s="65">
        <v>303</v>
      </c>
      <c r="AO14" s="65">
        <v>303</v>
      </c>
      <c r="AP14" s="65">
        <v>303</v>
      </c>
      <c r="AQ14" s="65">
        <v>303</v>
      </c>
      <c r="AR14" s="65">
        <v>303</v>
      </c>
      <c r="AS14" s="65">
        <v>303</v>
      </c>
      <c r="AT14" s="65">
        <v>232</v>
      </c>
      <c r="AU14" s="65">
        <v>232</v>
      </c>
      <c r="AV14" s="65">
        <v>232</v>
      </c>
      <c r="AW14" s="65">
        <v>232</v>
      </c>
      <c r="AX14" s="65">
        <v>232</v>
      </c>
      <c r="AY14" s="65">
        <v>232</v>
      </c>
      <c r="AZ14" s="65">
        <v>232</v>
      </c>
      <c r="BA14" s="65">
        <v>232</v>
      </c>
      <c r="BB14" s="65">
        <v>232</v>
      </c>
      <c r="BC14" s="65">
        <v>232</v>
      </c>
      <c r="BD14" s="65">
        <v>232</v>
      </c>
      <c r="BE14" s="65">
        <v>232</v>
      </c>
      <c r="BF14" s="65">
        <v>232</v>
      </c>
      <c r="BG14" s="65">
        <v>232</v>
      </c>
      <c r="BH14" s="65">
        <v>232</v>
      </c>
      <c r="BI14" s="65">
        <v>292</v>
      </c>
      <c r="BJ14" s="65">
        <v>337</v>
      </c>
      <c r="BK14" s="65">
        <v>337</v>
      </c>
      <c r="BL14" s="65">
        <v>477</v>
      </c>
      <c r="BM14" s="65">
        <v>477</v>
      </c>
      <c r="BN14" s="65">
        <v>720</v>
      </c>
      <c r="BO14" s="65">
        <v>720</v>
      </c>
      <c r="BP14" s="65">
        <v>860</v>
      </c>
      <c r="BQ14" s="65">
        <v>982</v>
      </c>
      <c r="BR14" s="65">
        <v>969</v>
      </c>
      <c r="BS14" s="65">
        <v>972</v>
      </c>
      <c r="BT14" s="65">
        <v>972</v>
      </c>
      <c r="BU14" s="65">
        <v>1088</v>
      </c>
      <c r="BV14" s="65">
        <v>1211</v>
      </c>
      <c r="BW14" s="65">
        <v>1211</v>
      </c>
      <c r="BX14" s="65">
        <v>1211</v>
      </c>
      <c r="BY14" s="65">
        <v>1211</v>
      </c>
      <c r="BZ14" s="65">
        <v>1046</v>
      </c>
      <c r="CA14" s="65">
        <v>1001</v>
      </c>
      <c r="CB14" s="65">
        <v>883</v>
      </c>
      <c r="CC14" s="65">
        <v>883</v>
      </c>
      <c r="CD14" s="65">
        <v>747</v>
      </c>
      <c r="CE14" s="65">
        <v>747</v>
      </c>
      <c r="CF14" s="65">
        <v>747</v>
      </c>
      <c r="CG14" s="65">
        <v>747</v>
      </c>
      <c r="CH14" s="65">
        <v>627</v>
      </c>
      <c r="CI14" s="65">
        <v>627</v>
      </c>
      <c r="CJ14" s="65">
        <v>627</v>
      </c>
      <c r="CK14" s="65">
        <v>387</v>
      </c>
      <c r="CL14" s="65">
        <v>337</v>
      </c>
      <c r="CM14" s="65">
        <v>337</v>
      </c>
      <c r="CN14" s="65">
        <v>337</v>
      </c>
      <c r="CO14" s="65">
        <v>337</v>
      </c>
      <c r="CP14" s="65">
        <v>189</v>
      </c>
      <c r="CQ14" s="65">
        <v>189</v>
      </c>
      <c r="CR14" s="65">
        <v>189</v>
      </c>
      <c r="CS14" s="65">
        <v>189</v>
      </c>
      <c r="CT14" s="66"/>
      <c r="CU14" s="66"/>
      <c r="CV14" s="66"/>
      <c r="CW14" s="67"/>
      <c r="CX14" s="68">
        <f t="array" ref="CX14">SUMPRODUCT(B14:CW14*0.25)</f>
        <v>10588.5</v>
      </c>
    </row>
    <row r="15" spans="1:102" ht="24.95" customHeight="1" x14ac:dyDescent="0.2">
      <c r="A15" s="69" t="s">
        <v>12</v>
      </c>
      <c r="B15" s="70">
        <v>4330.2480000000005</v>
      </c>
      <c r="C15" s="71">
        <v>4321.8779999999997</v>
      </c>
      <c r="D15" s="71">
        <v>4316.915</v>
      </c>
      <c r="E15" s="71">
        <v>4311.0630000000001</v>
      </c>
      <c r="F15" s="71">
        <v>4307.0140000000001</v>
      </c>
      <c r="G15" s="71">
        <v>4293.8980000000001</v>
      </c>
      <c r="H15" s="71">
        <v>4295.1779999999999</v>
      </c>
      <c r="I15" s="71">
        <v>4286.1030000000001</v>
      </c>
      <c r="J15" s="71">
        <v>4276.3329999999996</v>
      </c>
      <c r="K15" s="71">
        <v>4274.9250000000002</v>
      </c>
      <c r="L15" s="71">
        <v>4266.7860000000001</v>
      </c>
      <c r="M15" s="71">
        <v>4258.13</v>
      </c>
      <c r="N15" s="71">
        <v>4252.26</v>
      </c>
      <c r="O15" s="71">
        <v>4245.2040000000006</v>
      </c>
      <c r="P15" s="71">
        <v>4241.1790000000001</v>
      </c>
      <c r="Q15" s="71">
        <v>4236.5950000000003</v>
      </c>
      <c r="R15" s="71">
        <v>4224.5379999999996</v>
      </c>
      <c r="S15" s="71">
        <v>4218.3690000000006</v>
      </c>
      <c r="T15" s="71">
        <v>4217.0349999999999</v>
      </c>
      <c r="U15" s="71">
        <v>4215.8360000000002</v>
      </c>
      <c r="V15" s="71">
        <v>4199.6809999999996</v>
      </c>
      <c r="W15" s="71">
        <v>4201.232</v>
      </c>
      <c r="X15" s="71">
        <v>4192.9220000000005</v>
      </c>
      <c r="Y15" s="71">
        <v>4170.1859999999997</v>
      </c>
      <c r="Z15" s="71">
        <v>4140.7579999999998</v>
      </c>
      <c r="AA15" s="71">
        <v>4134.2870000000003</v>
      </c>
      <c r="AB15" s="71">
        <v>4143.72</v>
      </c>
      <c r="AC15" s="71">
        <v>4184.0690000000004</v>
      </c>
      <c r="AD15" s="71">
        <v>4351.2650000000003</v>
      </c>
      <c r="AE15" s="71">
        <v>4594.6009999999997</v>
      </c>
      <c r="AF15" s="71">
        <v>4921.83</v>
      </c>
      <c r="AG15" s="71">
        <v>5291.1289999999999</v>
      </c>
      <c r="AH15" s="71">
        <v>5784.0070000000005</v>
      </c>
      <c r="AI15" s="71">
        <v>6209.6940000000004</v>
      </c>
      <c r="AJ15" s="71">
        <v>6572.6010000000006</v>
      </c>
      <c r="AK15" s="71">
        <v>6804.3940000000002</v>
      </c>
      <c r="AL15" s="71">
        <v>7274.5769999999993</v>
      </c>
      <c r="AM15" s="71">
        <v>7502.1580000000004</v>
      </c>
      <c r="AN15" s="71">
        <v>7509.8540000000003</v>
      </c>
      <c r="AO15" s="71">
        <v>7602.3459999999995</v>
      </c>
      <c r="AP15" s="71">
        <v>7703.7150000000001</v>
      </c>
      <c r="AQ15" s="71">
        <v>7711.3360000000002</v>
      </c>
      <c r="AR15" s="71">
        <v>7729.1289999999999</v>
      </c>
      <c r="AS15" s="71">
        <v>7755.9340000000002</v>
      </c>
      <c r="AT15" s="71">
        <v>8053.4679999999998</v>
      </c>
      <c r="AU15" s="71">
        <v>8086.9009999999998</v>
      </c>
      <c r="AV15" s="71">
        <v>8101</v>
      </c>
      <c r="AW15" s="71">
        <v>8100.1349999999993</v>
      </c>
      <c r="AX15" s="71">
        <v>8114.9250000000002</v>
      </c>
      <c r="AY15" s="71">
        <v>8103.2979999999998</v>
      </c>
      <c r="AZ15" s="71">
        <v>8085.12</v>
      </c>
      <c r="BA15" s="71">
        <v>8055.2209999999995</v>
      </c>
      <c r="BB15" s="71">
        <v>7965.8230000000003</v>
      </c>
      <c r="BC15" s="71">
        <v>7908.6070000000009</v>
      </c>
      <c r="BD15" s="71">
        <v>7796.5459999999994</v>
      </c>
      <c r="BE15" s="71">
        <v>7683.4480000000003</v>
      </c>
      <c r="BF15" s="71">
        <v>7147.3130000000001</v>
      </c>
      <c r="BG15" s="71">
        <v>7089.152</v>
      </c>
      <c r="BH15" s="71">
        <v>6674.67</v>
      </c>
      <c r="BI15" s="71">
        <v>6232.7910000000002</v>
      </c>
      <c r="BJ15" s="71">
        <v>5730.3059999999996</v>
      </c>
      <c r="BK15" s="71">
        <v>5241.3359999999993</v>
      </c>
      <c r="BL15" s="71">
        <v>4833.3760000000002</v>
      </c>
      <c r="BM15" s="71">
        <v>4457.41</v>
      </c>
      <c r="BN15" s="71">
        <v>4151.9140000000007</v>
      </c>
      <c r="BO15" s="71">
        <v>3971.058</v>
      </c>
      <c r="BP15" s="71">
        <v>3890.1559999999999</v>
      </c>
      <c r="BQ15" s="71">
        <v>3847.0080000000003</v>
      </c>
      <c r="BR15" s="71">
        <v>3830.0839999999998</v>
      </c>
      <c r="BS15" s="71">
        <v>3808.0129999999999</v>
      </c>
      <c r="BT15" s="71">
        <v>3789.4860000000003</v>
      </c>
      <c r="BU15" s="71">
        <v>3757.3560000000002</v>
      </c>
      <c r="BV15" s="71">
        <v>3721.1019999999999</v>
      </c>
      <c r="BW15" s="71">
        <v>3690.2349999999997</v>
      </c>
      <c r="BX15" s="71">
        <v>3666.462</v>
      </c>
      <c r="BY15" s="71">
        <v>3643.58</v>
      </c>
      <c r="BZ15" s="71">
        <v>3618.6729999999998</v>
      </c>
      <c r="CA15" s="71">
        <v>3598.4320000000002</v>
      </c>
      <c r="CB15" s="71">
        <v>3571.5130000000004</v>
      </c>
      <c r="CC15" s="71">
        <v>3556.52</v>
      </c>
      <c r="CD15" s="71">
        <v>3548.0389999999998</v>
      </c>
      <c r="CE15" s="71">
        <v>3545.7049999999999</v>
      </c>
      <c r="CF15" s="71">
        <v>3547.067</v>
      </c>
      <c r="CG15" s="71">
        <v>3534.277</v>
      </c>
      <c r="CH15" s="71">
        <v>3525.3090000000002</v>
      </c>
      <c r="CI15" s="71">
        <v>3506.3969999999999</v>
      </c>
      <c r="CJ15" s="71">
        <v>3502.6259999999997</v>
      </c>
      <c r="CK15" s="71">
        <v>3492.6790000000001</v>
      </c>
      <c r="CL15" s="71">
        <v>3483.2359999999999</v>
      </c>
      <c r="CM15" s="71">
        <v>3475.076</v>
      </c>
      <c r="CN15" s="71">
        <v>3471.7460000000001</v>
      </c>
      <c r="CO15" s="71">
        <v>3442.8229999999999</v>
      </c>
      <c r="CP15" s="71">
        <v>3405.39</v>
      </c>
      <c r="CQ15" s="71">
        <v>3374.8869999999997</v>
      </c>
      <c r="CR15" s="71">
        <v>3360.2310000000002</v>
      </c>
      <c r="CS15" s="71">
        <v>3364.4579999999996</v>
      </c>
      <c r="CT15" s="72"/>
      <c r="CU15" s="72"/>
      <c r="CV15" s="72"/>
      <c r="CW15" s="73"/>
      <c r="CX15" s="74">
        <f t="array" ref="CX15">SUMPRODUCT(B15:CW15*0.25)</f>
        <v>120806.82399999995</v>
      </c>
    </row>
    <row r="16" spans="1:102" ht="24.95" customHeight="1" x14ac:dyDescent="0.2">
      <c r="A16" s="69" t="s">
        <v>13</v>
      </c>
      <c r="B16" s="70">
        <v>122</v>
      </c>
      <c r="C16" s="71">
        <v>122</v>
      </c>
      <c r="D16" s="71">
        <v>122</v>
      </c>
      <c r="E16" s="71">
        <v>122</v>
      </c>
      <c r="F16" s="71">
        <v>113</v>
      </c>
      <c r="G16" s="71">
        <v>113</v>
      </c>
      <c r="H16" s="71">
        <v>113</v>
      </c>
      <c r="I16" s="71">
        <v>113</v>
      </c>
      <c r="J16" s="71">
        <v>103</v>
      </c>
      <c r="K16" s="71">
        <v>103</v>
      </c>
      <c r="L16" s="71">
        <v>103</v>
      </c>
      <c r="M16" s="71">
        <v>103</v>
      </c>
      <c r="N16" s="71">
        <v>95</v>
      </c>
      <c r="O16" s="71">
        <v>95</v>
      </c>
      <c r="P16" s="71">
        <v>95</v>
      </c>
      <c r="Q16" s="71">
        <v>95</v>
      </c>
      <c r="R16" s="71">
        <v>90</v>
      </c>
      <c r="S16" s="71">
        <v>90</v>
      </c>
      <c r="T16" s="71">
        <v>90</v>
      </c>
      <c r="U16" s="71">
        <v>90</v>
      </c>
      <c r="V16" s="71">
        <v>87</v>
      </c>
      <c r="W16" s="71">
        <v>87</v>
      </c>
      <c r="X16" s="71">
        <v>87</v>
      </c>
      <c r="Y16" s="71">
        <v>87</v>
      </c>
      <c r="Z16" s="71">
        <v>85</v>
      </c>
      <c r="AA16" s="71">
        <v>85</v>
      </c>
      <c r="AB16" s="71">
        <v>85</v>
      </c>
      <c r="AC16" s="71">
        <v>85</v>
      </c>
      <c r="AD16" s="71">
        <v>85</v>
      </c>
      <c r="AE16" s="71">
        <v>85</v>
      </c>
      <c r="AF16" s="71">
        <v>85</v>
      </c>
      <c r="AG16" s="71">
        <v>85</v>
      </c>
      <c r="AH16" s="71">
        <v>91</v>
      </c>
      <c r="AI16" s="71">
        <v>91</v>
      </c>
      <c r="AJ16" s="71">
        <v>91</v>
      </c>
      <c r="AK16" s="71">
        <v>91</v>
      </c>
      <c r="AL16" s="71">
        <v>101</v>
      </c>
      <c r="AM16" s="71">
        <v>101</v>
      </c>
      <c r="AN16" s="71">
        <v>101</v>
      </c>
      <c r="AO16" s="71">
        <v>101</v>
      </c>
      <c r="AP16" s="71">
        <v>106</v>
      </c>
      <c r="AQ16" s="71">
        <v>106</v>
      </c>
      <c r="AR16" s="71">
        <v>106</v>
      </c>
      <c r="AS16" s="71">
        <v>106</v>
      </c>
      <c r="AT16" s="71">
        <v>112</v>
      </c>
      <c r="AU16" s="71">
        <v>112</v>
      </c>
      <c r="AV16" s="71">
        <v>112</v>
      </c>
      <c r="AW16" s="71">
        <v>112</v>
      </c>
      <c r="AX16" s="71">
        <v>117</v>
      </c>
      <c r="AY16" s="71">
        <v>117</v>
      </c>
      <c r="AZ16" s="71">
        <v>117</v>
      </c>
      <c r="BA16" s="71">
        <v>117</v>
      </c>
      <c r="BB16" s="71">
        <v>116</v>
      </c>
      <c r="BC16" s="71">
        <v>116</v>
      </c>
      <c r="BD16" s="71">
        <v>116</v>
      </c>
      <c r="BE16" s="71">
        <v>116</v>
      </c>
      <c r="BF16" s="71">
        <v>111</v>
      </c>
      <c r="BG16" s="71">
        <v>111</v>
      </c>
      <c r="BH16" s="71">
        <v>111</v>
      </c>
      <c r="BI16" s="71">
        <v>111</v>
      </c>
      <c r="BJ16" s="71">
        <v>97</v>
      </c>
      <c r="BK16" s="71">
        <v>97</v>
      </c>
      <c r="BL16" s="71">
        <v>97</v>
      </c>
      <c r="BM16" s="71">
        <v>97</v>
      </c>
      <c r="BN16" s="71">
        <v>89</v>
      </c>
      <c r="BO16" s="71">
        <v>89</v>
      </c>
      <c r="BP16" s="71">
        <v>89</v>
      </c>
      <c r="BQ16" s="71">
        <v>89</v>
      </c>
      <c r="BR16" s="71">
        <v>84</v>
      </c>
      <c r="BS16" s="71">
        <v>84</v>
      </c>
      <c r="BT16" s="71">
        <v>84</v>
      </c>
      <c r="BU16" s="71">
        <v>84</v>
      </c>
      <c r="BV16" s="71">
        <v>78</v>
      </c>
      <c r="BW16" s="71">
        <v>78</v>
      </c>
      <c r="BX16" s="71">
        <v>78</v>
      </c>
      <c r="BY16" s="71">
        <v>78</v>
      </c>
      <c r="BZ16" s="71">
        <v>73</v>
      </c>
      <c r="CA16" s="71">
        <v>73</v>
      </c>
      <c r="CB16" s="71">
        <v>73</v>
      </c>
      <c r="CC16" s="71">
        <v>73</v>
      </c>
      <c r="CD16" s="71">
        <v>70</v>
      </c>
      <c r="CE16" s="71">
        <v>70</v>
      </c>
      <c r="CF16" s="71">
        <v>70</v>
      </c>
      <c r="CG16" s="71">
        <v>70</v>
      </c>
      <c r="CH16" s="71">
        <v>68</v>
      </c>
      <c r="CI16" s="71">
        <v>68</v>
      </c>
      <c r="CJ16" s="71">
        <v>68</v>
      </c>
      <c r="CK16" s="71">
        <v>68</v>
      </c>
      <c r="CL16" s="71">
        <v>64</v>
      </c>
      <c r="CM16" s="71">
        <v>64</v>
      </c>
      <c r="CN16" s="71">
        <v>64</v>
      </c>
      <c r="CO16" s="71">
        <v>64</v>
      </c>
      <c r="CP16" s="71">
        <v>61</v>
      </c>
      <c r="CQ16" s="71">
        <v>61</v>
      </c>
      <c r="CR16" s="71">
        <v>61</v>
      </c>
      <c r="CS16" s="71">
        <v>61</v>
      </c>
      <c r="CT16" s="72"/>
      <c r="CU16" s="72"/>
      <c r="CV16" s="72"/>
      <c r="CW16" s="73"/>
      <c r="CX16" s="74">
        <f t="array" ref="CX16">SUMPRODUCT(B16:CW16*0.25)</f>
        <v>2218</v>
      </c>
    </row>
    <row r="17" spans="1:102" ht="30" customHeight="1" thickBot="1" x14ac:dyDescent="0.25">
      <c r="A17" s="75" t="s">
        <v>14</v>
      </c>
      <c r="B17" s="76">
        <f>SUM(B11:B16)</f>
        <v>7156.6770000000006</v>
      </c>
      <c r="C17" s="77">
        <f t="shared" ref="C17:BN17" si="0">SUM(C11:C16)</f>
        <v>7095.7780000000002</v>
      </c>
      <c r="D17" s="77">
        <f t="shared" si="0"/>
        <v>6999.8150000000005</v>
      </c>
      <c r="E17" s="77">
        <f t="shared" si="0"/>
        <v>6993.9629999999997</v>
      </c>
      <c r="F17" s="77">
        <f t="shared" si="0"/>
        <v>6862.665</v>
      </c>
      <c r="G17" s="77">
        <f t="shared" si="0"/>
        <v>6841.3</v>
      </c>
      <c r="H17" s="77">
        <f t="shared" si="0"/>
        <v>6812.0119999999997</v>
      </c>
      <c r="I17" s="77">
        <f t="shared" si="0"/>
        <v>6795.9960000000001</v>
      </c>
      <c r="J17" s="77">
        <f t="shared" si="0"/>
        <v>6701.5169999999998</v>
      </c>
      <c r="K17" s="77">
        <f t="shared" si="0"/>
        <v>6669.616</v>
      </c>
      <c r="L17" s="77">
        <f t="shared" si="0"/>
        <v>6653.7439999999997</v>
      </c>
      <c r="M17" s="77">
        <f t="shared" si="0"/>
        <v>6642.17</v>
      </c>
      <c r="N17" s="77">
        <f t="shared" si="0"/>
        <v>6615.5470000000005</v>
      </c>
      <c r="O17" s="77">
        <f t="shared" si="0"/>
        <v>6609.7240000000002</v>
      </c>
      <c r="P17" s="77">
        <f t="shared" si="0"/>
        <v>6613.8410000000003</v>
      </c>
      <c r="Q17" s="77">
        <f t="shared" si="0"/>
        <v>6623.4490000000005</v>
      </c>
      <c r="R17" s="77">
        <f t="shared" si="0"/>
        <v>6661.634</v>
      </c>
      <c r="S17" s="77">
        <f t="shared" si="0"/>
        <v>6705.3110000000006</v>
      </c>
      <c r="T17" s="77">
        <f t="shared" si="0"/>
        <v>6768.165</v>
      </c>
      <c r="U17" s="77">
        <f t="shared" si="0"/>
        <v>6879.7659999999996</v>
      </c>
      <c r="V17" s="77">
        <f t="shared" si="0"/>
        <v>7035.6080000000002</v>
      </c>
      <c r="W17" s="77">
        <f t="shared" si="0"/>
        <v>7191.1620000000003</v>
      </c>
      <c r="X17" s="77">
        <f t="shared" si="0"/>
        <v>7295.1750000000011</v>
      </c>
      <c r="Y17" s="77">
        <f t="shared" si="0"/>
        <v>7463.3530000000001</v>
      </c>
      <c r="Z17" s="77">
        <f t="shared" si="0"/>
        <v>7655.0339999999997</v>
      </c>
      <c r="AA17" s="77">
        <f t="shared" si="0"/>
        <v>7850.5550000000003</v>
      </c>
      <c r="AB17" s="77">
        <f t="shared" si="0"/>
        <v>7957.27</v>
      </c>
      <c r="AC17" s="77">
        <f t="shared" si="0"/>
        <v>8064.6850000000004</v>
      </c>
      <c r="AD17" s="77">
        <f t="shared" si="0"/>
        <v>8286.8470000000016</v>
      </c>
      <c r="AE17" s="77">
        <f t="shared" si="0"/>
        <v>8410.6749999999993</v>
      </c>
      <c r="AF17" s="77">
        <f t="shared" si="0"/>
        <v>8502.9940000000006</v>
      </c>
      <c r="AG17" s="77">
        <f t="shared" si="0"/>
        <v>8582.0259999999998</v>
      </c>
      <c r="AH17" s="77">
        <f t="shared" si="0"/>
        <v>8828.1750000000011</v>
      </c>
      <c r="AI17" s="77">
        <f t="shared" si="0"/>
        <v>8886.6409999999996</v>
      </c>
      <c r="AJ17" s="77">
        <f t="shared" si="0"/>
        <v>8931.6820000000007</v>
      </c>
      <c r="AK17" s="77">
        <f t="shared" si="0"/>
        <v>9034.7939999999999</v>
      </c>
      <c r="AL17" s="77">
        <f t="shared" si="0"/>
        <v>9231.6419999999998</v>
      </c>
      <c r="AM17" s="77">
        <f t="shared" si="0"/>
        <v>9319.0580000000009</v>
      </c>
      <c r="AN17" s="77">
        <f t="shared" si="0"/>
        <v>9326.7540000000008</v>
      </c>
      <c r="AO17" s="77">
        <f t="shared" si="0"/>
        <v>9339.2459999999992</v>
      </c>
      <c r="AP17" s="77">
        <f t="shared" si="0"/>
        <v>9365.6149999999998</v>
      </c>
      <c r="AQ17" s="77">
        <f t="shared" si="0"/>
        <v>9373.2360000000008</v>
      </c>
      <c r="AR17" s="77">
        <f t="shared" si="0"/>
        <v>9391.0290000000005</v>
      </c>
      <c r="AS17" s="77">
        <f t="shared" si="0"/>
        <v>9417.8340000000007</v>
      </c>
      <c r="AT17" s="77">
        <f t="shared" si="0"/>
        <v>9465.3680000000004</v>
      </c>
      <c r="AU17" s="77">
        <f t="shared" si="0"/>
        <v>9498.8009999999995</v>
      </c>
      <c r="AV17" s="77">
        <f t="shared" si="0"/>
        <v>9512.9</v>
      </c>
      <c r="AW17" s="77">
        <f t="shared" si="0"/>
        <v>9512.0349999999999</v>
      </c>
      <c r="AX17" s="77">
        <f t="shared" si="0"/>
        <v>9536.8250000000007</v>
      </c>
      <c r="AY17" s="77">
        <f t="shared" si="0"/>
        <v>9525.1980000000003</v>
      </c>
      <c r="AZ17" s="77">
        <f t="shared" si="0"/>
        <v>9507.02</v>
      </c>
      <c r="BA17" s="77">
        <f t="shared" si="0"/>
        <v>9477.1209999999992</v>
      </c>
      <c r="BB17" s="77">
        <f t="shared" si="0"/>
        <v>9447.723</v>
      </c>
      <c r="BC17" s="77">
        <f t="shared" si="0"/>
        <v>9415.5070000000014</v>
      </c>
      <c r="BD17" s="77">
        <f t="shared" si="0"/>
        <v>9393.4459999999999</v>
      </c>
      <c r="BE17" s="77">
        <f t="shared" si="0"/>
        <v>9375.348</v>
      </c>
      <c r="BF17" s="77">
        <f t="shared" si="0"/>
        <v>9197.2129999999997</v>
      </c>
      <c r="BG17" s="77">
        <f t="shared" si="0"/>
        <v>9189.0519999999997</v>
      </c>
      <c r="BH17" s="77">
        <f t="shared" si="0"/>
        <v>8992.2870000000003</v>
      </c>
      <c r="BI17" s="77">
        <f t="shared" si="0"/>
        <v>8970.5470000000005</v>
      </c>
      <c r="BJ17" s="77">
        <f t="shared" si="0"/>
        <v>8660.7219999999998</v>
      </c>
      <c r="BK17" s="77">
        <f t="shared" si="0"/>
        <v>8662.7819999999992</v>
      </c>
      <c r="BL17" s="77">
        <f t="shared" si="0"/>
        <v>8692.5329999999994</v>
      </c>
      <c r="BM17" s="77">
        <f t="shared" si="0"/>
        <v>8750.1929999999993</v>
      </c>
      <c r="BN17" s="77">
        <f t="shared" si="0"/>
        <v>8797.77</v>
      </c>
      <c r="BO17" s="77">
        <f t="shared" ref="BO17:CW17" si="1">SUM(BO11:BO16)</f>
        <v>8888.6110000000008</v>
      </c>
      <c r="BP17" s="77">
        <f t="shared" si="1"/>
        <v>8982.0869999999995</v>
      </c>
      <c r="BQ17" s="77">
        <f t="shared" si="1"/>
        <v>9103.8320000000003</v>
      </c>
      <c r="BR17" s="77">
        <f t="shared" si="1"/>
        <v>9336.6970000000001</v>
      </c>
      <c r="BS17" s="77">
        <f t="shared" si="1"/>
        <v>9432.4249999999993</v>
      </c>
      <c r="BT17" s="77">
        <f t="shared" si="1"/>
        <v>9483.228000000001</v>
      </c>
      <c r="BU17" s="77">
        <f t="shared" si="1"/>
        <v>9502.348</v>
      </c>
      <c r="BV17" s="77">
        <f t="shared" si="1"/>
        <v>9509.5010000000002</v>
      </c>
      <c r="BW17" s="77">
        <f t="shared" si="1"/>
        <v>9527.3509999999987</v>
      </c>
      <c r="BX17" s="77">
        <f t="shared" si="1"/>
        <v>9521.7340000000004</v>
      </c>
      <c r="BY17" s="77">
        <f t="shared" si="1"/>
        <v>9510.5310000000009</v>
      </c>
      <c r="BZ17" s="77">
        <f t="shared" si="1"/>
        <v>9378.4459999999999</v>
      </c>
      <c r="CA17" s="77">
        <f t="shared" si="1"/>
        <v>9346.1149999999998</v>
      </c>
      <c r="CB17" s="77">
        <f t="shared" si="1"/>
        <v>9201.7170000000006</v>
      </c>
      <c r="CC17" s="77">
        <f t="shared" si="1"/>
        <v>9186.3450000000012</v>
      </c>
      <c r="CD17" s="77">
        <f t="shared" si="1"/>
        <v>9039.3739999999998</v>
      </c>
      <c r="CE17" s="77">
        <f t="shared" si="1"/>
        <v>9033.9889999999996</v>
      </c>
      <c r="CF17" s="77">
        <f t="shared" si="1"/>
        <v>8943.7220000000016</v>
      </c>
      <c r="CG17" s="77">
        <f t="shared" si="1"/>
        <v>8807.8729999999996</v>
      </c>
      <c r="CH17" s="77">
        <f t="shared" si="1"/>
        <v>8797.3310000000019</v>
      </c>
      <c r="CI17" s="77">
        <f t="shared" si="1"/>
        <v>8678.7439999999988</v>
      </c>
      <c r="CJ17" s="77">
        <f t="shared" si="1"/>
        <v>8580.5640000000003</v>
      </c>
      <c r="CK17" s="77">
        <f t="shared" si="1"/>
        <v>8440.9390000000003</v>
      </c>
      <c r="CL17" s="77">
        <f t="shared" si="1"/>
        <v>8306.7860000000001</v>
      </c>
      <c r="CM17" s="77">
        <f t="shared" si="1"/>
        <v>8192.9860000000008</v>
      </c>
      <c r="CN17" s="77">
        <f t="shared" si="1"/>
        <v>8082.33</v>
      </c>
      <c r="CO17" s="77">
        <f t="shared" si="1"/>
        <v>7961.6900000000005</v>
      </c>
      <c r="CP17" s="77">
        <f t="shared" si="1"/>
        <v>7917.0519999999997</v>
      </c>
      <c r="CQ17" s="77">
        <f t="shared" si="1"/>
        <v>7800.2349999999997</v>
      </c>
      <c r="CR17" s="77">
        <f t="shared" si="1"/>
        <v>7701.3130000000001</v>
      </c>
      <c r="CS17" s="77">
        <f t="shared" si="1"/>
        <v>7591.585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201952.91299999994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2826.9</v>
      </c>
      <c r="C30" s="88">
        <v>2822.9</v>
      </c>
      <c r="D30" s="88">
        <v>2817.9</v>
      </c>
      <c r="E30" s="88">
        <v>2811.9</v>
      </c>
      <c r="F30" s="88">
        <v>2796.9</v>
      </c>
      <c r="G30" s="88">
        <v>2790.9</v>
      </c>
      <c r="H30" s="88">
        <v>2784.9</v>
      </c>
      <c r="I30" s="88">
        <v>2779.9</v>
      </c>
      <c r="J30" s="88">
        <v>2786.9</v>
      </c>
      <c r="K30" s="88">
        <v>2781.9</v>
      </c>
      <c r="L30" s="88">
        <v>2776.9</v>
      </c>
      <c r="M30" s="88">
        <v>2772.9</v>
      </c>
      <c r="N30" s="88">
        <v>2759.9</v>
      </c>
      <c r="O30" s="88">
        <v>2754.9</v>
      </c>
      <c r="P30" s="88">
        <v>2748.9</v>
      </c>
      <c r="Q30" s="88">
        <v>2742.9</v>
      </c>
      <c r="R30" s="88">
        <v>2876.9</v>
      </c>
      <c r="S30" s="88">
        <v>2871.9</v>
      </c>
      <c r="T30" s="88">
        <v>2869.9</v>
      </c>
      <c r="U30" s="88">
        <v>2869.9</v>
      </c>
      <c r="V30" s="88">
        <v>2896.9</v>
      </c>
      <c r="W30" s="88">
        <v>2895.9</v>
      </c>
      <c r="X30" s="88">
        <v>2891.9</v>
      </c>
      <c r="Y30" s="88">
        <v>2883.9</v>
      </c>
      <c r="Z30" s="88">
        <v>2977.9</v>
      </c>
      <c r="AA30" s="88">
        <v>2977.9</v>
      </c>
      <c r="AB30" s="88">
        <v>2994.9</v>
      </c>
      <c r="AC30" s="88">
        <v>3024.9</v>
      </c>
      <c r="AD30" s="88">
        <v>3123.07</v>
      </c>
      <c r="AE30" s="88">
        <v>3188.07</v>
      </c>
      <c r="AF30" s="88">
        <v>3276.07</v>
      </c>
      <c r="AG30" s="88">
        <v>3385.07</v>
      </c>
      <c r="AH30" s="88">
        <v>3480.29</v>
      </c>
      <c r="AI30" s="88">
        <v>3603.29</v>
      </c>
      <c r="AJ30" s="88">
        <v>3716.29</v>
      </c>
      <c r="AK30" s="88">
        <v>3821.29</v>
      </c>
      <c r="AL30" s="88">
        <v>3810.05</v>
      </c>
      <c r="AM30" s="88">
        <v>3894.05</v>
      </c>
      <c r="AN30" s="88">
        <v>3967.05</v>
      </c>
      <c r="AO30" s="88">
        <v>4029.05</v>
      </c>
      <c r="AP30" s="88">
        <v>4086.19</v>
      </c>
      <c r="AQ30" s="88">
        <v>4129.1899999999996</v>
      </c>
      <c r="AR30" s="88">
        <v>4163.1899999999996</v>
      </c>
      <c r="AS30" s="88">
        <v>4190.1899999999996</v>
      </c>
      <c r="AT30" s="88">
        <v>4134.5200000000004</v>
      </c>
      <c r="AU30" s="88">
        <v>4145.5200000000004</v>
      </c>
      <c r="AV30" s="88">
        <v>4149.5200000000004</v>
      </c>
      <c r="AW30" s="88">
        <v>4144.5200000000004</v>
      </c>
      <c r="AX30" s="88">
        <v>4142.5</v>
      </c>
      <c r="AY30" s="88">
        <v>4119.5</v>
      </c>
      <c r="AZ30" s="88">
        <v>4086.5</v>
      </c>
      <c r="BA30" s="88">
        <v>4042.5</v>
      </c>
      <c r="BB30" s="88">
        <v>3975.67</v>
      </c>
      <c r="BC30" s="88">
        <v>3915.67</v>
      </c>
      <c r="BD30" s="88">
        <v>3849.67</v>
      </c>
      <c r="BE30" s="88">
        <v>3777.67</v>
      </c>
      <c r="BF30" s="88">
        <v>3690.98</v>
      </c>
      <c r="BG30" s="88">
        <v>3593.98</v>
      </c>
      <c r="BH30" s="88">
        <v>3475.98</v>
      </c>
      <c r="BI30" s="88">
        <v>3338.98</v>
      </c>
      <c r="BJ30" s="88">
        <v>3326.64</v>
      </c>
      <c r="BK30" s="88">
        <v>3186.64</v>
      </c>
      <c r="BL30" s="88">
        <v>3203.64</v>
      </c>
      <c r="BM30" s="88">
        <v>3097.64</v>
      </c>
      <c r="BN30" s="88">
        <v>3195.9</v>
      </c>
      <c r="BO30" s="88">
        <v>3124.9</v>
      </c>
      <c r="BP30" s="88">
        <v>3093.9</v>
      </c>
      <c r="BQ30" s="88">
        <v>3182.9</v>
      </c>
      <c r="BR30" s="88">
        <v>3266.9</v>
      </c>
      <c r="BS30" s="88">
        <v>3254.9</v>
      </c>
      <c r="BT30" s="88">
        <v>3237.9</v>
      </c>
      <c r="BU30" s="88">
        <v>3335.9</v>
      </c>
      <c r="BV30" s="88">
        <v>3466.9</v>
      </c>
      <c r="BW30" s="88">
        <v>3376.9</v>
      </c>
      <c r="BX30" s="88">
        <v>3319.9</v>
      </c>
      <c r="BY30" s="88">
        <v>3307.9</v>
      </c>
      <c r="BZ30" s="88">
        <v>3111.9</v>
      </c>
      <c r="CA30" s="88">
        <v>3056.9</v>
      </c>
      <c r="CB30" s="88">
        <v>2930.9</v>
      </c>
      <c r="CC30" s="88">
        <v>2923.9</v>
      </c>
      <c r="CD30" s="88">
        <v>2779.9</v>
      </c>
      <c r="CE30" s="88">
        <v>2775.9</v>
      </c>
      <c r="CF30" s="88">
        <v>2775.9</v>
      </c>
      <c r="CG30" s="88">
        <v>2775.9</v>
      </c>
      <c r="CH30" s="88">
        <v>2762.9</v>
      </c>
      <c r="CI30" s="88">
        <v>2762.9</v>
      </c>
      <c r="CJ30" s="88">
        <v>2762.9</v>
      </c>
      <c r="CK30" s="88">
        <v>2522.9</v>
      </c>
      <c r="CL30" s="88">
        <v>2489.9</v>
      </c>
      <c r="CM30" s="88">
        <v>2489.9</v>
      </c>
      <c r="CN30" s="88">
        <v>2489.9</v>
      </c>
      <c r="CO30" s="88">
        <v>2481.9</v>
      </c>
      <c r="CP30" s="88">
        <v>2217.9</v>
      </c>
      <c r="CQ30" s="88">
        <v>2200.9</v>
      </c>
      <c r="CR30" s="88">
        <v>2191.9</v>
      </c>
      <c r="CS30" s="88">
        <v>2189.9</v>
      </c>
      <c r="CT30" s="89"/>
      <c r="CU30" s="89"/>
      <c r="CV30" s="89"/>
      <c r="CW30" s="90"/>
      <c r="CX30" s="91">
        <f t="array" ref="CX30">SUMPRODUCT(B30:CW30*0.25)</f>
        <v>76677.660000000105</v>
      </c>
    </row>
    <row r="31" spans="1:102" ht="24.95" customHeight="1" x14ac:dyDescent="0.2">
      <c r="A31" s="92" t="s">
        <v>26</v>
      </c>
      <c r="B31" s="93">
        <v>2449.777</v>
      </c>
      <c r="C31" s="94">
        <v>2483.8780000000002</v>
      </c>
      <c r="D31" s="94">
        <v>2483.915</v>
      </c>
      <c r="E31" s="94">
        <v>2484.0630000000001</v>
      </c>
      <c r="F31" s="94">
        <v>2542.7649999999999</v>
      </c>
      <c r="G31" s="94">
        <v>2527.4</v>
      </c>
      <c r="H31" s="94">
        <v>2504.1120000000001</v>
      </c>
      <c r="I31" s="94">
        <v>2493.096</v>
      </c>
      <c r="J31" s="94">
        <v>2586.6170000000002</v>
      </c>
      <c r="K31" s="94">
        <v>2559.7159999999999</v>
      </c>
      <c r="L31" s="94">
        <v>2548.8440000000001</v>
      </c>
      <c r="M31" s="94">
        <v>2541.27</v>
      </c>
      <c r="N31" s="94">
        <v>2517.6469999999999</v>
      </c>
      <c r="O31" s="94">
        <v>2645.8240000000001</v>
      </c>
      <c r="P31" s="94">
        <v>2655.9409999999998</v>
      </c>
      <c r="Q31" s="94">
        <v>2671.549</v>
      </c>
      <c r="R31" s="94">
        <v>2572.7339999999999</v>
      </c>
      <c r="S31" s="94">
        <v>2621.4110000000001</v>
      </c>
      <c r="T31" s="94">
        <v>2686.2649999999999</v>
      </c>
      <c r="U31" s="94">
        <v>2797.866</v>
      </c>
      <c r="V31" s="94">
        <v>2850.7080000000001</v>
      </c>
      <c r="W31" s="94">
        <v>2987.2620000000002</v>
      </c>
      <c r="X31" s="94">
        <v>2925.2750000000001</v>
      </c>
      <c r="Y31" s="94">
        <v>3091.453</v>
      </c>
      <c r="Z31" s="94">
        <v>3124.134</v>
      </c>
      <c r="AA31" s="94">
        <v>3319.6550000000002</v>
      </c>
      <c r="AB31" s="94">
        <v>3409.37</v>
      </c>
      <c r="AC31" s="94">
        <v>3486.7849999999999</v>
      </c>
      <c r="AD31" s="94">
        <v>3625.777</v>
      </c>
      <c r="AE31" s="94">
        <v>3684.605</v>
      </c>
      <c r="AF31" s="94">
        <v>3688.924</v>
      </c>
      <c r="AG31" s="94">
        <v>3658.9560000000001</v>
      </c>
      <c r="AH31" s="94">
        <v>4131.8850000000002</v>
      </c>
      <c r="AI31" s="94">
        <v>4107.3510000000006</v>
      </c>
      <c r="AJ31" s="94">
        <v>4040.3919999999998</v>
      </c>
      <c r="AK31" s="94">
        <v>4106.0039999999999</v>
      </c>
      <c r="AL31" s="94">
        <v>4600.5919999999996</v>
      </c>
      <c r="AM31" s="94">
        <v>4604.0079999999998</v>
      </c>
      <c r="AN31" s="94">
        <v>4538.7039999999997</v>
      </c>
      <c r="AO31" s="94">
        <v>4569.1959999999999</v>
      </c>
      <c r="AP31" s="94">
        <v>4609.4229999999998</v>
      </c>
      <c r="AQ31" s="94">
        <v>4574.0439999999999</v>
      </c>
      <c r="AR31" s="94">
        <v>4557.8369999999995</v>
      </c>
      <c r="AS31" s="94">
        <v>4557.6419999999998</v>
      </c>
      <c r="AT31" s="94">
        <v>4835.8459999999995</v>
      </c>
      <c r="AU31" s="94">
        <v>4858.2789999999995</v>
      </c>
      <c r="AV31" s="94">
        <v>4868.3779999999997</v>
      </c>
      <c r="AW31" s="94">
        <v>4872.5129999999999</v>
      </c>
      <c r="AX31" s="94">
        <v>4899.3229999999994</v>
      </c>
      <c r="AY31" s="94">
        <v>4910.6959999999999</v>
      </c>
      <c r="AZ31" s="94">
        <v>4925.518</v>
      </c>
      <c r="BA31" s="94">
        <v>4939.6189999999997</v>
      </c>
      <c r="BB31" s="94">
        <v>4917.0529999999999</v>
      </c>
      <c r="BC31" s="94">
        <v>4919.8370000000004</v>
      </c>
      <c r="BD31" s="94">
        <v>4873.7759999999998</v>
      </c>
      <c r="BE31" s="94">
        <v>4832.6779999999999</v>
      </c>
      <c r="BF31" s="94">
        <v>4376.2330000000002</v>
      </c>
      <c r="BG31" s="94">
        <v>4415.0720000000001</v>
      </c>
      <c r="BH31" s="94">
        <v>4281.3069999999998</v>
      </c>
      <c r="BI31" s="94">
        <v>4321.567</v>
      </c>
      <c r="BJ31" s="94">
        <v>3535.0819999999999</v>
      </c>
      <c r="BK31" s="94">
        <v>3637.1419999999998</v>
      </c>
      <c r="BL31" s="94">
        <v>3314.893</v>
      </c>
      <c r="BM31" s="94">
        <v>3468.5529999999999</v>
      </c>
      <c r="BN31" s="94">
        <v>3246.87</v>
      </c>
      <c r="BO31" s="94">
        <v>3408.7109999999998</v>
      </c>
      <c r="BP31" s="94">
        <v>3533.1869999999999</v>
      </c>
      <c r="BQ31" s="94">
        <v>3565.9319999999998</v>
      </c>
      <c r="BR31" s="94">
        <v>3725.797</v>
      </c>
      <c r="BS31" s="94">
        <v>3833.5250000000001</v>
      </c>
      <c r="BT31" s="94">
        <v>3901.328</v>
      </c>
      <c r="BU31" s="94">
        <v>3822.4479999999999</v>
      </c>
      <c r="BV31" s="94">
        <v>3697.6010000000001</v>
      </c>
      <c r="BW31" s="94">
        <v>3805.451</v>
      </c>
      <c r="BX31" s="94">
        <v>3856.8339999999998</v>
      </c>
      <c r="BY31" s="94">
        <v>3857.6309999999999</v>
      </c>
      <c r="BZ31" s="94">
        <v>3898.5459999999998</v>
      </c>
      <c r="CA31" s="94">
        <v>3921.2150000000001</v>
      </c>
      <c r="CB31" s="94">
        <v>3902.817</v>
      </c>
      <c r="CC31" s="94">
        <v>3894.4450000000002</v>
      </c>
      <c r="CD31" s="94">
        <v>3892.4740000000002</v>
      </c>
      <c r="CE31" s="94">
        <v>3891.0889999999999</v>
      </c>
      <c r="CF31" s="94">
        <v>3800.8220000000001</v>
      </c>
      <c r="CG31" s="94">
        <v>3664.973</v>
      </c>
      <c r="CH31" s="94">
        <v>3667.431</v>
      </c>
      <c r="CI31" s="94">
        <v>3548.8440000000001</v>
      </c>
      <c r="CJ31" s="94">
        <v>3450.6640000000002</v>
      </c>
      <c r="CK31" s="94">
        <v>3551.0390000000002</v>
      </c>
      <c r="CL31" s="94">
        <v>3449.886</v>
      </c>
      <c r="CM31" s="94">
        <v>3386.0859999999998</v>
      </c>
      <c r="CN31" s="94">
        <v>3275.43</v>
      </c>
      <c r="CO31" s="94">
        <v>3162.79</v>
      </c>
      <c r="CP31" s="94">
        <v>3508.152</v>
      </c>
      <c r="CQ31" s="94">
        <v>3408.335</v>
      </c>
      <c r="CR31" s="94">
        <v>3318.413</v>
      </c>
      <c r="CS31" s="94">
        <v>3210.6849999999999</v>
      </c>
      <c r="CT31" s="95"/>
      <c r="CU31" s="95"/>
      <c r="CV31" s="95"/>
      <c r="CW31" s="96"/>
      <c r="CX31" s="97">
        <f t="array" ref="CX31">SUMPRODUCT(B31:CW31*0.25)</f>
        <v>87571.871999999974</v>
      </c>
    </row>
    <row r="32" spans="1:102" ht="24.95" customHeight="1" x14ac:dyDescent="0.2">
      <c r="A32" s="101" t="s">
        <v>27</v>
      </c>
      <c r="B32" s="98">
        <v>1993</v>
      </c>
      <c r="C32" s="99">
        <v>1902</v>
      </c>
      <c r="D32" s="99">
        <v>1811</v>
      </c>
      <c r="E32" s="99">
        <v>1811</v>
      </c>
      <c r="F32" s="99">
        <v>1636</v>
      </c>
      <c r="G32" s="99">
        <v>1636</v>
      </c>
      <c r="H32" s="99">
        <v>1636</v>
      </c>
      <c r="I32" s="99">
        <v>1636</v>
      </c>
      <c r="J32" s="99">
        <v>1464</v>
      </c>
      <c r="K32" s="99">
        <v>1464</v>
      </c>
      <c r="L32" s="99">
        <v>1464</v>
      </c>
      <c r="M32" s="99">
        <v>1464</v>
      </c>
      <c r="N32" s="99">
        <v>1464</v>
      </c>
      <c r="O32" s="99">
        <v>1335</v>
      </c>
      <c r="P32" s="99">
        <v>1335</v>
      </c>
      <c r="Q32" s="99">
        <v>1335</v>
      </c>
      <c r="R32" s="99">
        <v>1335</v>
      </c>
      <c r="S32" s="99">
        <v>1335</v>
      </c>
      <c r="T32" s="99">
        <v>1335</v>
      </c>
      <c r="U32" s="99">
        <v>1335</v>
      </c>
      <c r="V32" s="99">
        <v>1409</v>
      </c>
      <c r="W32" s="99">
        <v>1429</v>
      </c>
      <c r="X32" s="99">
        <v>1599</v>
      </c>
      <c r="Y32" s="99">
        <v>1609</v>
      </c>
      <c r="Z32" s="99">
        <v>1674</v>
      </c>
      <c r="AA32" s="99">
        <v>1674</v>
      </c>
      <c r="AB32" s="99">
        <v>1674</v>
      </c>
      <c r="AC32" s="99">
        <v>1674</v>
      </c>
      <c r="AD32" s="99">
        <v>1674</v>
      </c>
      <c r="AE32" s="99">
        <v>1674</v>
      </c>
      <c r="AF32" s="99">
        <v>1674</v>
      </c>
      <c r="AG32" s="99">
        <v>1674</v>
      </c>
      <c r="AH32" s="99">
        <v>1321</v>
      </c>
      <c r="AI32" s="99">
        <v>1281</v>
      </c>
      <c r="AJ32" s="99">
        <v>1280</v>
      </c>
      <c r="AK32" s="99">
        <v>1212.5</v>
      </c>
      <c r="AL32" s="99">
        <v>915</v>
      </c>
      <c r="AM32" s="99">
        <v>915</v>
      </c>
      <c r="AN32" s="99">
        <v>915</v>
      </c>
      <c r="AO32" s="99">
        <v>835</v>
      </c>
      <c r="AP32" s="99">
        <v>755</v>
      </c>
      <c r="AQ32" s="99">
        <v>755</v>
      </c>
      <c r="AR32" s="99">
        <v>755</v>
      </c>
      <c r="AS32" s="99">
        <v>755</v>
      </c>
      <c r="AT32" s="99">
        <v>580</v>
      </c>
      <c r="AU32" s="99">
        <v>580</v>
      </c>
      <c r="AV32" s="99">
        <v>580</v>
      </c>
      <c r="AW32" s="99">
        <v>580</v>
      </c>
      <c r="AX32" s="99">
        <v>580</v>
      </c>
      <c r="AY32" s="99">
        <v>580</v>
      </c>
      <c r="AZ32" s="99">
        <v>580</v>
      </c>
      <c r="BA32" s="99">
        <v>580</v>
      </c>
      <c r="BB32" s="99">
        <v>640</v>
      </c>
      <c r="BC32" s="99">
        <v>665</v>
      </c>
      <c r="BD32" s="99">
        <v>755</v>
      </c>
      <c r="BE32" s="99">
        <v>850</v>
      </c>
      <c r="BF32" s="99">
        <v>1215</v>
      </c>
      <c r="BG32" s="99">
        <v>1265</v>
      </c>
      <c r="BH32" s="99">
        <v>1320</v>
      </c>
      <c r="BI32" s="99">
        <v>1395</v>
      </c>
      <c r="BJ32" s="99">
        <v>1991</v>
      </c>
      <c r="BK32" s="99">
        <v>2031</v>
      </c>
      <c r="BL32" s="99">
        <v>2366</v>
      </c>
      <c r="BM32" s="99">
        <v>2376</v>
      </c>
      <c r="BN32" s="99">
        <v>2569</v>
      </c>
      <c r="BO32" s="99">
        <v>2569</v>
      </c>
      <c r="BP32" s="99">
        <v>2569</v>
      </c>
      <c r="BQ32" s="99">
        <v>2569</v>
      </c>
      <c r="BR32" s="99">
        <v>2568</v>
      </c>
      <c r="BS32" s="99">
        <v>2568</v>
      </c>
      <c r="BT32" s="99">
        <v>2568</v>
      </c>
      <c r="BU32" s="99">
        <v>2568</v>
      </c>
      <c r="BV32" s="99">
        <v>2569</v>
      </c>
      <c r="BW32" s="99">
        <v>2569</v>
      </c>
      <c r="BX32" s="99">
        <v>2569</v>
      </c>
      <c r="BY32" s="99">
        <v>2569</v>
      </c>
      <c r="BZ32" s="99">
        <v>2569</v>
      </c>
      <c r="CA32" s="99">
        <v>2569</v>
      </c>
      <c r="CB32" s="99">
        <v>2569</v>
      </c>
      <c r="CC32" s="99">
        <v>2569</v>
      </c>
      <c r="CD32" s="99">
        <v>2568</v>
      </c>
      <c r="CE32" s="99">
        <v>2568</v>
      </c>
      <c r="CF32" s="99">
        <v>2568</v>
      </c>
      <c r="CG32" s="99">
        <v>2568</v>
      </c>
      <c r="CH32" s="99">
        <v>2568</v>
      </c>
      <c r="CI32" s="99">
        <v>2568</v>
      </c>
      <c r="CJ32" s="99">
        <v>2568</v>
      </c>
      <c r="CK32" s="99">
        <v>2568</v>
      </c>
      <c r="CL32" s="99">
        <v>2568</v>
      </c>
      <c r="CM32" s="99">
        <v>2518</v>
      </c>
      <c r="CN32" s="99">
        <v>2518</v>
      </c>
      <c r="CO32" s="99">
        <v>2518</v>
      </c>
      <c r="CP32" s="99">
        <v>2304</v>
      </c>
      <c r="CQ32" s="99">
        <v>2304</v>
      </c>
      <c r="CR32" s="99">
        <v>2304</v>
      </c>
      <c r="CS32" s="99">
        <v>2304</v>
      </c>
      <c r="CT32" s="100"/>
      <c r="CU32" s="100"/>
      <c r="CV32" s="100"/>
      <c r="CW32" s="102"/>
      <c r="CX32" s="103">
        <f t="array" ref="CX32">SUMPRODUCT(B32:CW32*0.25)</f>
        <v>41087.375</v>
      </c>
    </row>
    <row r="33" spans="1:102" ht="30" customHeight="1" thickBot="1" x14ac:dyDescent="0.25">
      <c r="A33" s="75" t="s">
        <v>28</v>
      </c>
      <c r="B33" s="76">
        <f>SUM(B30:B32)</f>
        <v>7269.6769999999997</v>
      </c>
      <c r="C33" s="77">
        <f t="shared" ref="C33:BN33" si="5">SUM(C30:C32)</f>
        <v>7208.7780000000002</v>
      </c>
      <c r="D33" s="77">
        <f t="shared" si="5"/>
        <v>7112.8150000000005</v>
      </c>
      <c r="E33" s="77">
        <f t="shared" si="5"/>
        <v>7106.9629999999997</v>
      </c>
      <c r="F33" s="77">
        <f t="shared" si="5"/>
        <v>6975.665</v>
      </c>
      <c r="G33" s="77">
        <f t="shared" si="5"/>
        <v>6954.3</v>
      </c>
      <c r="H33" s="77">
        <f t="shared" si="5"/>
        <v>6925.0120000000006</v>
      </c>
      <c r="I33" s="77">
        <f t="shared" si="5"/>
        <v>6908.9960000000001</v>
      </c>
      <c r="J33" s="77">
        <f t="shared" si="5"/>
        <v>6837.5169999999998</v>
      </c>
      <c r="K33" s="77">
        <f t="shared" si="5"/>
        <v>6805.616</v>
      </c>
      <c r="L33" s="77">
        <f t="shared" si="5"/>
        <v>6789.7440000000006</v>
      </c>
      <c r="M33" s="77">
        <f t="shared" si="5"/>
        <v>6778.17</v>
      </c>
      <c r="N33" s="77">
        <f t="shared" si="5"/>
        <v>6741.5470000000005</v>
      </c>
      <c r="O33" s="77">
        <f t="shared" si="5"/>
        <v>6735.7240000000002</v>
      </c>
      <c r="P33" s="77">
        <f t="shared" si="5"/>
        <v>6739.8410000000003</v>
      </c>
      <c r="Q33" s="77">
        <f t="shared" si="5"/>
        <v>6749.4490000000005</v>
      </c>
      <c r="R33" s="77">
        <f t="shared" si="5"/>
        <v>6784.634</v>
      </c>
      <c r="S33" s="77">
        <f t="shared" si="5"/>
        <v>6828.3109999999997</v>
      </c>
      <c r="T33" s="77">
        <f t="shared" si="5"/>
        <v>6891.165</v>
      </c>
      <c r="U33" s="77">
        <f t="shared" si="5"/>
        <v>7002.7659999999996</v>
      </c>
      <c r="V33" s="77">
        <f t="shared" si="5"/>
        <v>7156.6080000000002</v>
      </c>
      <c r="W33" s="77">
        <f t="shared" si="5"/>
        <v>7312.1620000000003</v>
      </c>
      <c r="X33" s="77">
        <f t="shared" si="5"/>
        <v>7416.1750000000002</v>
      </c>
      <c r="Y33" s="77">
        <f t="shared" si="5"/>
        <v>7584.3530000000001</v>
      </c>
      <c r="Z33" s="77">
        <f t="shared" si="5"/>
        <v>7776.0339999999997</v>
      </c>
      <c r="AA33" s="77">
        <f t="shared" si="5"/>
        <v>7971.5550000000003</v>
      </c>
      <c r="AB33" s="77">
        <f t="shared" si="5"/>
        <v>8078.27</v>
      </c>
      <c r="AC33" s="77">
        <f t="shared" si="5"/>
        <v>8185.6849999999995</v>
      </c>
      <c r="AD33" s="77">
        <f t="shared" si="5"/>
        <v>8422.8469999999998</v>
      </c>
      <c r="AE33" s="77">
        <f t="shared" si="5"/>
        <v>8546.6749999999993</v>
      </c>
      <c r="AF33" s="77">
        <f t="shared" si="5"/>
        <v>8638.9940000000006</v>
      </c>
      <c r="AG33" s="77">
        <f t="shared" si="5"/>
        <v>8718.0259999999998</v>
      </c>
      <c r="AH33" s="77">
        <f t="shared" si="5"/>
        <v>8933.1749999999993</v>
      </c>
      <c r="AI33" s="77">
        <f t="shared" si="5"/>
        <v>8991.6409999999996</v>
      </c>
      <c r="AJ33" s="77">
        <f t="shared" si="5"/>
        <v>9036.6820000000007</v>
      </c>
      <c r="AK33" s="77">
        <f t="shared" si="5"/>
        <v>9139.7939999999999</v>
      </c>
      <c r="AL33" s="77">
        <f t="shared" si="5"/>
        <v>9325.6419999999998</v>
      </c>
      <c r="AM33" s="77">
        <f t="shared" si="5"/>
        <v>9413.0580000000009</v>
      </c>
      <c r="AN33" s="77">
        <f t="shared" si="5"/>
        <v>9420.7540000000008</v>
      </c>
      <c r="AO33" s="77">
        <f t="shared" si="5"/>
        <v>9433.2459999999992</v>
      </c>
      <c r="AP33" s="77">
        <f t="shared" si="5"/>
        <v>9450.6129999999994</v>
      </c>
      <c r="AQ33" s="77">
        <f t="shared" si="5"/>
        <v>9458.2340000000004</v>
      </c>
      <c r="AR33" s="77">
        <f t="shared" si="5"/>
        <v>9476.0269999999982</v>
      </c>
      <c r="AS33" s="77">
        <f t="shared" si="5"/>
        <v>9502.8319999999985</v>
      </c>
      <c r="AT33" s="77">
        <f t="shared" si="5"/>
        <v>9550.366</v>
      </c>
      <c r="AU33" s="77">
        <f t="shared" si="5"/>
        <v>9583.7989999999991</v>
      </c>
      <c r="AV33" s="77">
        <f t="shared" si="5"/>
        <v>9597.898000000001</v>
      </c>
      <c r="AW33" s="77">
        <f t="shared" si="5"/>
        <v>9597.0329999999994</v>
      </c>
      <c r="AX33" s="77">
        <f t="shared" si="5"/>
        <v>9621.8230000000003</v>
      </c>
      <c r="AY33" s="77">
        <f t="shared" si="5"/>
        <v>9610.1959999999999</v>
      </c>
      <c r="AZ33" s="77">
        <f t="shared" si="5"/>
        <v>9592.018</v>
      </c>
      <c r="BA33" s="77">
        <f t="shared" si="5"/>
        <v>9562.1189999999988</v>
      </c>
      <c r="BB33" s="77">
        <f t="shared" si="5"/>
        <v>9532.723</v>
      </c>
      <c r="BC33" s="77">
        <f t="shared" si="5"/>
        <v>9500.5070000000014</v>
      </c>
      <c r="BD33" s="77">
        <f t="shared" si="5"/>
        <v>9478.4459999999999</v>
      </c>
      <c r="BE33" s="77">
        <f t="shared" si="5"/>
        <v>9460.348</v>
      </c>
      <c r="BF33" s="77">
        <f t="shared" si="5"/>
        <v>9282.2129999999997</v>
      </c>
      <c r="BG33" s="77">
        <f t="shared" si="5"/>
        <v>9274.0519999999997</v>
      </c>
      <c r="BH33" s="77">
        <f t="shared" si="5"/>
        <v>9077.2870000000003</v>
      </c>
      <c r="BI33" s="77">
        <f t="shared" si="5"/>
        <v>9055.5470000000005</v>
      </c>
      <c r="BJ33" s="77">
        <f t="shared" si="5"/>
        <v>8852.7219999999998</v>
      </c>
      <c r="BK33" s="77">
        <f t="shared" si="5"/>
        <v>8854.7819999999992</v>
      </c>
      <c r="BL33" s="77">
        <f t="shared" si="5"/>
        <v>8884.5329999999994</v>
      </c>
      <c r="BM33" s="77">
        <f t="shared" si="5"/>
        <v>8942.1929999999993</v>
      </c>
      <c r="BN33" s="77">
        <f t="shared" si="5"/>
        <v>9011.77</v>
      </c>
      <c r="BO33" s="77">
        <f t="shared" ref="BO33:CW33" si="6">SUM(BO30:BO32)</f>
        <v>9102.6110000000008</v>
      </c>
      <c r="BP33" s="77">
        <f t="shared" si="6"/>
        <v>9196.0869999999995</v>
      </c>
      <c r="BQ33" s="77">
        <f t="shared" si="6"/>
        <v>9317.8320000000003</v>
      </c>
      <c r="BR33" s="77">
        <f t="shared" si="6"/>
        <v>9560.6970000000001</v>
      </c>
      <c r="BS33" s="77">
        <f t="shared" si="6"/>
        <v>9656.4249999999993</v>
      </c>
      <c r="BT33" s="77">
        <f t="shared" si="6"/>
        <v>9707.2279999999992</v>
      </c>
      <c r="BU33" s="77">
        <f t="shared" si="6"/>
        <v>9726.348</v>
      </c>
      <c r="BV33" s="77">
        <f t="shared" si="6"/>
        <v>9733.5010000000002</v>
      </c>
      <c r="BW33" s="77">
        <f t="shared" si="6"/>
        <v>9751.3510000000006</v>
      </c>
      <c r="BX33" s="77">
        <f t="shared" si="6"/>
        <v>9745.7340000000004</v>
      </c>
      <c r="BY33" s="77">
        <f t="shared" si="6"/>
        <v>9734.530999999999</v>
      </c>
      <c r="BZ33" s="77">
        <f t="shared" si="6"/>
        <v>9579.4459999999999</v>
      </c>
      <c r="CA33" s="77">
        <f t="shared" si="6"/>
        <v>9547.1149999999998</v>
      </c>
      <c r="CB33" s="77">
        <f t="shared" si="6"/>
        <v>9402.7170000000006</v>
      </c>
      <c r="CC33" s="77">
        <f t="shared" si="6"/>
        <v>9387.3450000000012</v>
      </c>
      <c r="CD33" s="77">
        <f t="shared" si="6"/>
        <v>9240.3739999999998</v>
      </c>
      <c r="CE33" s="77">
        <f t="shared" si="6"/>
        <v>9234.9889999999996</v>
      </c>
      <c r="CF33" s="77">
        <f t="shared" si="6"/>
        <v>9144.7219999999998</v>
      </c>
      <c r="CG33" s="77">
        <f t="shared" si="6"/>
        <v>9008.8729999999996</v>
      </c>
      <c r="CH33" s="77">
        <f t="shared" si="6"/>
        <v>8998.3310000000001</v>
      </c>
      <c r="CI33" s="77">
        <f t="shared" si="6"/>
        <v>8879.7440000000006</v>
      </c>
      <c r="CJ33" s="77">
        <f t="shared" si="6"/>
        <v>8781.5640000000003</v>
      </c>
      <c r="CK33" s="77">
        <f t="shared" si="6"/>
        <v>8641.9390000000003</v>
      </c>
      <c r="CL33" s="77">
        <f t="shared" si="6"/>
        <v>8507.7860000000001</v>
      </c>
      <c r="CM33" s="77">
        <f t="shared" si="6"/>
        <v>8393.9860000000008</v>
      </c>
      <c r="CN33" s="77">
        <f t="shared" si="6"/>
        <v>8283.33</v>
      </c>
      <c r="CO33" s="77">
        <f t="shared" si="6"/>
        <v>8162.6900000000005</v>
      </c>
      <c r="CP33" s="77">
        <f t="shared" si="6"/>
        <v>8030.0519999999997</v>
      </c>
      <c r="CQ33" s="77">
        <f t="shared" si="6"/>
        <v>7913.2350000000006</v>
      </c>
      <c r="CR33" s="77">
        <f t="shared" si="6"/>
        <v>7814.3130000000001</v>
      </c>
      <c r="CS33" s="77">
        <f t="shared" si="6"/>
        <v>7704.585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205336.90700000006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63</v>
      </c>
      <c r="C36" s="115">
        <v>63</v>
      </c>
      <c r="D36" s="115">
        <v>63</v>
      </c>
      <c r="E36" s="115">
        <v>63</v>
      </c>
      <c r="F36" s="115">
        <v>63</v>
      </c>
      <c r="G36" s="115">
        <v>63</v>
      </c>
      <c r="H36" s="115">
        <v>63</v>
      </c>
      <c r="I36" s="115">
        <v>63</v>
      </c>
      <c r="J36" s="115">
        <v>86</v>
      </c>
      <c r="K36" s="115">
        <v>86</v>
      </c>
      <c r="L36" s="115">
        <v>86</v>
      </c>
      <c r="M36" s="115">
        <v>86</v>
      </c>
      <c r="N36" s="115">
        <v>86</v>
      </c>
      <c r="O36" s="115">
        <v>86</v>
      </c>
      <c r="P36" s="115">
        <v>86</v>
      </c>
      <c r="Q36" s="115">
        <v>86</v>
      </c>
      <c r="R36" s="115">
        <v>86</v>
      </c>
      <c r="S36" s="115">
        <v>86</v>
      </c>
      <c r="T36" s="115">
        <v>86</v>
      </c>
      <c r="U36" s="115">
        <v>86</v>
      </c>
      <c r="V36" s="115">
        <v>86</v>
      </c>
      <c r="W36" s="115">
        <v>86</v>
      </c>
      <c r="X36" s="115">
        <v>86</v>
      </c>
      <c r="Y36" s="115">
        <v>86</v>
      </c>
      <c r="Z36" s="115">
        <v>86</v>
      </c>
      <c r="AA36" s="115">
        <v>86</v>
      </c>
      <c r="AB36" s="115">
        <v>86</v>
      </c>
      <c r="AC36" s="115">
        <v>86</v>
      </c>
      <c r="AD36" s="115">
        <v>86</v>
      </c>
      <c r="AE36" s="115">
        <v>86</v>
      </c>
      <c r="AF36" s="115">
        <v>86</v>
      </c>
      <c r="AG36" s="115">
        <v>86</v>
      </c>
      <c r="AH36" s="115">
        <v>63</v>
      </c>
      <c r="AI36" s="115">
        <v>63</v>
      </c>
      <c r="AJ36" s="115">
        <v>63</v>
      </c>
      <c r="AK36" s="115">
        <v>63</v>
      </c>
      <c r="AL36" s="115">
        <v>63</v>
      </c>
      <c r="AM36" s="115">
        <v>63</v>
      </c>
      <c r="AN36" s="115">
        <v>63</v>
      </c>
      <c r="AO36" s="115">
        <v>63</v>
      </c>
      <c r="AP36" s="115">
        <v>63</v>
      </c>
      <c r="AQ36" s="115">
        <v>63</v>
      </c>
      <c r="AR36" s="115">
        <v>63</v>
      </c>
      <c r="AS36" s="115">
        <v>63</v>
      </c>
      <c r="AT36" s="115">
        <v>63</v>
      </c>
      <c r="AU36" s="115">
        <v>63</v>
      </c>
      <c r="AV36" s="115">
        <v>63</v>
      </c>
      <c r="AW36" s="115">
        <v>63</v>
      </c>
      <c r="AX36" s="115">
        <v>63</v>
      </c>
      <c r="AY36" s="115">
        <v>63</v>
      </c>
      <c r="AZ36" s="115">
        <v>63</v>
      </c>
      <c r="BA36" s="115">
        <v>63</v>
      </c>
      <c r="BB36" s="115">
        <v>63</v>
      </c>
      <c r="BC36" s="115">
        <v>63</v>
      </c>
      <c r="BD36" s="115">
        <v>63</v>
      </c>
      <c r="BE36" s="115">
        <v>63</v>
      </c>
      <c r="BF36" s="115">
        <v>63</v>
      </c>
      <c r="BG36" s="115">
        <v>63</v>
      </c>
      <c r="BH36" s="115">
        <v>63</v>
      </c>
      <c r="BI36" s="115">
        <v>63</v>
      </c>
      <c r="BJ36" s="115">
        <v>174</v>
      </c>
      <c r="BK36" s="115">
        <v>174</v>
      </c>
      <c r="BL36" s="115">
        <v>174</v>
      </c>
      <c r="BM36" s="115">
        <v>174</v>
      </c>
      <c r="BN36" s="115">
        <v>174</v>
      </c>
      <c r="BO36" s="115">
        <v>174</v>
      </c>
      <c r="BP36" s="115">
        <v>174</v>
      </c>
      <c r="BQ36" s="115">
        <v>174</v>
      </c>
      <c r="BR36" s="115">
        <v>174</v>
      </c>
      <c r="BS36" s="115">
        <v>174</v>
      </c>
      <c r="BT36" s="115">
        <v>174</v>
      </c>
      <c r="BU36" s="115">
        <v>174</v>
      </c>
      <c r="BV36" s="115">
        <v>174</v>
      </c>
      <c r="BW36" s="115">
        <v>174</v>
      </c>
      <c r="BX36" s="115">
        <v>174</v>
      </c>
      <c r="BY36" s="115">
        <v>174</v>
      </c>
      <c r="BZ36" s="115">
        <v>151</v>
      </c>
      <c r="CA36" s="115">
        <v>151</v>
      </c>
      <c r="CB36" s="115">
        <v>151</v>
      </c>
      <c r="CC36" s="115">
        <v>151</v>
      </c>
      <c r="CD36" s="115">
        <v>151</v>
      </c>
      <c r="CE36" s="115">
        <v>151</v>
      </c>
      <c r="CF36" s="115">
        <v>151</v>
      </c>
      <c r="CG36" s="115">
        <v>151</v>
      </c>
      <c r="CH36" s="115">
        <v>151</v>
      </c>
      <c r="CI36" s="115">
        <v>151</v>
      </c>
      <c r="CJ36" s="115">
        <v>151</v>
      </c>
      <c r="CK36" s="115">
        <v>151</v>
      </c>
      <c r="CL36" s="115">
        <v>151</v>
      </c>
      <c r="CM36" s="115">
        <v>151</v>
      </c>
      <c r="CN36" s="115">
        <v>151</v>
      </c>
      <c r="CO36" s="115">
        <v>151</v>
      </c>
      <c r="CP36" s="115">
        <v>63</v>
      </c>
      <c r="CQ36" s="115">
        <v>63</v>
      </c>
      <c r="CR36" s="115">
        <v>63</v>
      </c>
      <c r="CS36" s="115">
        <v>63</v>
      </c>
      <c r="CT36" s="116"/>
      <c r="CU36" s="116"/>
      <c r="CV36" s="116"/>
      <c r="CW36" s="117"/>
      <c r="CX36" s="91">
        <f t="array" ref="CX36">SUMPRODUCT(B36:CW36*0.25)</f>
        <v>2446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40</v>
      </c>
      <c r="O39" s="120">
        <v>40</v>
      </c>
      <c r="P39" s="120">
        <v>40</v>
      </c>
      <c r="Q39" s="120">
        <v>40</v>
      </c>
      <c r="R39" s="120">
        <v>37</v>
      </c>
      <c r="S39" s="120">
        <v>37</v>
      </c>
      <c r="T39" s="120">
        <v>37</v>
      </c>
      <c r="U39" s="120">
        <v>37</v>
      </c>
      <c r="V39" s="120">
        <v>35</v>
      </c>
      <c r="W39" s="120">
        <v>35</v>
      </c>
      <c r="X39" s="120">
        <v>35</v>
      </c>
      <c r="Y39" s="120">
        <v>35</v>
      </c>
      <c r="Z39" s="120">
        <v>35</v>
      </c>
      <c r="AA39" s="120">
        <v>35</v>
      </c>
      <c r="AB39" s="120">
        <v>35</v>
      </c>
      <c r="AC39" s="120">
        <v>35</v>
      </c>
      <c r="AD39" s="120">
        <v>50</v>
      </c>
      <c r="AE39" s="120">
        <v>50</v>
      </c>
      <c r="AF39" s="120">
        <v>50</v>
      </c>
      <c r="AG39" s="120">
        <v>50</v>
      </c>
      <c r="AH39" s="120">
        <v>42</v>
      </c>
      <c r="AI39" s="120">
        <v>42</v>
      </c>
      <c r="AJ39" s="120">
        <v>42</v>
      </c>
      <c r="AK39" s="120">
        <v>42</v>
      </c>
      <c r="AL39" s="120">
        <v>31</v>
      </c>
      <c r="AM39" s="120">
        <v>31</v>
      </c>
      <c r="AN39" s="120">
        <v>31</v>
      </c>
      <c r="AO39" s="120">
        <v>31</v>
      </c>
      <c r="AP39" s="120">
        <v>21.998000000000001</v>
      </c>
      <c r="AQ39" s="120">
        <v>21.998000000000001</v>
      </c>
      <c r="AR39" s="120">
        <v>21.998000000000001</v>
      </c>
      <c r="AS39" s="120">
        <v>21.998000000000001</v>
      </c>
      <c r="AT39" s="120">
        <v>21.998000000000001</v>
      </c>
      <c r="AU39" s="120">
        <v>21.998000000000001</v>
      </c>
      <c r="AV39" s="120">
        <v>21.998000000000001</v>
      </c>
      <c r="AW39" s="120">
        <v>21.998000000000001</v>
      </c>
      <c r="AX39" s="120">
        <v>21.998000000000001</v>
      </c>
      <c r="AY39" s="120">
        <v>21.998000000000001</v>
      </c>
      <c r="AZ39" s="120">
        <v>21.998000000000001</v>
      </c>
      <c r="BA39" s="120">
        <v>21.998000000000001</v>
      </c>
      <c r="BB39" s="120">
        <v>22</v>
      </c>
      <c r="BC39" s="120">
        <v>22</v>
      </c>
      <c r="BD39" s="120">
        <v>22</v>
      </c>
      <c r="BE39" s="120">
        <v>22</v>
      </c>
      <c r="BF39" s="120">
        <v>22</v>
      </c>
      <c r="BG39" s="120">
        <v>22</v>
      </c>
      <c r="BH39" s="120">
        <v>22</v>
      </c>
      <c r="BI39" s="120">
        <v>22</v>
      </c>
      <c r="BJ39" s="120">
        <v>18</v>
      </c>
      <c r="BK39" s="120">
        <v>18</v>
      </c>
      <c r="BL39" s="120">
        <v>18</v>
      </c>
      <c r="BM39" s="120">
        <v>18</v>
      </c>
      <c r="BN39" s="120">
        <v>40</v>
      </c>
      <c r="BO39" s="120">
        <v>40</v>
      </c>
      <c r="BP39" s="120">
        <v>40</v>
      </c>
      <c r="BQ39" s="120">
        <v>40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937.99400000000014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113</v>
      </c>
      <c r="C41" s="107">
        <f t="shared" ref="C41:BN41" si="7">SUM(C36:C40)</f>
        <v>113</v>
      </c>
      <c r="D41" s="107">
        <f t="shared" si="7"/>
        <v>113</v>
      </c>
      <c r="E41" s="107">
        <f t="shared" si="7"/>
        <v>113</v>
      </c>
      <c r="F41" s="107">
        <f t="shared" si="7"/>
        <v>113</v>
      </c>
      <c r="G41" s="107">
        <f t="shared" si="7"/>
        <v>113</v>
      </c>
      <c r="H41" s="107">
        <f t="shared" si="7"/>
        <v>113</v>
      </c>
      <c r="I41" s="107">
        <f t="shared" si="7"/>
        <v>113</v>
      </c>
      <c r="J41" s="107">
        <f t="shared" si="7"/>
        <v>136</v>
      </c>
      <c r="K41" s="107">
        <f t="shared" si="7"/>
        <v>136</v>
      </c>
      <c r="L41" s="107">
        <f t="shared" si="7"/>
        <v>136</v>
      </c>
      <c r="M41" s="107">
        <f t="shared" si="7"/>
        <v>136</v>
      </c>
      <c r="N41" s="107">
        <f t="shared" si="7"/>
        <v>126</v>
      </c>
      <c r="O41" s="107">
        <f t="shared" si="7"/>
        <v>126</v>
      </c>
      <c r="P41" s="107">
        <f t="shared" si="7"/>
        <v>126</v>
      </c>
      <c r="Q41" s="107">
        <f t="shared" si="7"/>
        <v>126</v>
      </c>
      <c r="R41" s="107">
        <f t="shared" si="7"/>
        <v>123</v>
      </c>
      <c r="S41" s="107">
        <f t="shared" si="7"/>
        <v>123</v>
      </c>
      <c r="T41" s="107">
        <f t="shared" si="7"/>
        <v>123</v>
      </c>
      <c r="U41" s="107">
        <f t="shared" si="7"/>
        <v>123</v>
      </c>
      <c r="V41" s="107">
        <f t="shared" si="7"/>
        <v>121</v>
      </c>
      <c r="W41" s="107">
        <f t="shared" si="7"/>
        <v>121</v>
      </c>
      <c r="X41" s="107">
        <f t="shared" si="7"/>
        <v>121</v>
      </c>
      <c r="Y41" s="107">
        <f t="shared" si="7"/>
        <v>121</v>
      </c>
      <c r="Z41" s="107">
        <f t="shared" si="7"/>
        <v>121</v>
      </c>
      <c r="AA41" s="107">
        <f t="shared" si="7"/>
        <v>121</v>
      </c>
      <c r="AB41" s="107">
        <f t="shared" si="7"/>
        <v>121</v>
      </c>
      <c r="AC41" s="107">
        <f t="shared" si="7"/>
        <v>121</v>
      </c>
      <c r="AD41" s="107">
        <f t="shared" si="7"/>
        <v>136</v>
      </c>
      <c r="AE41" s="107">
        <f t="shared" si="7"/>
        <v>136</v>
      </c>
      <c r="AF41" s="107">
        <f t="shared" si="7"/>
        <v>136</v>
      </c>
      <c r="AG41" s="107">
        <f t="shared" si="7"/>
        <v>136</v>
      </c>
      <c r="AH41" s="107">
        <f t="shared" si="7"/>
        <v>105</v>
      </c>
      <c r="AI41" s="107">
        <f t="shared" si="7"/>
        <v>105</v>
      </c>
      <c r="AJ41" s="107">
        <f t="shared" si="7"/>
        <v>105</v>
      </c>
      <c r="AK41" s="107">
        <f t="shared" si="7"/>
        <v>105</v>
      </c>
      <c r="AL41" s="107">
        <f t="shared" si="7"/>
        <v>94</v>
      </c>
      <c r="AM41" s="107">
        <f t="shared" si="7"/>
        <v>94</v>
      </c>
      <c r="AN41" s="107">
        <f t="shared" si="7"/>
        <v>94</v>
      </c>
      <c r="AO41" s="107">
        <f t="shared" si="7"/>
        <v>94</v>
      </c>
      <c r="AP41" s="107">
        <f t="shared" si="7"/>
        <v>84.998000000000005</v>
      </c>
      <c r="AQ41" s="107">
        <f t="shared" si="7"/>
        <v>84.998000000000005</v>
      </c>
      <c r="AR41" s="107">
        <f t="shared" si="7"/>
        <v>84.998000000000005</v>
      </c>
      <c r="AS41" s="107">
        <f t="shared" si="7"/>
        <v>84.998000000000005</v>
      </c>
      <c r="AT41" s="107">
        <f t="shared" si="7"/>
        <v>84.998000000000005</v>
      </c>
      <c r="AU41" s="107">
        <f t="shared" si="7"/>
        <v>84.998000000000005</v>
      </c>
      <c r="AV41" s="107">
        <f t="shared" si="7"/>
        <v>84.998000000000005</v>
      </c>
      <c r="AW41" s="107">
        <f t="shared" si="7"/>
        <v>84.998000000000005</v>
      </c>
      <c r="AX41" s="107">
        <f t="shared" si="7"/>
        <v>84.998000000000005</v>
      </c>
      <c r="AY41" s="107">
        <f t="shared" si="7"/>
        <v>84.998000000000005</v>
      </c>
      <c r="AZ41" s="107">
        <f t="shared" si="7"/>
        <v>84.998000000000005</v>
      </c>
      <c r="BA41" s="107">
        <f t="shared" si="7"/>
        <v>84.998000000000005</v>
      </c>
      <c r="BB41" s="107">
        <f t="shared" si="7"/>
        <v>85</v>
      </c>
      <c r="BC41" s="107">
        <f t="shared" si="7"/>
        <v>85</v>
      </c>
      <c r="BD41" s="107">
        <f t="shared" si="7"/>
        <v>85</v>
      </c>
      <c r="BE41" s="107">
        <f t="shared" si="7"/>
        <v>85</v>
      </c>
      <c r="BF41" s="107">
        <f t="shared" si="7"/>
        <v>85</v>
      </c>
      <c r="BG41" s="107">
        <f t="shared" si="7"/>
        <v>85</v>
      </c>
      <c r="BH41" s="107">
        <f t="shared" si="7"/>
        <v>85</v>
      </c>
      <c r="BI41" s="107">
        <f t="shared" si="7"/>
        <v>85</v>
      </c>
      <c r="BJ41" s="107">
        <f t="shared" si="7"/>
        <v>192</v>
      </c>
      <c r="BK41" s="107">
        <f t="shared" si="7"/>
        <v>192</v>
      </c>
      <c r="BL41" s="107">
        <f t="shared" si="7"/>
        <v>192</v>
      </c>
      <c r="BM41" s="107">
        <f t="shared" si="7"/>
        <v>192</v>
      </c>
      <c r="BN41" s="107">
        <f t="shared" si="7"/>
        <v>214</v>
      </c>
      <c r="BO41" s="107">
        <f t="shared" ref="BO41:CW41" si="8">SUM(BO36:BO40)</f>
        <v>214</v>
      </c>
      <c r="BP41" s="107">
        <f t="shared" si="8"/>
        <v>214</v>
      </c>
      <c r="BQ41" s="107">
        <f t="shared" si="8"/>
        <v>214</v>
      </c>
      <c r="BR41" s="107">
        <f t="shared" si="8"/>
        <v>224</v>
      </c>
      <c r="BS41" s="107">
        <f t="shared" si="8"/>
        <v>224</v>
      </c>
      <c r="BT41" s="107">
        <f t="shared" si="8"/>
        <v>224</v>
      </c>
      <c r="BU41" s="107">
        <f t="shared" si="8"/>
        <v>224</v>
      </c>
      <c r="BV41" s="107">
        <f t="shared" si="8"/>
        <v>224</v>
      </c>
      <c r="BW41" s="107">
        <f t="shared" si="8"/>
        <v>224</v>
      </c>
      <c r="BX41" s="107">
        <f t="shared" si="8"/>
        <v>224</v>
      </c>
      <c r="BY41" s="107">
        <f t="shared" si="8"/>
        <v>224</v>
      </c>
      <c r="BZ41" s="107">
        <f t="shared" si="8"/>
        <v>201</v>
      </c>
      <c r="CA41" s="107">
        <f t="shared" si="8"/>
        <v>201</v>
      </c>
      <c r="CB41" s="107">
        <f t="shared" si="8"/>
        <v>201</v>
      </c>
      <c r="CC41" s="107">
        <f t="shared" si="8"/>
        <v>201</v>
      </c>
      <c r="CD41" s="107">
        <f t="shared" si="8"/>
        <v>201</v>
      </c>
      <c r="CE41" s="107">
        <f t="shared" si="8"/>
        <v>201</v>
      </c>
      <c r="CF41" s="107">
        <f t="shared" si="8"/>
        <v>201</v>
      </c>
      <c r="CG41" s="107">
        <f t="shared" si="8"/>
        <v>201</v>
      </c>
      <c r="CH41" s="107">
        <f t="shared" si="8"/>
        <v>201</v>
      </c>
      <c r="CI41" s="107">
        <f t="shared" si="8"/>
        <v>201</v>
      </c>
      <c r="CJ41" s="107">
        <f t="shared" si="8"/>
        <v>201</v>
      </c>
      <c r="CK41" s="107">
        <f t="shared" si="8"/>
        <v>201</v>
      </c>
      <c r="CL41" s="107">
        <f t="shared" si="8"/>
        <v>201</v>
      </c>
      <c r="CM41" s="107">
        <f t="shared" si="8"/>
        <v>201</v>
      </c>
      <c r="CN41" s="107">
        <f t="shared" si="8"/>
        <v>201</v>
      </c>
      <c r="CO41" s="107">
        <f t="shared" si="8"/>
        <v>201</v>
      </c>
      <c r="CP41" s="107">
        <f t="shared" si="8"/>
        <v>113</v>
      </c>
      <c r="CQ41" s="107">
        <f t="shared" si="8"/>
        <v>113</v>
      </c>
      <c r="CR41" s="107">
        <f t="shared" si="8"/>
        <v>113</v>
      </c>
      <c r="CS41" s="107">
        <f t="shared" si="8"/>
        <v>113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3383.9940000000001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7269.6770000000006</v>
      </c>
      <c r="C53" s="107">
        <f t="shared" ref="C53:BN53" si="13">C17+C27+C41</f>
        <v>7208.7780000000002</v>
      </c>
      <c r="D53" s="107">
        <f t="shared" si="13"/>
        <v>7112.8150000000005</v>
      </c>
      <c r="E53" s="107">
        <f t="shared" si="13"/>
        <v>7106.9629999999997</v>
      </c>
      <c r="F53" s="107">
        <f t="shared" si="13"/>
        <v>6975.665</v>
      </c>
      <c r="G53" s="107">
        <f t="shared" si="13"/>
        <v>6954.3</v>
      </c>
      <c r="H53" s="107">
        <f t="shared" si="13"/>
        <v>6925.0119999999997</v>
      </c>
      <c r="I53" s="107">
        <f t="shared" si="13"/>
        <v>6908.9960000000001</v>
      </c>
      <c r="J53" s="107">
        <f t="shared" si="13"/>
        <v>6837.5169999999998</v>
      </c>
      <c r="K53" s="107">
        <f t="shared" si="13"/>
        <v>6805.616</v>
      </c>
      <c r="L53" s="107">
        <f t="shared" si="13"/>
        <v>6789.7439999999997</v>
      </c>
      <c r="M53" s="107">
        <f t="shared" si="13"/>
        <v>6778.17</v>
      </c>
      <c r="N53" s="107">
        <f t="shared" si="13"/>
        <v>6741.5470000000005</v>
      </c>
      <c r="O53" s="107">
        <f t="shared" si="13"/>
        <v>6735.7240000000002</v>
      </c>
      <c r="P53" s="107">
        <f t="shared" si="13"/>
        <v>6739.8410000000003</v>
      </c>
      <c r="Q53" s="107">
        <f t="shared" si="13"/>
        <v>6749.4490000000005</v>
      </c>
      <c r="R53" s="107">
        <f t="shared" si="13"/>
        <v>6784.634</v>
      </c>
      <c r="S53" s="107">
        <f t="shared" si="13"/>
        <v>6828.3110000000006</v>
      </c>
      <c r="T53" s="107">
        <f t="shared" si="13"/>
        <v>6891.165</v>
      </c>
      <c r="U53" s="107">
        <f t="shared" si="13"/>
        <v>7002.7659999999996</v>
      </c>
      <c r="V53" s="107">
        <f t="shared" si="13"/>
        <v>7156.6080000000002</v>
      </c>
      <c r="W53" s="107">
        <f t="shared" si="13"/>
        <v>7312.1620000000003</v>
      </c>
      <c r="X53" s="107">
        <f t="shared" si="13"/>
        <v>7416.1750000000011</v>
      </c>
      <c r="Y53" s="107">
        <f t="shared" si="13"/>
        <v>7584.3530000000001</v>
      </c>
      <c r="Z53" s="107">
        <f t="shared" si="13"/>
        <v>7776.0339999999997</v>
      </c>
      <c r="AA53" s="107">
        <f t="shared" si="13"/>
        <v>7971.5550000000003</v>
      </c>
      <c r="AB53" s="107">
        <f t="shared" si="13"/>
        <v>8078.27</v>
      </c>
      <c r="AC53" s="107">
        <f t="shared" si="13"/>
        <v>8185.6850000000004</v>
      </c>
      <c r="AD53" s="107">
        <f t="shared" si="13"/>
        <v>8422.8470000000016</v>
      </c>
      <c r="AE53" s="107">
        <f t="shared" si="13"/>
        <v>8546.6749999999993</v>
      </c>
      <c r="AF53" s="107">
        <f t="shared" si="13"/>
        <v>8638.9940000000006</v>
      </c>
      <c r="AG53" s="107">
        <f t="shared" si="13"/>
        <v>8718.0259999999998</v>
      </c>
      <c r="AH53" s="107">
        <f t="shared" si="13"/>
        <v>8933.1750000000011</v>
      </c>
      <c r="AI53" s="107">
        <f t="shared" si="13"/>
        <v>8991.6409999999996</v>
      </c>
      <c r="AJ53" s="107">
        <f t="shared" si="13"/>
        <v>9036.6820000000007</v>
      </c>
      <c r="AK53" s="107">
        <f t="shared" si="13"/>
        <v>9139.7939999999999</v>
      </c>
      <c r="AL53" s="107">
        <f t="shared" si="13"/>
        <v>9325.6419999999998</v>
      </c>
      <c r="AM53" s="107">
        <f t="shared" si="13"/>
        <v>9413.0580000000009</v>
      </c>
      <c r="AN53" s="107">
        <f t="shared" si="13"/>
        <v>9420.7540000000008</v>
      </c>
      <c r="AO53" s="107">
        <f t="shared" si="13"/>
        <v>9433.2459999999992</v>
      </c>
      <c r="AP53" s="107">
        <f t="shared" si="13"/>
        <v>9450.6129999999994</v>
      </c>
      <c r="AQ53" s="107">
        <f t="shared" si="13"/>
        <v>9458.2340000000004</v>
      </c>
      <c r="AR53" s="107">
        <f t="shared" si="13"/>
        <v>9476.027</v>
      </c>
      <c r="AS53" s="107">
        <f t="shared" si="13"/>
        <v>9502.8320000000003</v>
      </c>
      <c r="AT53" s="107">
        <f t="shared" si="13"/>
        <v>9550.366</v>
      </c>
      <c r="AU53" s="107">
        <f t="shared" si="13"/>
        <v>9583.7989999999991</v>
      </c>
      <c r="AV53" s="107">
        <f t="shared" si="13"/>
        <v>9597.8979999999992</v>
      </c>
      <c r="AW53" s="107">
        <f t="shared" si="13"/>
        <v>9597.0329999999994</v>
      </c>
      <c r="AX53" s="107">
        <f t="shared" si="13"/>
        <v>9621.8230000000003</v>
      </c>
      <c r="AY53" s="107">
        <f t="shared" si="13"/>
        <v>9610.1959999999999</v>
      </c>
      <c r="AZ53" s="107">
        <f t="shared" si="13"/>
        <v>9592.018</v>
      </c>
      <c r="BA53" s="107">
        <f t="shared" si="13"/>
        <v>9562.1189999999988</v>
      </c>
      <c r="BB53" s="107">
        <f t="shared" si="13"/>
        <v>9532.723</v>
      </c>
      <c r="BC53" s="107">
        <f t="shared" si="13"/>
        <v>9500.5070000000014</v>
      </c>
      <c r="BD53" s="107">
        <f t="shared" si="13"/>
        <v>9478.4459999999999</v>
      </c>
      <c r="BE53" s="107">
        <f t="shared" si="13"/>
        <v>9460.348</v>
      </c>
      <c r="BF53" s="107">
        <f t="shared" si="13"/>
        <v>9282.2129999999997</v>
      </c>
      <c r="BG53" s="107">
        <f t="shared" si="13"/>
        <v>9274.0519999999997</v>
      </c>
      <c r="BH53" s="107">
        <f t="shared" si="13"/>
        <v>9077.2870000000003</v>
      </c>
      <c r="BI53" s="107">
        <f t="shared" si="13"/>
        <v>9055.5470000000005</v>
      </c>
      <c r="BJ53" s="107">
        <f t="shared" si="13"/>
        <v>8852.7219999999998</v>
      </c>
      <c r="BK53" s="107">
        <f t="shared" si="13"/>
        <v>8854.7819999999992</v>
      </c>
      <c r="BL53" s="107">
        <f t="shared" si="13"/>
        <v>8884.5329999999994</v>
      </c>
      <c r="BM53" s="107">
        <f t="shared" si="13"/>
        <v>8942.1929999999993</v>
      </c>
      <c r="BN53" s="107">
        <f t="shared" si="13"/>
        <v>9011.77</v>
      </c>
      <c r="BO53" s="107">
        <f t="shared" ref="BO53:CX53" si="14">BO17+BO27+BO41</f>
        <v>9102.6110000000008</v>
      </c>
      <c r="BP53" s="107">
        <f t="shared" si="14"/>
        <v>9196.0869999999995</v>
      </c>
      <c r="BQ53" s="107">
        <f t="shared" si="14"/>
        <v>9317.8320000000003</v>
      </c>
      <c r="BR53" s="107">
        <f t="shared" si="14"/>
        <v>9560.6970000000001</v>
      </c>
      <c r="BS53" s="107">
        <f t="shared" si="14"/>
        <v>9656.4249999999993</v>
      </c>
      <c r="BT53" s="107">
        <f t="shared" si="14"/>
        <v>9707.228000000001</v>
      </c>
      <c r="BU53" s="107">
        <f t="shared" si="14"/>
        <v>9726.348</v>
      </c>
      <c r="BV53" s="107">
        <f t="shared" si="14"/>
        <v>9733.5010000000002</v>
      </c>
      <c r="BW53" s="107">
        <f t="shared" si="14"/>
        <v>9751.3509999999987</v>
      </c>
      <c r="BX53" s="107">
        <f t="shared" si="14"/>
        <v>9745.7340000000004</v>
      </c>
      <c r="BY53" s="107">
        <f t="shared" si="14"/>
        <v>9734.5310000000009</v>
      </c>
      <c r="BZ53" s="107">
        <f t="shared" si="14"/>
        <v>9579.4459999999999</v>
      </c>
      <c r="CA53" s="107">
        <f t="shared" si="14"/>
        <v>9547.1149999999998</v>
      </c>
      <c r="CB53" s="107">
        <f t="shared" si="14"/>
        <v>9402.7170000000006</v>
      </c>
      <c r="CC53" s="107">
        <f t="shared" si="14"/>
        <v>9387.3450000000012</v>
      </c>
      <c r="CD53" s="107">
        <f t="shared" si="14"/>
        <v>9240.3739999999998</v>
      </c>
      <c r="CE53" s="107">
        <f t="shared" si="14"/>
        <v>9234.9889999999996</v>
      </c>
      <c r="CF53" s="107">
        <f t="shared" si="14"/>
        <v>9144.7220000000016</v>
      </c>
      <c r="CG53" s="107">
        <f t="shared" si="14"/>
        <v>9008.8729999999996</v>
      </c>
      <c r="CH53" s="107">
        <f t="shared" si="14"/>
        <v>8998.3310000000019</v>
      </c>
      <c r="CI53" s="107">
        <f t="shared" si="14"/>
        <v>8879.7439999999988</v>
      </c>
      <c r="CJ53" s="107">
        <f t="shared" si="14"/>
        <v>8781.5640000000003</v>
      </c>
      <c r="CK53" s="107">
        <f t="shared" si="14"/>
        <v>8641.9390000000003</v>
      </c>
      <c r="CL53" s="107">
        <f t="shared" si="14"/>
        <v>8507.7860000000001</v>
      </c>
      <c r="CM53" s="107">
        <f t="shared" si="14"/>
        <v>8393.9860000000008</v>
      </c>
      <c r="CN53" s="107">
        <f t="shared" si="14"/>
        <v>8283.33</v>
      </c>
      <c r="CO53" s="107">
        <f t="shared" si="14"/>
        <v>8162.6900000000005</v>
      </c>
      <c r="CP53" s="107">
        <f t="shared" si="14"/>
        <v>8030.0519999999997</v>
      </c>
      <c r="CQ53" s="107">
        <f t="shared" si="14"/>
        <v>7913.2349999999997</v>
      </c>
      <c r="CR53" s="107">
        <f t="shared" si="14"/>
        <v>7814.3130000000001</v>
      </c>
      <c r="CS53" s="107">
        <f t="shared" si="14"/>
        <v>7704.585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205336.90699999995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7269.6769999999997</v>
      </c>
      <c r="C5" s="25">
        <v>7208.7780000000002</v>
      </c>
      <c r="D5" s="25">
        <v>7112.8149999999996</v>
      </c>
      <c r="E5" s="25">
        <v>7106.9629999999997</v>
      </c>
      <c r="F5" s="25">
        <v>6975.665</v>
      </c>
      <c r="G5" s="25">
        <v>6954.3</v>
      </c>
      <c r="H5" s="25">
        <v>6925.0119999999997</v>
      </c>
      <c r="I5" s="25">
        <v>6908.9960000000001</v>
      </c>
      <c r="J5" s="25">
        <v>6837.5169999999998</v>
      </c>
      <c r="K5" s="25">
        <v>6805.616</v>
      </c>
      <c r="L5" s="25">
        <v>6789.7439999999997</v>
      </c>
      <c r="M5" s="25">
        <v>6778.17</v>
      </c>
      <c r="N5" s="25">
        <v>6741.5469999999996</v>
      </c>
      <c r="O5" s="25">
        <v>6735.7240000000002</v>
      </c>
      <c r="P5" s="25">
        <v>6739.8410000000003</v>
      </c>
      <c r="Q5" s="25">
        <v>6749.4489999999996</v>
      </c>
      <c r="R5" s="25">
        <v>6784.634</v>
      </c>
      <c r="S5" s="25">
        <v>6828.3109999999997</v>
      </c>
      <c r="T5" s="25">
        <v>6891.165</v>
      </c>
      <c r="U5" s="25">
        <v>7002.7659999999996</v>
      </c>
      <c r="V5" s="25">
        <v>7156.6189999999997</v>
      </c>
      <c r="W5" s="25">
        <v>7312.1620000000003</v>
      </c>
      <c r="X5" s="25">
        <v>7416.1750000000002</v>
      </c>
      <c r="Y5" s="25">
        <v>7584.3530000000001</v>
      </c>
      <c r="Z5" s="25">
        <v>7776.0339999999997</v>
      </c>
      <c r="AA5" s="25">
        <v>7971.5550000000003</v>
      </c>
      <c r="AB5" s="25">
        <v>8078.27</v>
      </c>
      <c r="AC5" s="25">
        <v>8185.6850000000004</v>
      </c>
      <c r="AD5" s="25">
        <v>8422.8469999999998</v>
      </c>
      <c r="AE5" s="25">
        <v>8546.6749999999993</v>
      </c>
      <c r="AF5" s="25">
        <v>8638.9939999999988</v>
      </c>
      <c r="AG5" s="25">
        <v>8718.0259999999998</v>
      </c>
      <c r="AH5" s="25">
        <v>8933.1749999999993</v>
      </c>
      <c r="AI5" s="25">
        <v>8991.6409999999996</v>
      </c>
      <c r="AJ5" s="25">
        <v>9036.6820000000007</v>
      </c>
      <c r="AK5" s="25">
        <v>9139.7939999999999</v>
      </c>
      <c r="AL5" s="25">
        <v>9325.6419999999998</v>
      </c>
      <c r="AM5" s="25">
        <v>9413.0580000000009</v>
      </c>
      <c r="AN5" s="25">
        <v>9420.7540000000008</v>
      </c>
      <c r="AO5" s="25">
        <v>9433.2459999999992</v>
      </c>
      <c r="AP5" s="25">
        <v>9450.6129999999994</v>
      </c>
      <c r="AQ5" s="25">
        <v>9458.2340000000004</v>
      </c>
      <c r="AR5" s="25">
        <v>9476.027</v>
      </c>
      <c r="AS5" s="25">
        <v>9502.8320000000003</v>
      </c>
      <c r="AT5" s="25">
        <v>9550.366</v>
      </c>
      <c r="AU5" s="25">
        <v>9583.7990000000009</v>
      </c>
      <c r="AV5" s="25">
        <v>9597.8979999999992</v>
      </c>
      <c r="AW5" s="25">
        <v>9597.0329999999994</v>
      </c>
      <c r="AX5" s="25">
        <v>9621.8230000000003</v>
      </c>
      <c r="AY5" s="25">
        <v>9610.1959999999999</v>
      </c>
      <c r="AZ5" s="25">
        <v>9592.018</v>
      </c>
      <c r="BA5" s="25">
        <v>9562.1190000000006</v>
      </c>
      <c r="BB5" s="25">
        <v>9532.723</v>
      </c>
      <c r="BC5" s="25">
        <v>9500.5069999999996</v>
      </c>
      <c r="BD5" s="25">
        <v>9478.4459999999999</v>
      </c>
      <c r="BE5" s="25">
        <v>9460.348</v>
      </c>
      <c r="BF5" s="25">
        <v>9282.2130000000016</v>
      </c>
      <c r="BG5" s="25">
        <v>9274.0520000000015</v>
      </c>
      <c r="BH5" s="25">
        <v>9077.2870000000003</v>
      </c>
      <c r="BI5" s="25">
        <v>9055.5470000000005</v>
      </c>
      <c r="BJ5" s="25">
        <v>8852.7219999999998</v>
      </c>
      <c r="BK5" s="25">
        <v>8854.7819999999992</v>
      </c>
      <c r="BL5" s="25">
        <v>8884.5329999999994</v>
      </c>
      <c r="BM5" s="25">
        <v>8942.1929999999993</v>
      </c>
      <c r="BN5" s="25">
        <v>9011.77</v>
      </c>
      <c r="BO5" s="25">
        <v>9102.6110000000008</v>
      </c>
      <c r="BP5" s="25">
        <v>9196.0869999999995</v>
      </c>
      <c r="BQ5" s="25">
        <v>9317.8320000000003</v>
      </c>
      <c r="BR5" s="25">
        <v>9560.6970000000001</v>
      </c>
      <c r="BS5" s="25">
        <v>9656.4249999999993</v>
      </c>
      <c r="BT5" s="25">
        <v>9707.2279999999992</v>
      </c>
      <c r="BU5" s="25">
        <v>9726.348</v>
      </c>
      <c r="BV5" s="25">
        <v>9733.5010000000002</v>
      </c>
      <c r="BW5" s="25">
        <v>9751.3510000000006</v>
      </c>
      <c r="BX5" s="25">
        <v>9745.7340000000004</v>
      </c>
      <c r="BY5" s="25">
        <v>9734.5310000000009</v>
      </c>
      <c r="BZ5" s="25">
        <v>9579.4650000000001</v>
      </c>
      <c r="CA5" s="25">
        <v>9547.134</v>
      </c>
      <c r="CB5" s="25">
        <v>9402.7360000000008</v>
      </c>
      <c r="CC5" s="25">
        <v>9387.3649999999998</v>
      </c>
      <c r="CD5" s="25">
        <v>9240.4230000000007</v>
      </c>
      <c r="CE5" s="25">
        <v>9235.0370000000003</v>
      </c>
      <c r="CF5" s="25">
        <v>9144.7710000000006</v>
      </c>
      <c r="CG5" s="25">
        <v>9008.9220000000005</v>
      </c>
      <c r="CH5" s="25">
        <v>8998.3310000000001</v>
      </c>
      <c r="CI5" s="25">
        <v>8879.7440000000006</v>
      </c>
      <c r="CJ5" s="25">
        <v>8781.5640000000003</v>
      </c>
      <c r="CK5" s="25">
        <v>8641.9390000000003</v>
      </c>
      <c r="CL5" s="25">
        <v>8507.7860000000001</v>
      </c>
      <c r="CM5" s="25">
        <v>8393.9860000000008</v>
      </c>
      <c r="CN5" s="25">
        <v>8283.33</v>
      </c>
      <c r="CO5" s="25">
        <v>8162.69</v>
      </c>
      <c r="CP5" s="25">
        <v>8030.0519999999997</v>
      </c>
      <c r="CQ5" s="25">
        <v>7913.2349999999997</v>
      </c>
      <c r="CR5" s="25">
        <v>7814.3130000000001</v>
      </c>
      <c r="CS5" s="25">
        <v>7704.5439999999999</v>
      </c>
      <c r="CT5" s="26"/>
      <c r="CU5" s="26"/>
      <c r="CV5" s="26"/>
      <c r="CW5" s="27"/>
      <c r="CX5" s="28">
        <f t="array" ref="CX5">SUMPRODUCT(B5:CW5*0.25)</f>
        <v>205336.96750000003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68.349999999999994</v>
      </c>
      <c r="C8" s="37">
        <v>73</v>
      </c>
      <c r="D8" s="37">
        <v>73</v>
      </c>
      <c r="E8" s="37">
        <v>73</v>
      </c>
      <c r="F8" s="37">
        <v>77.92</v>
      </c>
      <c r="G8" s="37">
        <v>77.790000000000006</v>
      </c>
      <c r="H8" s="37">
        <v>75.61</v>
      </c>
      <c r="I8" s="37">
        <v>74.989999999999995</v>
      </c>
      <c r="J8" s="37">
        <v>78.349999999999994</v>
      </c>
      <c r="K8" s="37">
        <v>78.099999999999994</v>
      </c>
      <c r="L8" s="37">
        <v>78.040000000000006</v>
      </c>
      <c r="M8" s="37">
        <v>78.02</v>
      </c>
      <c r="N8" s="37">
        <v>77.91</v>
      </c>
      <c r="O8" s="37">
        <v>79.91</v>
      </c>
      <c r="P8" s="37">
        <v>80</v>
      </c>
      <c r="Q8" s="37">
        <v>80.16</v>
      </c>
      <c r="R8" s="37">
        <v>78.7</v>
      </c>
      <c r="S8" s="37">
        <v>79.48</v>
      </c>
      <c r="T8" s="37">
        <v>80.430000000000007</v>
      </c>
      <c r="U8" s="37">
        <v>81.709999999999994</v>
      </c>
      <c r="V8" s="37">
        <v>85.26</v>
      </c>
      <c r="W8" s="37">
        <v>87.95</v>
      </c>
      <c r="X8" s="37">
        <v>86.14</v>
      </c>
      <c r="Y8" s="37">
        <v>95.73</v>
      </c>
      <c r="Z8" s="37">
        <v>94.52</v>
      </c>
      <c r="AA8" s="37">
        <v>96.88</v>
      </c>
      <c r="AB8" s="37">
        <v>97.33</v>
      </c>
      <c r="AC8" s="37">
        <v>102.55</v>
      </c>
      <c r="AD8" s="37">
        <v>108.05</v>
      </c>
      <c r="AE8" s="37">
        <v>97.07</v>
      </c>
      <c r="AF8" s="37">
        <v>87.57</v>
      </c>
      <c r="AG8" s="37">
        <v>83.26</v>
      </c>
      <c r="AH8" s="37">
        <v>84.99</v>
      </c>
      <c r="AI8" s="37">
        <v>78.400000000000006</v>
      </c>
      <c r="AJ8" s="37">
        <v>67.16</v>
      </c>
      <c r="AK8" s="37">
        <v>0.01</v>
      </c>
      <c r="AL8" s="37">
        <v>69.14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0.01</v>
      </c>
      <c r="BE8" s="37">
        <v>0.2</v>
      </c>
      <c r="BF8" s="37">
        <v>0</v>
      </c>
      <c r="BG8" s="37">
        <v>31.82</v>
      </c>
      <c r="BH8" s="37">
        <v>79.41</v>
      </c>
      <c r="BI8" s="37">
        <v>83.26</v>
      </c>
      <c r="BJ8" s="37">
        <v>66.28</v>
      </c>
      <c r="BK8" s="37">
        <v>80.8</v>
      </c>
      <c r="BL8" s="37">
        <v>80.42</v>
      </c>
      <c r="BM8" s="37">
        <v>85.23</v>
      </c>
      <c r="BN8" s="37">
        <v>85.12</v>
      </c>
      <c r="BO8" s="37">
        <v>90.09</v>
      </c>
      <c r="BP8" s="37">
        <v>90.54</v>
      </c>
      <c r="BQ8" s="37">
        <v>91.59</v>
      </c>
      <c r="BR8" s="37">
        <v>99.66</v>
      </c>
      <c r="BS8" s="37">
        <v>119.16</v>
      </c>
      <c r="BT8" s="37">
        <v>124.69</v>
      </c>
      <c r="BU8" s="37">
        <v>119.38</v>
      </c>
      <c r="BV8" s="37">
        <v>111.43</v>
      </c>
      <c r="BW8" s="37">
        <v>117.76</v>
      </c>
      <c r="BX8" s="37">
        <v>118.62</v>
      </c>
      <c r="BY8" s="37">
        <v>119.17</v>
      </c>
      <c r="BZ8" s="37">
        <v>122.64</v>
      </c>
      <c r="CA8" s="37">
        <v>145.82</v>
      </c>
      <c r="CB8" s="37">
        <v>159.66999999999999</v>
      </c>
      <c r="CC8" s="37">
        <v>149.62</v>
      </c>
      <c r="CD8" s="37">
        <v>163.41999999999999</v>
      </c>
      <c r="CE8" s="37">
        <v>127.87</v>
      </c>
      <c r="CF8" s="37">
        <v>118.71</v>
      </c>
      <c r="CG8" s="37">
        <v>98.8</v>
      </c>
      <c r="CH8" s="37">
        <v>118.47</v>
      </c>
      <c r="CI8" s="37">
        <v>99.77</v>
      </c>
      <c r="CJ8" s="37">
        <v>96.47</v>
      </c>
      <c r="CK8" s="37">
        <v>102.84</v>
      </c>
      <c r="CL8" s="37">
        <v>109.19</v>
      </c>
      <c r="CM8" s="37">
        <v>99.04</v>
      </c>
      <c r="CN8" s="37">
        <v>96.14</v>
      </c>
      <c r="CO8" s="37">
        <v>94.21</v>
      </c>
      <c r="CP8" s="37">
        <v>105.99</v>
      </c>
      <c r="CQ8" s="37">
        <v>96.87</v>
      </c>
      <c r="CR8" s="37">
        <v>94.77</v>
      </c>
      <c r="CS8" s="37">
        <v>89.68</v>
      </c>
      <c r="CT8" s="38"/>
      <c r="CU8" s="38"/>
      <c r="CV8" s="38"/>
      <c r="CW8" s="39"/>
      <c r="CX8" s="40">
        <f>IF(SUM(B8:CW8)&lt;&gt;0,AVERAGEIF(B8:CW8,"&lt;&gt;"""),"")</f>
        <v>73.449166666666699</v>
      </c>
    </row>
    <row r="9" spans="1:102" ht="24.95" customHeight="1" thickBot="1" x14ac:dyDescent="0.25">
      <c r="A9" s="41" t="s">
        <v>6</v>
      </c>
      <c r="B9" s="42">
        <v>71.837500000000006</v>
      </c>
      <c r="C9" s="43">
        <v>71.837500000000006</v>
      </c>
      <c r="D9" s="43">
        <v>71.837500000000006</v>
      </c>
      <c r="E9" s="43">
        <v>71.837500000000006</v>
      </c>
      <c r="F9" s="43">
        <v>76.577500000000001</v>
      </c>
      <c r="G9" s="43">
        <v>76.577500000000001</v>
      </c>
      <c r="H9" s="43">
        <v>76.577500000000001</v>
      </c>
      <c r="I9" s="43">
        <v>76.577500000000001</v>
      </c>
      <c r="J9" s="43">
        <v>78.127499999999998</v>
      </c>
      <c r="K9" s="43">
        <v>78.127499999999998</v>
      </c>
      <c r="L9" s="43">
        <v>78.127499999999998</v>
      </c>
      <c r="M9" s="43">
        <v>78.127499999999998</v>
      </c>
      <c r="N9" s="43">
        <v>79.495000000000005</v>
      </c>
      <c r="O9" s="43">
        <v>79.495000000000005</v>
      </c>
      <c r="P9" s="43">
        <v>79.495000000000005</v>
      </c>
      <c r="Q9" s="43">
        <v>79.495000000000005</v>
      </c>
      <c r="R9" s="43">
        <v>80.08</v>
      </c>
      <c r="S9" s="43">
        <v>80.08</v>
      </c>
      <c r="T9" s="43">
        <v>80.08</v>
      </c>
      <c r="U9" s="43">
        <v>80.08</v>
      </c>
      <c r="V9" s="43">
        <v>88.77</v>
      </c>
      <c r="W9" s="43">
        <v>88.77</v>
      </c>
      <c r="X9" s="43">
        <v>88.77</v>
      </c>
      <c r="Y9" s="43">
        <v>88.77</v>
      </c>
      <c r="Z9" s="43">
        <v>97.82</v>
      </c>
      <c r="AA9" s="43">
        <v>97.82</v>
      </c>
      <c r="AB9" s="43">
        <v>97.82</v>
      </c>
      <c r="AC9" s="43">
        <v>97.82</v>
      </c>
      <c r="AD9" s="43">
        <v>93.987499999999997</v>
      </c>
      <c r="AE9" s="43">
        <v>93.987499999999997</v>
      </c>
      <c r="AF9" s="43">
        <v>93.987499999999997</v>
      </c>
      <c r="AG9" s="43">
        <v>93.987499999999997</v>
      </c>
      <c r="AH9" s="43">
        <v>57.64</v>
      </c>
      <c r="AI9" s="43">
        <v>57.64</v>
      </c>
      <c r="AJ9" s="43">
        <v>57.64</v>
      </c>
      <c r="AK9" s="43">
        <v>57.64</v>
      </c>
      <c r="AL9" s="43">
        <v>17.287500000000001</v>
      </c>
      <c r="AM9" s="43">
        <v>17.287500000000001</v>
      </c>
      <c r="AN9" s="43">
        <v>17.287500000000001</v>
      </c>
      <c r="AO9" s="43">
        <v>17.287500000000001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5.2499999999999998E-2</v>
      </c>
      <c r="BC9" s="43">
        <v>5.2499999999999998E-2</v>
      </c>
      <c r="BD9" s="43">
        <v>5.2499999999999998E-2</v>
      </c>
      <c r="BE9" s="43">
        <v>5.2499999999999998E-2</v>
      </c>
      <c r="BF9" s="43">
        <v>48.622500000000002</v>
      </c>
      <c r="BG9" s="43">
        <v>48.622500000000002</v>
      </c>
      <c r="BH9" s="43">
        <v>48.622500000000002</v>
      </c>
      <c r="BI9" s="43">
        <v>48.622500000000002</v>
      </c>
      <c r="BJ9" s="43">
        <v>78.182500000000005</v>
      </c>
      <c r="BK9" s="43">
        <v>78.182500000000005</v>
      </c>
      <c r="BL9" s="43">
        <v>78.182500000000005</v>
      </c>
      <c r="BM9" s="43">
        <v>78.182500000000005</v>
      </c>
      <c r="BN9" s="43">
        <v>89.334999999999994</v>
      </c>
      <c r="BO9" s="43">
        <v>89.334999999999994</v>
      </c>
      <c r="BP9" s="43">
        <v>89.334999999999994</v>
      </c>
      <c r="BQ9" s="43">
        <v>89.334999999999994</v>
      </c>
      <c r="BR9" s="43">
        <v>115.7225</v>
      </c>
      <c r="BS9" s="43">
        <v>115.7225</v>
      </c>
      <c r="BT9" s="43">
        <v>115.7225</v>
      </c>
      <c r="BU9" s="43">
        <v>115.7225</v>
      </c>
      <c r="BV9" s="43">
        <v>116.745</v>
      </c>
      <c r="BW9" s="43">
        <v>116.745</v>
      </c>
      <c r="BX9" s="43">
        <v>116.745</v>
      </c>
      <c r="BY9" s="43">
        <v>116.745</v>
      </c>
      <c r="BZ9" s="43">
        <v>144.4375</v>
      </c>
      <c r="CA9" s="43">
        <v>144.4375</v>
      </c>
      <c r="CB9" s="43">
        <v>144.4375</v>
      </c>
      <c r="CC9" s="43">
        <v>144.4375</v>
      </c>
      <c r="CD9" s="43">
        <v>127.2</v>
      </c>
      <c r="CE9" s="43">
        <v>127.2</v>
      </c>
      <c r="CF9" s="43">
        <v>127.2</v>
      </c>
      <c r="CG9" s="43">
        <v>127.2</v>
      </c>
      <c r="CH9" s="43">
        <v>104.3875</v>
      </c>
      <c r="CI9" s="43">
        <v>104.3875</v>
      </c>
      <c r="CJ9" s="43">
        <v>104.3875</v>
      </c>
      <c r="CK9" s="43">
        <v>104.3875</v>
      </c>
      <c r="CL9" s="43">
        <v>99.644999999999996</v>
      </c>
      <c r="CM9" s="43">
        <v>99.644999999999996</v>
      </c>
      <c r="CN9" s="43">
        <v>99.644999999999996</v>
      </c>
      <c r="CO9" s="43">
        <v>99.644999999999996</v>
      </c>
      <c r="CP9" s="43">
        <v>96.827500000000001</v>
      </c>
      <c r="CQ9" s="43">
        <v>96.827500000000001</v>
      </c>
      <c r="CR9" s="43">
        <v>96.827500000000001</v>
      </c>
      <c r="CS9" s="43">
        <v>96.827500000000001</v>
      </c>
      <c r="CT9" s="44"/>
      <c r="CU9" s="44"/>
      <c r="CV9" s="44"/>
      <c r="CW9" s="45"/>
      <c r="CX9" s="46">
        <f>IF(SUM(B9:CW9)&lt;&gt;0,AVERAGEIF(B9:CW9,"&lt;&gt;"""),"")</f>
        <v>73.449166666666656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53.088000000000001</v>
      </c>
      <c r="AE15" s="71">
        <v>51.128</v>
      </c>
      <c r="AF15" s="71">
        <v>48.744</v>
      </c>
      <c r="AG15" s="71">
        <v>46.216000000000001</v>
      </c>
      <c r="AH15" s="71">
        <v>43.695999999999998</v>
      </c>
      <c r="AI15" s="71">
        <v>41.212000000000003</v>
      </c>
      <c r="AJ15" s="71">
        <v>38.844000000000001</v>
      </c>
      <c r="AK15" s="71">
        <v>36.655999999999999</v>
      </c>
      <c r="AL15" s="71">
        <v>34.667999999999999</v>
      </c>
      <c r="AM15" s="71">
        <v>32.808</v>
      </c>
      <c r="AN15" s="71">
        <v>30.364000000000001</v>
      </c>
      <c r="AO15" s="71">
        <v>26.603999999999999</v>
      </c>
      <c r="AP15" s="71">
        <v>22.004000000000001</v>
      </c>
      <c r="AQ15" s="71">
        <v>18.571999999999999</v>
      </c>
      <c r="AR15" s="71">
        <v>17.032</v>
      </c>
      <c r="AS15" s="71">
        <v>16.832000000000001</v>
      </c>
      <c r="AT15" s="71">
        <v>17.084</v>
      </c>
      <c r="AU15" s="71">
        <v>17.5</v>
      </c>
      <c r="AV15" s="71">
        <v>17.852</v>
      </c>
      <c r="AW15" s="71">
        <v>18.224</v>
      </c>
      <c r="AX15" s="71">
        <v>18.771999999999998</v>
      </c>
      <c r="AY15" s="71">
        <v>19.408000000000001</v>
      </c>
      <c r="AZ15" s="71">
        <v>19.82</v>
      </c>
      <c r="BA15" s="71">
        <v>19.827999999999999</v>
      </c>
      <c r="BB15" s="71">
        <v>19.896000000000001</v>
      </c>
      <c r="BC15" s="71">
        <v>20.648</v>
      </c>
      <c r="BD15" s="71">
        <v>22.687999999999999</v>
      </c>
      <c r="BE15" s="71">
        <v>25.96</v>
      </c>
      <c r="BF15" s="71">
        <v>29.884</v>
      </c>
      <c r="BG15" s="71">
        <v>33.576000000000001</v>
      </c>
      <c r="BH15" s="71">
        <v>37.043999999999997</v>
      </c>
      <c r="BI15" s="71">
        <v>40.64</v>
      </c>
      <c r="BJ15" s="71">
        <v>44.38</v>
      </c>
      <c r="BK15" s="71">
        <v>47.728000000000002</v>
      </c>
      <c r="BL15" s="71">
        <v>50.508000000000003</v>
      </c>
      <c r="BM15" s="71">
        <v>52.692</v>
      </c>
      <c r="BN15" s="71">
        <v>54.164000000000001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1107.9409999999998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53.088000000000001</v>
      </c>
      <c r="AE17" s="77">
        <f t="shared" si="0"/>
        <v>51.128</v>
      </c>
      <c r="AF17" s="77">
        <f t="shared" si="0"/>
        <v>48.744</v>
      </c>
      <c r="AG17" s="77">
        <f t="shared" si="0"/>
        <v>46.216000000000001</v>
      </c>
      <c r="AH17" s="77">
        <f t="shared" si="0"/>
        <v>43.695999999999998</v>
      </c>
      <c r="AI17" s="77">
        <f t="shared" si="0"/>
        <v>41.212000000000003</v>
      </c>
      <c r="AJ17" s="77">
        <f t="shared" si="0"/>
        <v>38.844000000000001</v>
      </c>
      <c r="AK17" s="77">
        <f t="shared" si="0"/>
        <v>36.655999999999999</v>
      </c>
      <c r="AL17" s="77">
        <f t="shared" si="0"/>
        <v>34.667999999999999</v>
      </c>
      <c r="AM17" s="77">
        <f t="shared" si="0"/>
        <v>32.808</v>
      </c>
      <c r="AN17" s="77">
        <f t="shared" si="0"/>
        <v>30.364000000000001</v>
      </c>
      <c r="AO17" s="77">
        <f t="shared" si="0"/>
        <v>26.603999999999999</v>
      </c>
      <c r="AP17" s="77">
        <f t="shared" si="0"/>
        <v>22.004000000000001</v>
      </c>
      <c r="AQ17" s="77">
        <f t="shared" si="0"/>
        <v>18.571999999999999</v>
      </c>
      <c r="AR17" s="77">
        <f t="shared" si="0"/>
        <v>17.032</v>
      </c>
      <c r="AS17" s="77">
        <f t="shared" si="0"/>
        <v>16.832000000000001</v>
      </c>
      <c r="AT17" s="77">
        <f t="shared" si="0"/>
        <v>17.084</v>
      </c>
      <c r="AU17" s="77">
        <f t="shared" si="0"/>
        <v>17.5</v>
      </c>
      <c r="AV17" s="77">
        <f t="shared" si="0"/>
        <v>17.852</v>
      </c>
      <c r="AW17" s="77">
        <f t="shared" si="0"/>
        <v>18.224</v>
      </c>
      <c r="AX17" s="77">
        <f t="shared" si="0"/>
        <v>18.771999999999998</v>
      </c>
      <c r="AY17" s="77">
        <f t="shared" si="0"/>
        <v>19.408000000000001</v>
      </c>
      <c r="AZ17" s="77">
        <f t="shared" si="0"/>
        <v>19.82</v>
      </c>
      <c r="BA17" s="77">
        <f t="shared" si="0"/>
        <v>19.827999999999999</v>
      </c>
      <c r="BB17" s="77">
        <f t="shared" si="0"/>
        <v>19.896000000000001</v>
      </c>
      <c r="BC17" s="77">
        <f t="shared" si="0"/>
        <v>20.648</v>
      </c>
      <c r="BD17" s="77">
        <f t="shared" si="0"/>
        <v>22.687999999999999</v>
      </c>
      <c r="BE17" s="77">
        <f t="shared" si="0"/>
        <v>25.96</v>
      </c>
      <c r="BF17" s="77">
        <f t="shared" si="0"/>
        <v>29.884</v>
      </c>
      <c r="BG17" s="77">
        <f t="shared" si="0"/>
        <v>33.576000000000001</v>
      </c>
      <c r="BH17" s="77">
        <f t="shared" si="0"/>
        <v>37.043999999999997</v>
      </c>
      <c r="BI17" s="77">
        <f t="shared" si="0"/>
        <v>40.64</v>
      </c>
      <c r="BJ17" s="77">
        <f t="shared" si="0"/>
        <v>44.38</v>
      </c>
      <c r="BK17" s="77">
        <f t="shared" si="0"/>
        <v>47.728000000000002</v>
      </c>
      <c r="BL17" s="77">
        <f t="shared" si="0"/>
        <v>50.508000000000003</v>
      </c>
      <c r="BM17" s="77">
        <f t="shared" si="0"/>
        <v>52.692</v>
      </c>
      <c r="BN17" s="77">
        <f t="shared" si="0"/>
        <v>54.164000000000001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1107.9409999999998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841.87799999999993</v>
      </c>
      <c r="C20" s="88">
        <v>841.428</v>
      </c>
      <c r="D20" s="88">
        <v>841.46300000000008</v>
      </c>
      <c r="E20" s="88">
        <v>840.89099999999985</v>
      </c>
      <c r="F20" s="88">
        <v>839.63100000000009</v>
      </c>
      <c r="G20" s="88">
        <v>839.399</v>
      </c>
      <c r="H20" s="88">
        <v>839.7299999999999</v>
      </c>
      <c r="I20" s="88">
        <v>839.02</v>
      </c>
      <c r="J20" s="88">
        <v>836.29800000000012</v>
      </c>
      <c r="K20" s="88">
        <v>836.41599999999994</v>
      </c>
      <c r="L20" s="88">
        <v>836.72</v>
      </c>
      <c r="M20" s="88">
        <v>836.68299999999999</v>
      </c>
      <c r="N20" s="88">
        <v>834.87100000000009</v>
      </c>
      <c r="O20" s="88">
        <v>834.23800000000006</v>
      </c>
      <c r="P20" s="88">
        <v>834.04399999999998</v>
      </c>
      <c r="Q20" s="88">
        <v>833.80399999999997</v>
      </c>
      <c r="R20" s="88">
        <v>833.27</v>
      </c>
      <c r="S20" s="88">
        <v>832.85</v>
      </c>
      <c r="T20" s="88">
        <v>832.3420000000001</v>
      </c>
      <c r="U20" s="88">
        <v>832.5619999999999</v>
      </c>
      <c r="V20" s="88">
        <v>834.04499999999996</v>
      </c>
      <c r="W20" s="88">
        <v>833.447</v>
      </c>
      <c r="X20" s="88">
        <v>825.58699999999999</v>
      </c>
      <c r="Y20" s="88">
        <v>826.12400000000002</v>
      </c>
      <c r="Z20" s="88">
        <v>759.28199999999993</v>
      </c>
      <c r="AA20" s="88">
        <v>759.94</v>
      </c>
      <c r="AB20" s="88">
        <v>760.60599999999988</v>
      </c>
      <c r="AC20" s="88">
        <v>759.97</v>
      </c>
      <c r="AD20" s="88">
        <v>823.84499999999991</v>
      </c>
      <c r="AE20" s="88">
        <v>823.54200000000003</v>
      </c>
      <c r="AF20" s="88">
        <v>823.21399999999994</v>
      </c>
      <c r="AG20" s="88">
        <v>823.36300000000006</v>
      </c>
      <c r="AH20" s="88">
        <v>786.99099999999999</v>
      </c>
      <c r="AI20" s="88">
        <v>786.97799999999984</v>
      </c>
      <c r="AJ20" s="88">
        <v>786.53800000000001</v>
      </c>
      <c r="AK20" s="88">
        <v>786.24900000000002</v>
      </c>
      <c r="AL20" s="88">
        <v>794.49099999999999</v>
      </c>
      <c r="AM20" s="88">
        <v>794.76200000000006</v>
      </c>
      <c r="AN20" s="88">
        <v>794.096</v>
      </c>
      <c r="AO20" s="88">
        <v>793.93500000000006</v>
      </c>
      <c r="AP20" s="88">
        <v>810.91199999999992</v>
      </c>
      <c r="AQ20" s="88">
        <v>811.47100000000012</v>
      </c>
      <c r="AR20" s="88">
        <v>811.18799999999999</v>
      </c>
      <c r="AS20" s="88">
        <v>811.03100000000006</v>
      </c>
      <c r="AT20" s="88">
        <v>852.97300000000007</v>
      </c>
      <c r="AU20" s="88">
        <v>852.89400000000001</v>
      </c>
      <c r="AV20" s="88">
        <v>852.80600000000004</v>
      </c>
      <c r="AW20" s="88">
        <v>852.41800000000001</v>
      </c>
      <c r="AX20" s="88">
        <v>836.93299999999999</v>
      </c>
      <c r="AY20" s="88">
        <v>837.00400000000002</v>
      </c>
      <c r="AZ20" s="88">
        <v>836.97900000000004</v>
      </c>
      <c r="BA20" s="88">
        <v>837.31499999999994</v>
      </c>
      <c r="BB20" s="88">
        <v>852.36899999999991</v>
      </c>
      <c r="BC20" s="88">
        <v>852.26499999999999</v>
      </c>
      <c r="BD20" s="88">
        <v>852.81499999999994</v>
      </c>
      <c r="BE20" s="88">
        <v>852.33299999999997</v>
      </c>
      <c r="BF20" s="88">
        <v>730.94999999999993</v>
      </c>
      <c r="BG20" s="88">
        <v>731.94700000000012</v>
      </c>
      <c r="BH20" s="88">
        <v>732.72400000000005</v>
      </c>
      <c r="BI20" s="88">
        <v>733.20899999999995</v>
      </c>
      <c r="BJ20" s="88">
        <v>710.96500000000003</v>
      </c>
      <c r="BK20" s="88">
        <v>711.54600000000005</v>
      </c>
      <c r="BL20" s="88">
        <v>703.5569999999999</v>
      </c>
      <c r="BM20" s="88">
        <v>704.11899999999991</v>
      </c>
      <c r="BN20" s="88">
        <v>666.61199999999997</v>
      </c>
      <c r="BO20" s="88">
        <v>666.57600000000002</v>
      </c>
      <c r="BP20" s="88">
        <v>667.81200000000001</v>
      </c>
      <c r="BQ20" s="88">
        <v>667.0329999999999</v>
      </c>
      <c r="BR20" s="88">
        <v>654.99599999999987</v>
      </c>
      <c r="BS20" s="88">
        <v>654.54499999999985</v>
      </c>
      <c r="BT20" s="88">
        <v>655.1400000000001</v>
      </c>
      <c r="BU20" s="88">
        <v>655.11299999999994</v>
      </c>
      <c r="BV20" s="88">
        <v>667.78100000000006</v>
      </c>
      <c r="BW20" s="88">
        <v>668.60199999999998</v>
      </c>
      <c r="BX20" s="88">
        <v>668.48699999999997</v>
      </c>
      <c r="BY20" s="88">
        <v>669.10599999999999</v>
      </c>
      <c r="BZ20" s="88">
        <v>667.35599999999999</v>
      </c>
      <c r="CA20" s="88">
        <v>667.71799999999996</v>
      </c>
      <c r="CB20" s="88">
        <v>668.28099999999995</v>
      </c>
      <c r="CC20" s="88">
        <v>667.63400000000001</v>
      </c>
      <c r="CD20" s="88">
        <v>675.779</v>
      </c>
      <c r="CE20" s="88">
        <v>676.83100000000002</v>
      </c>
      <c r="CF20" s="88">
        <v>676.13800000000003</v>
      </c>
      <c r="CG20" s="88">
        <v>675.62199999999996</v>
      </c>
      <c r="CH20" s="88">
        <v>793.10899999999992</v>
      </c>
      <c r="CI20" s="88">
        <v>792.52699999999993</v>
      </c>
      <c r="CJ20" s="88">
        <v>792.87599999999998</v>
      </c>
      <c r="CK20" s="88">
        <v>791.33500000000004</v>
      </c>
      <c r="CL20" s="88">
        <v>809.79500000000007</v>
      </c>
      <c r="CM20" s="88">
        <v>809.10800000000006</v>
      </c>
      <c r="CN20" s="88">
        <v>808.82399999999996</v>
      </c>
      <c r="CO20" s="88">
        <v>809.36099999999999</v>
      </c>
      <c r="CP20" s="88">
        <v>888.72299999999996</v>
      </c>
      <c r="CQ20" s="88">
        <v>888.52199999999993</v>
      </c>
      <c r="CR20" s="88">
        <v>888.68600000000004</v>
      </c>
      <c r="CS20" s="88">
        <v>888.72</v>
      </c>
      <c r="CT20" s="89"/>
      <c r="CU20" s="89"/>
      <c r="CV20" s="89"/>
      <c r="CW20" s="90"/>
      <c r="CX20" s="91">
        <f t="array" ref="CX20">SUMPRODUCT(B20:CW20*0.25)</f>
        <v>18796.503499999999</v>
      </c>
    </row>
    <row r="21" spans="1:102" ht="24.95" customHeight="1" x14ac:dyDescent="0.2">
      <c r="A21" s="92" t="s">
        <v>17</v>
      </c>
      <c r="B21" s="93">
        <v>991.02299999999991</v>
      </c>
      <c r="C21" s="94">
        <v>986.69900000000007</v>
      </c>
      <c r="D21" s="94">
        <v>984.00199999999995</v>
      </c>
      <c r="E21" s="94">
        <v>979.34800000000007</v>
      </c>
      <c r="F21" s="94">
        <v>967.47399999999993</v>
      </c>
      <c r="G21" s="94">
        <v>965.15599999999995</v>
      </c>
      <c r="H21" s="94">
        <v>965.20699999999999</v>
      </c>
      <c r="I21" s="94">
        <v>969.42200000000003</v>
      </c>
      <c r="J21" s="94">
        <v>953.29299999999978</v>
      </c>
      <c r="K21" s="94">
        <v>956.92900000000009</v>
      </c>
      <c r="L21" s="94">
        <v>955.99400000000003</v>
      </c>
      <c r="M21" s="94">
        <v>955.65</v>
      </c>
      <c r="N21" s="94">
        <v>968.37299999999982</v>
      </c>
      <c r="O21" s="94">
        <v>969.87299999999993</v>
      </c>
      <c r="P21" s="94">
        <v>971.75599999999997</v>
      </c>
      <c r="Q21" s="94">
        <v>971.80399999999997</v>
      </c>
      <c r="R21" s="94">
        <v>1002.212</v>
      </c>
      <c r="S21" s="94">
        <v>1007.3580000000001</v>
      </c>
      <c r="T21" s="94">
        <v>1014.5090000000001</v>
      </c>
      <c r="U21" s="94">
        <v>1032.1790000000001</v>
      </c>
      <c r="V21" s="94">
        <v>1139.0150000000001</v>
      </c>
      <c r="W21" s="94">
        <v>1167.2360000000001</v>
      </c>
      <c r="X21" s="94">
        <v>1185.3040000000001</v>
      </c>
      <c r="Y21" s="94">
        <v>1196.336</v>
      </c>
      <c r="Z21" s="94">
        <v>1327.7769999999996</v>
      </c>
      <c r="AA21" s="94">
        <v>1358.9909999999998</v>
      </c>
      <c r="AB21" s="94">
        <v>1380.7639999999999</v>
      </c>
      <c r="AC21" s="94">
        <v>1395.8050000000001</v>
      </c>
      <c r="AD21" s="94">
        <v>1499.1019999999996</v>
      </c>
      <c r="AE21" s="94">
        <v>1510.6200000000003</v>
      </c>
      <c r="AF21" s="94">
        <v>1521.778</v>
      </c>
      <c r="AG21" s="94">
        <v>1521.7279999999998</v>
      </c>
      <c r="AH21" s="94">
        <v>1608.7080000000001</v>
      </c>
      <c r="AI21" s="94">
        <v>1600.713</v>
      </c>
      <c r="AJ21" s="94">
        <v>1598.5459999999998</v>
      </c>
      <c r="AK21" s="94">
        <v>1628.0440000000001</v>
      </c>
      <c r="AL21" s="94">
        <v>1591.1759999999999</v>
      </c>
      <c r="AM21" s="94">
        <v>1620.356</v>
      </c>
      <c r="AN21" s="94">
        <v>1613.5360000000001</v>
      </c>
      <c r="AO21" s="94">
        <v>1608.2929999999999</v>
      </c>
      <c r="AP21" s="94">
        <v>1579.7520000000002</v>
      </c>
      <c r="AQ21" s="94">
        <v>1573.4909999999998</v>
      </c>
      <c r="AR21" s="94">
        <v>1572.7719999999997</v>
      </c>
      <c r="AS21" s="94">
        <v>1572.2589999999998</v>
      </c>
      <c r="AT21" s="94">
        <v>1558.5600000000002</v>
      </c>
      <c r="AU21" s="94">
        <v>1558.5169999999996</v>
      </c>
      <c r="AV21" s="94">
        <v>1562.1619999999998</v>
      </c>
      <c r="AW21" s="94">
        <v>1562.7749999999996</v>
      </c>
      <c r="AX21" s="94">
        <v>1554.8639999999998</v>
      </c>
      <c r="AY21" s="94">
        <v>1553.0719999999999</v>
      </c>
      <c r="AZ21" s="94">
        <v>1551.6409999999998</v>
      </c>
      <c r="BA21" s="94">
        <v>1546.0210000000002</v>
      </c>
      <c r="BB21" s="94">
        <v>1519.9560000000001</v>
      </c>
      <c r="BC21" s="94">
        <v>1523.1959999999999</v>
      </c>
      <c r="BD21" s="94">
        <v>1525.5029999999999</v>
      </c>
      <c r="BE21" s="94">
        <v>1517.6869999999999</v>
      </c>
      <c r="BF21" s="94">
        <v>1480.097</v>
      </c>
      <c r="BG21" s="94">
        <v>1475.1789999999999</v>
      </c>
      <c r="BH21" s="94">
        <v>1434.8789999999999</v>
      </c>
      <c r="BI21" s="94">
        <v>1425.8379999999997</v>
      </c>
      <c r="BJ21" s="94">
        <v>1366.0260000000003</v>
      </c>
      <c r="BK21" s="94">
        <v>1362.2409999999998</v>
      </c>
      <c r="BL21" s="94">
        <v>1364.4480000000001</v>
      </c>
      <c r="BM21" s="94">
        <v>1361.7509999999997</v>
      </c>
      <c r="BN21" s="94">
        <v>1341.0929999999998</v>
      </c>
      <c r="BO21" s="94">
        <v>1341.6880000000001</v>
      </c>
      <c r="BP21" s="94">
        <v>1342.7340000000002</v>
      </c>
      <c r="BQ21" s="94">
        <v>1339.6860000000001</v>
      </c>
      <c r="BR21" s="94">
        <v>1307.825</v>
      </c>
      <c r="BS21" s="94">
        <v>1305.442</v>
      </c>
      <c r="BT21" s="94">
        <v>1306.5080000000003</v>
      </c>
      <c r="BU21" s="94">
        <v>1303.902</v>
      </c>
      <c r="BV21" s="94">
        <v>1281.8959999999997</v>
      </c>
      <c r="BW21" s="94">
        <v>1279.08</v>
      </c>
      <c r="BX21" s="94">
        <v>1277.1580000000001</v>
      </c>
      <c r="BY21" s="94">
        <v>1270.6190000000001</v>
      </c>
      <c r="BZ21" s="94">
        <v>1245.7270000000001</v>
      </c>
      <c r="CA21" s="94">
        <v>1237.825</v>
      </c>
      <c r="CB21" s="94">
        <v>1231.1580000000001</v>
      </c>
      <c r="CC21" s="94">
        <v>1225.6029999999998</v>
      </c>
      <c r="CD21" s="94">
        <v>1171.7759999999998</v>
      </c>
      <c r="CE21" s="94">
        <v>1166.0940000000001</v>
      </c>
      <c r="CF21" s="94">
        <v>1151.9289999999999</v>
      </c>
      <c r="CG21" s="94">
        <v>1132.7760000000001</v>
      </c>
      <c r="CH21" s="94">
        <v>1091.2250000000001</v>
      </c>
      <c r="CI21" s="94">
        <v>1083.1889999999999</v>
      </c>
      <c r="CJ21" s="94">
        <v>1075.9939999999999</v>
      </c>
      <c r="CK21" s="94">
        <v>1069.886</v>
      </c>
      <c r="CL21" s="94">
        <v>1059.0740000000001</v>
      </c>
      <c r="CM21" s="94">
        <v>1058.557</v>
      </c>
      <c r="CN21" s="94">
        <v>1053.0639999999999</v>
      </c>
      <c r="CO21" s="94">
        <v>1049.6679999999999</v>
      </c>
      <c r="CP21" s="94">
        <v>1031.3620000000001</v>
      </c>
      <c r="CQ21" s="94">
        <v>1029.0800000000002</v>
      </c>
      <c r="CR21" s="94">
        <v>1027.1970000000001</v>
      </c>
      <c r="CS21" s="94">
        <v>1024.6939999999997</v>
      </c>
      <c r="CT21" s="95"/>
      <c r="CU21" s="95"/>
      <c r="CV21" s="95"/>
      <c r="CW21" s="96"/>
      <c r="CX21" s="97">
        <f t="array" ref="CX21">SUMPRODUCT(B21:CW21*0.25)</f>
        <v>30664.571249999994</v>
      </c>
    </row>
    <row r="22" spans="1:102" ht="24.95" customHeight="1" x14ac:dyDescent="0.2">
      <c r="A22" s="92" t="s">
        <v>18</v>
      </c>
      <c r="B22" s="98">
        <v>2667.7759999999998</v>
      </c>
      <c r="C22" s="99">
        <v>2620.326</v>
      </c>
      <c r="D22" s="99">
        <v>2578.7829999999999</v>
      </c>
      <c r="E22" s="99">
        <v>2545.7719999999995</v>
      </c>
      <c r="F22" s="99">
        <v>2523.56</v>
      </c>
      <c r="G22" s="99">
        <v>2504.7449999999999</v>
      </c>
      <c r="H22" s="99">
        <v>2476.0749999999998</v>
      </c>
      <c r="I22" s="99">
        <v>2457.5539999999996</v>
      </c>
      <c r="J22" s="99">
        <v>2426.9259999999999</v>
      </c>
      <c r="K22" s="99">
        <v>2392.2709999999997</v>
      </c>
      <c r="L22" s="99">
        <v>2377.0299999999997</v>
      </c>
      <c r="M22" s="99">
        <v>2366.8369999999995</v>
      </c>
      <c r="N22" s="99">
        <v>2339.3029999999999</v>
      </c>
      <c r="O22" s="99">
        <v>2332.6129999999998</v>
      </c>
      <c r="P22" s="99">
        <v>2335.0410000000002</v>
      </c>
      <c r="Q22" s="99">
        <v>2344.8409999999994</v>
      </c>
      <c r="R22" s="99">
        <v>2354.1519999999996</v>
      </c>
      <c r="S22" s="99">
        <v>2391.1030000000001</v>
      </c>
      <c r="T22" s="99">
        <v>2446.3139999999999</v>
      </c>
      <c r="U22" s="99">
        <v>2537.0250000000001</v>
      </c>
      <c r="V22" s="99">
        <v>2593.6589999999997</v>
      </c>
      <c r="W22" s="99">
        <v>2692.4789999999998</v>
      </c>
      <c r="X22" s="99">
        <v>2781.2839999999997</v>
      </c>
      <c r="Y22" s="99">
        <v>2933.893</v>
      </c>
      <c r="Z22" s="99">
        <v>3019.9749999999999</v>
      </c>
      <c r="AA22" s="99">
        <v>3179.6240000000003</v>
      </c>
      <c r="AB22" s="99">
        <v>3261.9</v>
      </c>
      <c r="AC22" s="99">
        <v>3353.91</v>
      </c>
      <c r="AD22" s="99">
        <v>3400.8119999999999</v>
      </c>
      <c r="AE22" s="99">
        <v>3515.3849999999998</v>
      </c>
      <c r="AF22" s="99">
        <v>3602.2580000000003</v>
      </c>
      <c r="AG22" s="99">
        <v>3686.7189999999996</v>
      </c>
      <c r="AH22" s="99">
        <v>3751.7799999999997</v>
      </c>
      <c r="AI22" s="99">
        <v>3824.7380000000003</v>
      </c>
      <c r="AJ22" s="99">
        <v>3879.7539999999995</v>
      </c>
      <c r="AK22" s="99">
        <v>3959.8450000000003</v>
      </c>
      <c r="AL22" s="99">
        <v>3957.3069999999998</v>
      </c>
      <c r="AM22" s="99">
        <v>4021.1320000000001</v>
      </c>
      <c r="AN22" s="99">
        <v>4041.7579999999998</v>
      </c>
      <c r="AO22" s="99">
        <v>4065.4140000000002</v>
      </c>
      <c r="AP22" s="99">
        <v>4086.9449999999997</v>
      </c>
      <c r="AQ22" s="99">
        <v>4105.7</v>
      </c>
      <c r="AR22" s="99">
        <v>4127.0349999999999</v>
      </c>
      <c r="AS22" s="99">
        <v>4154.7099999999991</v>
      </c>
      <c r="AT22" s="99">
        <v>4169.7489999999998</v>
      </c>
      <c r="AU22" s="99">
        <v>4202.8879999999999</v>
      </c>
      <c r="AV22" s="99">
        <v>4213.0780000000004</v>
      </c>
      <c r="AW22" s="99">
        <v>4210.6160000000009</v>
      </c>
      <c r="AX22" s="99">
        <v>4243.253999999999</v>
      </c>
      <c r="AY22" s="99">
        <v>4231.7120000000004</v>
      </c>
      <c r="AZ22" s="99">
        <v>4213.5780000000004</v>
      </c>
      <c r="BA22" s="99">
        <v>4188.9550000000008</v>
      </c>
      <c r="BB22" s="99">
        <v>4161.5020000000004</v>
      </c>
      <c r="BC22" s="99">
        <v>4124.3980000000001</v>
      </c>
      <c r="BD22" s="99">
        <v>4095.44</v>
      </c>
      <c r="BE22" s="99">
        <v>4079.3679999999999</v>
      </c>
      <c r="BF22" s="99">
        <v>4084.3770000000004</v>
      </c>
      <c r="BG22" s="99">
        <v>4072.4449999999997</v>
      </c>
      <c r="BH22" s="99">
        <v>4016.7350000000001</v>
      </c>
      <c r="BI22" s="99">
        <v>3993.9549999999999</v>
      </c>
      <c r="BJ22" s="99">
        <v>4052.3510000000001</v>
      </c>
      <c r="BK22" s="99">
        <v>4048.2670000000003</v>
      </c>
      <c r="BL22" s="99">
        <v>4074.02</v>
      </c>
      <c r="BM22" s="99">
        <v>4125.6310000000003</v>
      </c>
      <c r="BN22" s="99">
        <v>4225.9009999999998</v>
      </c>
      <c r="BO22" s="99">
        <v>4310.3470000000007</v>
      </c>
      <c r="BP22" s="99">
        <v>4396.5410000000002</v>
      </c>
      <c r="BQ22" s="99">
        <v>4519.1130000000012</v>
      </c>
      <c r="BR22" s="99">
        <v>4676.8760000000002</v>
      </c>
      <c r="BS22" s="99">
        <v>4773.4380000000001</v>
      </c>
      <c r="BT22" s="99">
        <v>4821.5800000000008</v>
      </c>
      <c r="BU22" s="99">
        <v>4842.3330000000005</v>
      </c>
      <c r="BV22" s="99">
        <v>4858.8240000000005</v>
      </c>
      <c r="BW22" s="99">
        <v>4878.6689999999999</v>
      </c>
      <c r="BX22" s="99">
        <v>4876.0889999999999</v>
      </c>
      <c r="BY22" s="99">
        <v>4870.8060000000005</v>
      </c>
      <c r="BZ22" s="99">
        <v>4862.5820000000003</v>
      </c>
      <c r="CA22" s="99">
        <v>4837.7910000000011</v>
      </c>
      <c r="CB22" s="99">
        <v>4701.4970000000003</v>
      </c>
      <c r="CC22" s="99">
        <v>4694.3280000000004</v>
      </c>
      <c r="CD22" s="99">
        <v>4587.9680000000008</v>
      </c>
      <c r="CE22" s="99">
        <v>4590.2120000000004</v>
      </c>
      <c r="CF22" s="99">
        <v>4517.8040000000001</v>
      </c>
      <c r="CG22" s="99">
        <v>4404.6240000000007</v>
      </c>
      <c r="CH22" s="99">
        <v>4274.9970000000003</v>
      </c>
      <c r="CI22" s="99">
        <v>4168.0280000000002</v>
      </c>
      <c r="CJ22" s="99">
        <v>4080.694</v>
      </c>
      <c r="CK22" s="99">
        <v>3951.7179999999998</v>
      </c>
      <c r="CL22" s="99">
        <v>3827.9169999999999</v>
      </c>
      <c r="CM22" s="99">
        <v>3718.3209999999995</v>
      </c>
      <c r="CN22" s="99">
        <v>3616.4419999999996</v>
      </c>
      <c r="CO22" s="99">
        <v>3500.6609999999996</v>
      </c>
      <c r="CP22" s="99">
        <v>3325.9670000000001</v>
      </c>
      <c r="CQ22" s="99">
        <v>3214.6329999999998</v>
      </c>
      <c r="CR22" s="99">
        <v>3119.43</v>
      </c>
      <c r="CS22" s="99">
        <v>3027.7299999999996</v>
      </c>
      <c r="CT22" s="100"/>
      <c r="CU22" s="100"/>
      <c r="CV22" s="100"/>
      <c r="CW22" s="96"/>
      <c r="CX22" s="97">
        <f t="array" ref="CX22">SUMPRODUCT(B22:CW22*0.25)</f>
        <v>88673.060749999961</v>
      </c>
    </row>
    <row r="23" spans="1:102" ht="24.95" customHeight="1" x14ac:dyDescent="0.2">
      <c r="A23" s="101" t="s">
        <v>19</v>
      </c>
      <c r="B23" s="99">
        <v>110</v>
      </c>
      <c r="C23" s="99">
        <v>103.325</v>
      </c>
      <c r="D23" s="99">
        <v>53.567</v>
      </c>
      <c r="E23" s="99">
        <v>86.951999999999998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110</v>
      </c>
      <c r="AM23" s="99">
        <v>110</v>
      </c>
      <c r="AN23" s="99">
        <v>110</v>
      </c>
      <c r="AO23" s="99">
        <v>110</v>
      </c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>
        <v>110</v>
      </c>
      <c r="BG23" s="99">
        <v>110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693.46100000000001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98</v>
      </c>
      <c r="E24" s="94">
        <v>97</v>
      </c>
      <c r="F24" s="94">
        <v>97</v>
      </c>
      <c r="G24" s="94">
        <v>97</v>
      </c>
      <c r="H24" s="94">
        <v>96</v>
      </c>
      <c r="I24" s="94">
        <v>95</v>
      </c>
      <c r="J24" s="94">
        <v>95</v>
      </c>
      <c r="K24" s="94">
        <v>94</v>
      </c>
      <c r="L24" s="94">
        <v>94</v>
      </c>
      <c r="M24" s="94">
        <v>93</v>
      </c>
      <c r="N24" s="94">
        <v>93</v>
      </c>
      <c r="O24" s="94">
        <v>93</v>
      </c>
      <c r="P24" s="94">
        <v>93</v>
      </c>
      <c r="Q24" s="94">
        <v>93</v>
      </c>
      <c r="R24" s="94">
        <v>94</v>
      </c>
      <c r="S24" s="94">
        <v>96</v>
      </c>
      <c r="T24" s="94">
        <v>97</v>
      </c>
      <c r="U24" s="94">
        <v>100</v>
      </c>
      <c r="V24" s="94">
        <v>103</v>
      </c>
      <c r="W24" s="94">
        <v>106</v>
      </c>
      <c r="X24" s="94">
        <v>111</v>
      </c>
      <c r="Y24" s="94">
        <v>115</v>
      </c>
      <c r="Z24" s="94">
        <v>121</v>
      </c>
      <c r="AA24" s="94">
        <v>125</v>
      </c>
      <c r="AB24" s="94">
        <v>127</v>
      </c>
      <c r="AC24" s="94">
        <v>128</v>
      </c>
      <c r="AD24" s="94">
        <v>128</v>
      </c>
      <c r="AE24" s="94">
        <v>128</v>
      </c>
      <c r="AF24" s="94">
        <v>125</v>
      </c>
      <c r="AG24" s="94">
        <v>122</v>
      </c>
      <c r="AH24" s="94">
        <v>117</v>
      </c>
      <c r="AI24" s="94">
        <v>113</v>
      </c>
      <c r="AJ24" s="94">
        <v>108</v>
      </c>
      <c r="AK24" s="94">
        <v>104</v>
      </c>
      <c r="AL24" s="94">
        <v>99</v>
      </c>
      <c r="AM24" s="94">
        <v>95</v>
      </c>
      <c r="AN24" s="94">
        <v>92</v>
      </c>
      <c r="AO24" s="94">
        <v>90</v>
      </c>
      <c r="AP24" s="94">
        <v>88</v>
      </c>
      <c r="AQ24" s="94">
        <v>86</v>
      </c>
      <c r="AR24" s="94">
        <v>85</v>
      </c>
      <c r="AS24" s="94">
        <v>85</v>
      </c>
      <c r="AT24" s="94">
        <v>84</v>
      </c>
      <c r="AU24" s="94">
        <v>84</v>
      </c>
      <c r="AV24" s="94">
        <v>84</v>
      </c>
      <c r="AW24" s="94">
        <v>85</v>
      </c>
      <c r="AX24" s="94">
        <v>85</v>
      </c>
      <c r="AY24" s="94">
        <v>86</v>
      </c>
      <c r="AZ24" s="94">
        <v>87</v>
      </c>
      <c r="BA24" s="94">
        <v>87</v>
      </c>
      <c r="BB24" s="94">
        <v>88</v>
      </c>
      <c r="BC24" s="94">
        <v>89</v>
      </c>
      <c r="BD24" s="94">
        <v>91</v>
      </c>
      <c r="BE24" s="94">
        <v>94</v>
      </c>
      <c r="BF24" s="94">
        <v>96</v>
      </c>
      <c r="BG24" s="94">
        <v>100</v>
      </c>
      <c r="BH24" s="94">
        <v>105</v>
      </c>
      <c r="BI24" s="94">
        <v>111</v>
      </c>
      <c r="BJ24" s="94">
        <v>118</v>
      </c>
      <c r="BK24" s="94">
        <v>124</v>
      </c>
      <c r="BL24" s="94">
        <v>131</v>
      </c>
      <c r="BM24" s="94">
        <v>137</v>
      </c>
      <c r="BN24" s="94">
        <v>144</v>
      </c>
      <c r="BO24" s="94">
        <v>149</v>
      </c>
      <c r="BP24" s="94">
        <v>154</v>
      </c>
      <c r="BQ24" s="94">
        <v>157</v>
      </c>
      <c r="BR24" s="94">
        <v>160</v>
      </c>
      <c r="BS24" s="94">
        <v>162</v>
      </c>
      <c r="BT24" s="94">
        <v>163</v>
      </c>
      <c r="BU24" s="94">
        <v>164</v>
      </c>
      <c r="BV24" s="94">
        <v>164</v>
      </c>
      <c r="BW24" s="94">
        <v>164</v>
      </c>
      <c r="BX24" s="94">
        <v>163</v>
      </c>
      <c r="BY24" s="94">
        <v>163</v>
      </c>
      <c r="BZ24" s="94">
        <v>163</v>
      </c>
      <c r="CA24" s="94">
        <v>163</v>
      </c>
      <c r="CB24" s="94">
        <v>161</v>
      </c>
      <c r="CC24" s="94">
        <v>159</v>
      </c>
      <c r="CD24" s="94">
        <v>157</v>
      </c>
      <c r="CE24" s="94">
        <v>154</v>
      </c>
      <c r="CF24" s="94">
        <v>151</v>
      </c>
      <c r="CG24" s="94">
        <v>148</v>
      </c>
      <c r="CH24" s="94">
        <v>145</v>
      </c>
      <c r="CI24" s="94">
        <v>142</v>
      </c>
      <c r="CJ24" s="94">
        <v>138</v>
      </c>
      <c r="CK24" s="94">
        <v>135</v>
      </c>
      <c r="CL24" s="94">
        <v>132</v>
      </c>
      <c r="CM24" s="94">
        <v>129</v>
      </c>
      <c r="CN24" s="94">
        <v>126</v>
      </c>
      <c r="CO24" s="94">
        <v>124</v>
      </c>
      <c r="CP24" s="94">
        <v>121</v>
      </c>
      <c r="CQ24" s="94">
        <v>118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2796.5</v>
      </c>
    </row>
    <row r="25" spans="1:102" ht="24.95" customHeight="1" x14ac:dyDescent="0.2">
      <c r="A25" s="104" t="s">
        <v>21</v>
      </c>
      <c r="B25" s="94">
        <v>222.00000000000003</v>
      </c>
      <c r="C25" s="94">
        <v>222.00000000000003</v>
      </c>
      <c r="D25" s="94">
        <v>222.00000000000003</v>
      </c>
      <c r="E25" s="94">
        <v>222.00000000000003</v>
      </c>
      <c r="F25" s="94">
        <v>214.00000000000003</v>
      </c>
      <c r="G25" s="94">
        <v>214.00000000000003</v>
      </c>
      <c r="H25" s="94">
        <v>214.00000000000003</v>
      </c>
      <c r="I25" s="94">
        <v>214.00000000000003</v>
      </c>
      <c r="J25" s="94">
        <v>206</v>
      </c>
      <c r="K25" s="94">
        <v>206</v>
      </c>
      <c r="L25" s="94">
        <v>206</v>
      </c>
      <c r="M25" s="94">
        <v>206</v>
      </c>
      <c r="N25" s="94">
        <v>204</v>
      </c>
      <c r="O25" s="94">
        <v>204</v>
      </c>
      <c r="P25" s="94">
        <v>204</v>
      </c>
      <c r="Q25" s="94">
        <v>204</v>
      </c>
      <c r="R25" s="94">
        <v>213</v>
      </c>
      <c r="S25" s="94">
        <v>213</v>
      </c>
      <c r="T25" s="94">
        <v>213</v>
      </c>
      <c r="U25" s="94">
        <v>213</v>
      </c>
      <c r="V25" s="94">
        <v>240</v>
      </c>
      <c r="W25" s="94">
        <v>240</v>
      </c>
      <c r="X25" s="94">
        <v>240</v>
      </c>
      <c r="Y25" s="94">
        <v>240</v>
      </c>
      <c r="Z25" s="94">
        <v>277</v>
      </c>
      <c r="AA25" s="94">
        <v>277</v>
      </c>
      <c r="AB25" s="94">
        <v>277</v>
      </c>
      <c r="AC25" s="94">
        <v>277</v>
      </c>
      <c r="AD25" s="94">
        <v>317</v>
      </c>
      <c r="AE25" s="94">
        <v>317</v>
      </c>
      <c r="AF25" s="94">
        <v>317</v>
      </c>
      <c r="AG25" s="94">
        <v>317</v>
      </c>
      <c r="AH25" s="94">
        <v>337</v>
      </c>
      <c r="AI25" s="94">
        <v>337</v>
      </c>
      <c r="AJ25" s="94">
        <v>337</v>
      </c>
      <c r="AK25" s="94">
        <v>337</v>
      </c>
      <c r="AL25" s="94">
        <v>340.00000000000006</v>
      </c>
      <c r="AM25" s="94">
        <v>340.00000000000006</v>
      </c>
      <c r="AN25" s="94">
        <v>340.00000000000006</v>
      </c>
      <c r="AO25" s="94">
        <v>340.00000000000006</v>
      </c>
      <c r="AP25" s="94">
        <v>349</v>
      </c>
      <c r="AQ25" s="94">
        <v>349</v>
      </c>
      <c r="AR25" s="94">
        <v>349</v>
      </c>
      <c r="AS25" s="94">
        <v>349</v>
      </c>
      <c r="AT25" s="94">
        <v>354</v>
      </c>
      <c r="AU25" s="94">
        <v>354</v>
      </c>
      <c r="AV25" s="94">
        <v>354</v>
      </c>
      <c r="AW25" s="94">
        <v>354</v>
      </c>
      <c r="AX25" s="94">
        <v>359</v>
      </c>
      <c r="AY25" s="94">
        <v>359</v>
      </c>
      <c r="AZ25" s="94">
        <v>359</v>
      </c>
      <c r="BA25" s="94">
        <v>359</v>
      </c>
      <c r="BB25" s="94">
        <v>356.99999999999994</v>
      </c>
      <c r="BC25" s="94">
        <v>356.99999999999994</v>
      </c>
      <c r="BD25" s="94">
        <v>356.99999999999994</v>
      </c>
      <c r="BE25" s="94">
        <v>356.99999999999994</v>
      </c>
      <c r="BF25" s="94">
        <v>356.00000000000006</v>
      </c>
      <c r="BG25" s="94">
        <v>356.00000000000006</v>
      </c>
      <c r="BH25" s="94">
        <v>356.00000000000006</v>
      </c>
      <c r="BI25" s="94">
        <v>356.00000000000006</v>
      </c>
      <c r="BJ25" s="94">
        <v>365</v>
      </c>
      <c r="BK25" s="94">
        <v>365</v>
      </c>
      <c r="BL25" s="94">
        <v>365</v>
      </c>
      <c r="BM25" s="94">
        <v>365</v>
      </c>
      <c r="BN25" s="94">
        <v>400</v>
      </c>
      <c r="BO25" s="94">
        <v>400</v>
      </c>
      <c r="BP25" s="94">
        <v>400</v>
      </c>
      <c r="BQ25" s="94">
        <v>400</v>
      </c>
      <c r="BR25" s="94">
        <v>425.99999999999994</v>
      </c>
      <c r="BS25" s="94">
        <v>425.99999999999994</v>
      </c>
      <c r="BT25" s="94">
        <v>425.99999999999994</v>
      </c>
      <c r="BU25" s="94">
        <v>425.99999999999994</v>
      </c>
      <c r="BV25" s="94">
        <v>425.99999999999994</v>
      </c>
      <c r="BW25" s="94">
        <v>425.99999999999994</v>
      </c>
      <c r="BX25" s="94">
        <v>425.99999999999994</v>
      </c>
      <c r="BY25" s="94">
        <v>425.99999999999994</v>
      </c>
      <c r="BZ25" s="94">
        <v>418</v>
      </c>
      <c r="CA25" s="94">
        <v>418</v>
      </c>
      <c r="CB25" s="94">
        <v>418</v>
      </c>
      <c r="CC25" s="94">
        <v>418</v>
      </c>
      <c r="CD25" s="94">
        <v>390.99999999999994</v>
      </c>
      <c r="CE25" s="94">
        <v>390.99999999999994</v>
      </c>
      <c r="CF25" s="94">
        <v>390.99999999999994</v>
      </c>
      <c r="CG25" s="94">
        <v>390.99999999999994</v>
      </c>
      <c r="CH25" s="94">
        <v>353</v>
      </c>
      <c r="CI25" s="94">
        <v>353</v>
      </c>
      <c r="CJ25" s="94">
        <v>353</v>
      </c>
      <c r="CK25" s="94">
        <v>353</v>
      </c>
      <c r="CL25" s="94">
        <v>308</v>
      </c>
      <c r="CM25" s="94">
        <v>308</v>
      </c>
      <c r="CN25" s="94">
        <v>308</v>
      </c>
      <c r="CO25" s="94">
        <v>308</v>
      </c>
      <c r="CP25" s="94">
        <v>274</v>
      </c>
      <c r="CQ25" s="94">
        <v>274</v>
      </c>
      <c r="CR25" s="94">
        <v>274</v>
      </c>
      <c r="CS25" s="94">
        <v>274</v>
      </c>
      <c r="CT25" s="94"/>
      <c r="CU25" s="94"/>
      <c r="CV25" s="94"/>
      <c r="CW25" s="94"/>
      <c r="CX25" s="97">
        <f t="array" ref="CX25">SUMPRODUCT(B25:CW25*0.25)</f>
        <v>7706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4934.6769999999997</v>
      </c>
      <c r="C27" s="107">
        <f t="shared" ref="C27:BN27" si="2">SUM(C20:C26)</f>
        <v>4873.7779999999993</v>
      </c>
      <c r="D27" s="107">
        <f t="shared" si="2"/>
        <v>4777.8149999999996</v>
      </c>
      <c r="E27" s="107">
        <f t="shared" si="2"/>
        <v>4771.9629999999997</v>
      </c>
      <c r="F27" s="107">
        <f t="shared" si="2"/>
        <v>4641.665</v>
      </c>
      <c r="G27" s="107">
        <f t="shared" si="2"/>
        <v>4620.2999999999993</v>
      </c>
      <c r="H27" s="107">
        <f t="shared" si="2"/>
        <v>4591.0119999999997</v>
      </c>
      <c r="I27" s="107">
        <f t="shared" si="2"/>
        <v>4574.9959999999992</v>
      </c>
      <c r="J27" s="107">
        <f t="shared" si="2"/>
        <v>4517.5169999999998</v>
      </c>
      <c r="K27" s="107">
        <f t="shared" si="2"/>
        <v>4485.616</v>
      </c>
      <c r="L27" s="107">
        <f t="shared" si="2"/>
        <v>4469.7439999999997</v>
      </c>
      <c r="M27" s="107">
        <f t="shared" si="2"/>
        <v>4458.17</v>
      </c>
      <c r="N27" s="107">
        <f t="shared" si="2"/>
        <v>4439.5469999999996</v>
      </c>
      <c r="O27" s="107">
        <f t="shared" si="2"/>
        <v>4433.7240000000002</v>
      </c>
      <c r="P27" s="107">
        <f t="shared" si="2"/>
        <v>4437.8410000000003</v>
      </c>
      <c r="Q27" s="107">
        <f t="shared" si="2"/>
        <v>4447.4489999999996</v>
      </c>
      <c r="R27" s="107">
        <f t="shared" si="2"/>
        <v>4496.634</v>
      </c>
      <c r="S27" s="107">
        <f t="shared" si="2"/>
        <v>4540.3109999999997</v>
      </c>
      <c r="T27" s="107">
        <f t="shared" si="2"/>
        <v>4603.165</v>
      </c>
      <c r="U27" s="107">
        <f t="shared" si="2"/>
        <v>4714.7659999999996</v>
      </c>
      <c r="V27" s="107">
        <f t="shared" si="2"/>
        <v>4909.7189999999991</v>
      </c>
      <c r="W27" s="107">
        <f t="shared" si="2"/>
        <v>5039.1620000000003</v>
      </c>
      <c r="X27" s="107">
        <f t="shared" si="2"/>
        <v>5143.1749999999993</v>
      </c>
      <c r="Y27" s="107">
        <f t="shared" si="2"/>
        <v>5311.3530000000001</v>
      </c>
      <c r="Z27" s="107">
        <f t="shared" si="2"/>
        <v>5505.0339999999997</v>
      </c>
      <c r="AA27" s="107">
        <f t="shared" si="2"/>
        <v>5700.5550000000003</v>
      </c>
      <c r="AB27" s="107">
        <f t="shared" si="2"/>
        <v>5807.27</v>
      </c>
      <c r="AC27" s="107">
        <f t="shared" si="2"/>
        <v>5914.6849999999995</v>
      </c>
      <c r="AD27" s="107">
        <f t="shared" si="2"/>
        <v>6168.759</v>
      </c>
      <c r="AE27" s="107">
        <f t="shared" si="2"/>
        <v>6294.5470000000005</v>
      </c>
      <c r="AF27" s="107">
        <f t="shared" si="2"/>
        <v>6389.25</v>
      </c>
      <c r="AG27" s="107">
        <f t="shared" si="2"/>
        <v>6470.8099999999995</v>
      </c>
      <c r="AH27" s="107">
        <f t="shared" si="2"/>
        <v>6601.4789999999994</v>
      </c>
      <c r="AI27" s="107">
        <f t="shared" si="2"/>
        <v>6662.4290000000001</v>
      </c>
      <c r="AJ27" s="107">
        <f t="shared" si="2"/>
        <v>6709.8379999999997</v>
      </c>
      <c r="AK27" s="107">
        <f t="shared" si="2"/>
        <v>6815.1380000000008</v>
      </c>
      <c r="AL27" s="107">
        <f t="shared" si="2"/>
        <v>6891.9740000000002</v>
      </c>
      <c r="AM27" s="107">
        <f t="shared" si="2"/>
        <v>6981.25</v>
      </c>
      <c r="AN27" s="107">
        <f t="shared" si="2"/>
        <v>6991.3899999999994</v>
      </c>
      <c r="AO27" s="107">
        <f t="shared" si="2"/>
        <v>7007.6419999999998</v>
      </c>
      <c r="AP27" s="107">
        <f t="shared" si="2"/>
        <v>7024.6090000000004</v>
      </c>
      <c r="AQ27" s="107">
        <f t="shared" si="2"/>
        <v>7035.6620000000003</v>
      </c>
      <c r="AR27" s="107">
        <f t="shared" si="2"/>
        <v>7054.994999999999</v>
      </c>
      <c r="AS27" s="107">
        <f t="shared" si="2"/>
        <v>7081.9999999999991</v>
      </c>
      <c r="AT27" s="107">
        <f t="shared" si="2"/>
        <v>7129.2820000000002</v>
      </c>
      <c r="AU27" s="107">
        <f t="shared" si="2"/>
        <v>7162.2989999999991</v>
      </c>
      <c r="AV27" s="107">
        <f t="shared" si="2"/>
        <v>7176.0460000000003</v>
      </c>
      <c r="AW27" s="107">
        <f t="shared" si="2"/>
        <v>7174.8090000000011</v>
      </c>
      <c r="AX27" s="107">
        <f t="shared" si="2"/>
        <v>7189.0509999999986</v>
      </c>
      <c r="AY27" s="107">
        <f t="shared" si="2"/>
        <v>7176.7880000000005</v>
      </c>
      <c r="AZ27" s="107">
        <f t="shared" si="2"/>
        <v>7158.1980000000003</v>
      </c>
      <c r="BA27" s="107">
        <f t="shared" si="2"/>
        <v>7128.2910000000011</v>
      </c>
      <c r="BB27" s="107">
        <f t="shared" si="2"/>
        <v>7088.8270000000002</v>
      </c>
      <c r="BC27" s="107">
        <f t="shared" si="2"/>
        <v>7055.8590000000004</v>
      </c>
      <c r="BD27" s="107">
        <f t="shared" si="2"/>
        <v>7031.7579999999998</v>
      </c>
      <c r="BE27" s="107">
        <f t="shared" si="2"/>
        <v>7010.3879999999999</v>
      </c>
      <c r="BF27" s="107">
        <f t="shared" si="2"/>
        <v>6857.4240000000009</v>
      </c>
      <c r="BG27" s="107">
        <f t="shared" si="2"/>
        <v>6845.5709999999999</v>
      </c>
      <c r="BH27" s="107">
        <f t="shared" si="2"/>
        <v>6645.3379999999997</v>
      </c>
      <c r="BI27" s="107">
        <f t="shared" si="2"/>
        <v>6620.0019999999995</v>
      </c>
      <c r="BJ27" s="107">
        <f t="shared" si="2"/>
        <v>6612.3420000000006</v>
      </c>
      <c r="BK27" s="107">
        <f t="shared" si="2"/>
        <v>6611.0540000000001</v>
      </c>
      <c r="BL27" s="107">
        <f t="shared" si="2"/>
        <v>6638.0249999999996</v>
      </c>
      <c r="BM27" s="107">
        <f t="shared" si="2"/>
        <v>6693.5010000000002</v>
      </c>
      <c r="BN27" s="107">
        <f t="shared" si="2"/>
        <v>6777.6059999999998</v>
      </c>
      <c r="BO27" s="107">
        <f t="shared" ref="BO27:CW27" si="3">SUM(BO20:BO26)</f>
        <v>6867.6110000000008</v>
      </c>
      <c r="BP27" s="107">
        <f t="shared" si="3"/>
        <v>6961.0870000000004</v>
      </c>
      <c r="BQ27" s="107">
        <f t="shared" si="3"/>
        <v>7082.8320000000012</v>
      </c>
      <c r="BR27" s="107">
        <f t="shared" si="3"/>
        <v>7225.6970000000001</v>
      </c>
      <c r="BS27" s="107">
        <f t="shared" si="3"/>
        <v>7321.4250000000002</v>
      </c>
      <c r="BT27" s="107">
        <f t="shared" si="3"/>
        <v>7372.228000000001</v>
      </c>
      <c r="BU27" s="107">
        <f t="shared" si="3"/>
        <v>7391.348</v>
      </c>
      <c r="BV27" s="107">
        <f t="shared" si="3"/>
        <v>7398.5010000000002</v>
      </c>
      <c r="BW27" s="107">
        <f t="shared" si="3"/>
        <v>7416.3509999999997</v>
      </c>
      <c r="BX27" s="107">
        <f t="shared" si="3"/>
        <v>7410.7340000000004</v>
      </c>
      <c r="BY27" s="107">
        <f t="shared" si="3"/>
        <v>7399.5310000000009</v>
      </c>
      <c r="BZ27" s="107">
        <f t="shared" si="3"/>
        <v>7356.6650000000009</v>
      </c>
      <c r="CA27" s="107">
        <f t="shared" si="3"/>
        <v>7324.3340000000007</v>
      </c>
      <c r="CB27" s="107">
        <f t="shared" si="3"/>
        <v>7179.9360000000006</v>
      </c>
      <c r="CC27" s="107">
        <f t="shared" si="3"/>
        <v>7164.5650000000005</v>
      </c>
      <c r="CD27" s="107">
        <f t="shared" si="3"/>
        <v>6983.523000000001</v>
      </c>
      <c r="CE27" s="107">
        <f t="shared" si="3"/>
        <v>6978.1370000000006</v>
      </c>
      <c r="CF27" s="107">
        <f t="shared" si="3"/>
        <v>6887.8710000000001</v>
      </c>
      <c r="CG27" s="107">
        <f t="shared" si="3"/>
        <v>6752.0220000000008</v>
      </c>
      <c r="CH27" s="107">
        <f t="shared" si="3"/>
        <v>6657.3310000000001</v>
      </c>
      <c r="CI27" s="107">
        <f t="shared" si="3"/>
        <v>6538.7440000000006</v>
      </c>
      <c r="CJ27" s="107">
        <f t="shared" si="3"/>
        <v>6440.5640000000003</v>
      </c>
      <c r="CK27" s="107">
        <f t="shared" si="3"/>
        <v>6300.9390000000003</v>
      </c>
      <c r="CL27" s="107">
        <f t="shared" si="3"/>
        <v>6136.7860000000001</v>
      </c>
      <c r="CM27" s="107">
        <f t="shared" si="3"/>
        <v>6022.985999999999</v>
      </c>
      <c r="CN27" s="107">
        <f t="shared" si="3"/>
        <v>5912.33</v>
      </c>
      <c r="CO27" s="107">
        <f t="shared" si="3"/>
        <v>5791.69</v>
      </c>
      <c r="CP27" s="107">
        <f t="shared" si="3"/>
        <v>5641.0519999999997</v>
      </c>
      <c r="CQ27" s="107">
        <f t="shared" si="3"/>
        <v>5524.2349999999997</v>
      </c>
      <c r="CR27" s="107">
        <f t="shared" si="3"/>
        <v>5425.3130000000001</v>
      </c>
      <c r="CS27" s="107">
        <f t="shared" si="3"/>
        <v>5328.1439999999993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149330.09649999996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479</v>
      </c>
      <c r="C30" s="88">
        <v>477</v>
      </c>
      <c r="D30" s="88">
        <v>475</v>
      </c>
      <c r="E30" s="88">
        <v>474</v>
      </c>
      <c r="F30" s="88">
        <v>466</v>
      </c>
      <c r="G30" s="88">
        <v>466</v>
      </c>
      <c r="H30" s="88">
        <v>465</v>
      </c>
      <c r="I30" s="88">
        <v>464</v>
      </c>
      <c r="J30" s="88">
        <v>456</v>
      </c>
      <c r="K30" s="88">
        <v>455</v>
      </c>
      <c r="L30" s="88">
        <v>455</v>
      </c>
      <c r="M30" s="88">
        <v>454</v>
      </c>
      <c r="N30" s="88">
        <v>452</v>
      </c>
      <c r="O30" s="88">
        <v>452</v>
      </c>
      <c r="P30" s="88">
        <v>452</v>
      </c>
      <c r="Q30" s="88">
        <v>452</v>
      </c>
      <c r="R30" s="88">
        <v>462</v>
      </c>
      <c r="S30" s="88">
        <v>464</v>
      </c>
      <c r="T30" s="88">
        <v>465</v>
      </c>
      <c r="U30" s="88">
        <v>468</v>
      </c>
      <c r="V30" s="88">
        <v>498</v>
      </c>
      <c r="W30" s="88">
        <v>501</v>
      </c>
      <c r="X30" s="88">
        <v>506</v>
      </c>
      <c r="Y30" s="88">
        <v>510</v>
      </c>
      <c r="Z30" s="88">
        <v>553</v>
      </c>
      <c r="AA30" s="88">
        <v>557</v>
      </c>
      <c r="AB30" s="88">
        <v>559</v>
      </c>
      <c r="AC30" s="88">
        <v>560</v>
      </c>
      <c r="AD30" s="88">
        <v>604.16999999999996</v>
      </c>
      <c r="AE30" s="88">
        <v>604.16999999999996</v>
      </c>
      <c r="AF30" s="88">
        <v>601.16999999999996</v>
      </c>
      <c r="AG30" s="88">
        <v>598.16999999999996</v>
      </c>
      <c r="AH30" s="88">
        <v>650.39</v>
      </c>
      <c r="AI30" s="88">
        <v>646.39</v>
      </c>
      <c r="AJ30" s="88">
        <v>641.39</v>
      </c>
      <c r="AK30" s="88">
        <v>637.39</v>
      </c>
      <c r="AL30" s="88">
        <v>649.15</v>
      </c>
      <c r="AM30" s="88">
        <v>645.15</v>
      </c>
      <c r="AN30" s="88">
        <v>642.15</v>
      </c>
      <c r="AO30" s="88">
        <v>640.15</v>
      </c>
      <c r="AP30" s="88">
        <v>648.29</v>
      </c>
      <c r="AQ30" s="88">
        <v>646.29</v>
      </c>
      <c r="AR30" s="88">
        <v>645.29</v>
      </c>
      <c r="AS30" s="88">
        <v>645.29</v>
      </c>
      <c r="AT30" s="88">
        <v>649.62</v>
      </c>
      <c r="AU30" s="88">
        <v>649.62</v>
      </c>
      <c r="AV30" s="88">
        <v>649.62</v>
      </c>
      <c r="AW30" s="88">
        <v>650.62</v>
      </c>
      <c r="AX30" s="88">
        <v>655.6</v>
      </c>
      <c r="AY30" s="88">
        <v>656.6</v>
      </c>
      <c r="AZ30" s="88">
        <v>657.6</v>
      </c>
      <c r="BA30" s="88">
        <v>657.6</v>
      </c>
      <c r="BB30" s="88">
        <v>643.77</v>
      </c>
      <c r="BC30" s="88">
        <v>644.77</v>
      </c>
      <c r="BD30" s="88">
        <v>646.77</v>
      </c>
      <c r="BE30" s="88">
        <v>649.77</v>
      </c>
      <c r="BF30" s="88">
        <v>649.08000000000004</v>
      </c>
      <c r="BG30" s="88">
        <v>653.08000000000004</v>
      </c>
      <c r="BH30" s="88">
        <v>658.08</v>
      </c>
      <c r="BI30" s="88">
        <v>664.08</v>
      </c>
      <c r="BJ30" s="88">
        <v>614.74</v>
      </c>
      <c r="BK30" s="88">
        <v>620.74</v>
      </c>
      <c r="BL30" s="88">
        <v>627.74</v>
      </c>
      <c r="BM30" s="88">
        <v>633.74</v>
      </c>
      <c r="BN30" s="88">
        <v>674</v>
      </c>
      <c r="BO30" s="88">
        <v>679</v>
      </c>
      <c r="BP30" s="88">
        <v>684</v>
      </c>
      <c r="BQ30" s="88">
        <v>687</v>
      </c>
      <c r="BR30" s="88">
        <v>716</v>
      </c>
      <c r="BS30" s="88">
        <v>718</v>
      </c>
      <c r="BT30" s="88">
        <v>719</v>
      </c>
      <c r="BU30" s="88">
        <v>720</v>
      </c>
      <c r="BV30" s="88">
        <v>720</v>
      </c>
      <c r="BW30" s="88">
        <v>720</v>
      </c>
      <c r="BX30" s="88">
        <v>719</v>
      </c>
      <c r="BY30" s="88">
        <v>719</v>
      </c>
      <c r="BZ30" s="88">
        <v>711</v>
      </c>
      <c r="CA30" s="88">
        <v>711</v>
      </c>
      <c r="CB30" s="88">
        <v>709</v>
      </c>
      <c r="CC30" s="88">
        <v>707</v>
      </c>
      <c r="CD30" s="88">
        <v>678</v>
      </c>
      <c r="CE30" s="88">
        <v>675</v>
      </c>
      <c r="CF30" s="88">
        <v>672</v>
      </c>
      <c r="CG30" s="88">
        <v>669</v>
      </c>
      <c r="CH30" s="88">
        <v>628</v>
      </c>
      <c r="CI30" s="88">
        <v>625</v>
      </c>
      <c r="CJ30" s="88">
        <v>621</v>
      </c>
      <c r="CK30" s="88">
        <v>618</v>
      </c>
      <c r="CL30" s="88">
        <v>570</v>
      </c>
      <c r="CM30" s="88">
        <v>567</v>
      </c>
      <c r="CN30" s="88">
        <v>564</v>
      </c>
      <c r="CO30" s="88">
        <v>562</v>
      </c>
      <c r="CP30" s="88">
        <v>550</v>
      </c>
      <c r="CQ30" s="88">
        <v>547</v>
      </c>
      <c r="CR30" s="88">
        <v>545</v>
      </c>
      <c r="CS30" s="88">
        <v>542</v>
      </c>
      <c r="CT30" s="89"/>
      <c r="CU30" s="89"/>
      <c r="CV30" s="89"/>
      <c r="CW30" s="90"/>
      <c r="CX30" s="91">
        <f t="array" ref="CX30">SUMPRODUCT(B30:CW30*0.25)</f>
        <v>14380.31</v>
      </c>
    </row>
    <row r="31" spans="1:102" ht="24.95" customHeight="1" x14ac:dyDescent="0.2">
      <c r="A31" s="92" t="s">
        <v>26</v>
      </c>
      <c r="B31" s="93">
        <v>5040.6769999999997</v>
      </c>
      <c r="C31" s="94">
        <v>4981.7780000000002</v>
      </c>
      <c r="D31" s="94">
        <v>4887.8149999999996</v>
      </c>
      <c r="E31" s="94">
        <v>4882.9629999999997</v>
      </c>
      <c r="F31" s="94">
        <v>4759.665</v>
      </c>
      <c r="G31" s="94">
        <v>4738.3</v>
      </c>
      <c r="H31" s="94">
        <v>4710.0119999999997</v>
      </c>
      <c r="I31" s="94">
        <v>4694.9960000000001</v>
      </c>
      <c r="J31" s="94">
        <v>4631.5169999999998</v>
      </c>
      <c r="K31" s="94">
        <v>4600.616</v>
      </c>
      <c r="L31" s="94">
        <v>4584.7439999999997</v>
      </c>
      <c r="M31" s="94">
        <v>4574.17</v>
      </c>
      <c r="N31" s="94">
        <v>4539.5469999999996</v>
      </c>
      <c r="O31" s="94">
        <v>4533.7240000000002</v>
      </c>
      <c r="P31" s="94">
        <v>4537.8410000000003</v>
      </c>
      <c r="Q31" s="94">
        <v>4547.4489999999996</v>
      </c>
      <c r="R31" s="94">
        <v>4572.634</v>
      </c>
      <c r="S31" s="94">
        <v>4614.3109999999997</v>
      </c>
      <c r="T31" s="94">
        <v>4676.165</v>
      </c>
      <c r="U31" s="94">
        <v>4784.7659999999996</v>
      </c>
      <c r="V31" s="94">
        <v>4934.7190000000001</v>
      </c>
      <c r="W31" s="94">
        <v>5061.1620000000003</v>
      </c>
      <c r="X31" s="94">
        <v>5160.1750000000002</v>
      </c>
      <c r="Y31" s="94">
        <v>5324.3530000000001</v>
      </c>
      <c r="Z31" s="94">
        <v>5473.0339999999997</v>
      </c>
      <c r="AA31" s="94">
        <v>5664.5550000000003</v>
      </c>
      <c r="AB31" s="94">
        <v>5769.27</v>
      </c>
      <c r="AC31" s="94">
        <v>5875.6850000000004</v>
      </c>
      <c r="AD31" s="94">
        <v>6168.6769999999997</v>
      </c>
      <c r="AE31" s="94">
        <v>6292.5050000000001</v>
      </c>
      <c r="AF31" s="94">
        <v>6387.8239999999996</v>
      </c>
      <c r="AG31" s="94">
        <v>6469.8559999999998</v>
      </c>
      <c r="AH31" s="94">
        <v>6632.7849999999999</v>
      </c>
      <c r="AI31" s="94">
        <v>6695.2510000000002</v>
      </c>
      <c r="AJ31" s="94">
        <v>6745.2920000000004</v>
      </c>
      <c r="AK31" s="94">
        <v>6852.4040000000005</v>
      </c>
      <c r="AL31" s="94">
        <v>7026.4920000000002</v>
      </c>
      <c r="AM31" s="94">
        <v>7117.9080000000004</v>
      </c>
      <c r="AN31" s="94">
        <v>7128.6040000000003</v>
      </c>
      <c r="AO31" s="94">
        <v>7143.0959999999995</v>
      </c>
      <c r="AP31" s="94">
        <v>7152.3230000000003</v>
      </c>
      <c r="AQ31" s="94">
        <v>7161.9440000000004</v>
      </c>
      <c r="AR31" s="94">
        <v>7180.7370000000001</v>
      </c>
      <c r="AS31" s="94">
        <v>7207.5420000000004</v>
      </c>
      <c r="AT31" s="94">
        <v>7250.7460000000001</v>
      </c>
      <c r="AU31" s="94">
        <v>7284.1790000000001</v>
      </c>
      <c r="AV31" s="94">
        <v>7298.2780000000002</v>
      </c>
      <c r="AW31" s="94">
        <v>7296.4129999999996</v>
      </c>
      <c r="AX31" s="94">
        <v>7316.223</v>
      </c>
      <c r="AY31" s="94">
        <v>7303.5959999999995</v>
      </c>
      <c r="AZ31" s="94">
        <v>7284.4179999999997</v>
      </c>
      <c r="BA31" s="94">
        <v>7254.5190000000002</v>
      </c>
      <c r="BB31" s="94">
        <v>7238.9530000000004</v>
      </c>
      <c r="BC31" s="94">
        <v>7205.7370000000001</v>
      </c>
      <c r="BD31" s="94">
        <v>7181.6760000000004</v>
      </c>
      <c r="BE31" s="94">
        <v>7160.5780000000004</v>
      </c>
      <c r="BF31" s="94">
        <v>6983.1329999999998</v>
      </c>
      <c r="BG31" s="94">
        <v>6970.9719999999998</v>
      </c>
      <c r="BH31" s="94">
        <v>6769.2069999999994</v>
      </c>
      <c r="BI31" s="94">
        <v>6741.4669999999996</v>
      </c>
      <c r="BJ31" s="94">
        <v>6587.982</v>
      </c>
      <c r="BK31" s="94">
        <v>6584.0420000000004</v>
      </c>
      <c r="BL31" s="94">
        <v>6606.7929999999997</v>
      </c>
      <c r="BM31" s="94">
        <v>6658.4530000000004</v>
      </c>
      <c r="BN31" s="94">
        <v>6687.77</v>
      </c>
      <c r="BO31" s="94">
        <v>6773.6109999999999</v>
      </c>
      <c r="BP31" s="94">
        <v>6862.0870000000004</v>
      </c>
      <c r="BQ31" s="94">
        <v>6980.8320000000003</v>
      </c>
      <c r="BR31" s="94">
        <v>7094.6970000000001</v>
      </c>
      <c r="BS31" s="94">
        <v>7188.4250000000002</v>
      </c>
      <c r="BT31" s="94">
        <v>7238.2280000000001</v>
      </c>
      <c r="BU31" s="94">
        <v>7256.348</v>
      </c>
      <c r="BV31" s="94">
        <v>7263.5010000000002</v>
      </c>
      <c r="BW31" s="94">
        <v>7281.3509999999997</v>
      </c>
      <c r="BX31" s="94">
        <v>7276.7340000000004</v>
      </c>
      <c r="BY31" s="94">
        <v>7265.5309999999999</v>
      </c>
      <c r="BZ31" s="94">
        <v>7230.665</v>
      </c>
      <c r="CA31" s="94">
        <v>7198.3339999999998</v>
      </c>
      <c r="CB31" s="94">
        <v>7055.9359999999997</v>
      </c>
      <c r="CC31" s="94">
        <v>7042.5649999999996</v>
      </c>
      <c r="CD31" s="94">
        <v>6878.5230000000001</v>
      </c>
      <c r="CE31" s="94">
        <v>6876.1369999999997</v>
      </c>
      <c r="CF31" s="94">
        <v>6788.8710000000001</v>
      </c>
      <c r="CG31" s="94">
        <v>6656.0219999999999</v>
      </c>
      <c r="CH31" s="94">
        <v>6620.3310000000001</v>
      </c>
      <c r="CI31" s="94">
        <v>6504.7439999999997</v>
      </c>
      <c r="CJ31" s="94">
        <v>6410.5640000000003</v>
      </c>
      <c r="CK31" s="94">
        <v>6273.9390000000003</v>
      </c>
      <c r="CL31" s="94">
        <v>6187.7860000000001</v>
      </c>
      <c r="CM31" s="94">
        <v>6076.9859999999999</v>
      </c>
      <c r="CN31" s="94">
        <v>5969.33</v>
      </c>
      <c r="CO31" s="94">
        <v>5850.69</v>
      </c>
      <c r="CP31" s="94">
        <v>5730.0519999999997</v>
      </c>
      <c r="CQ31" s="94">
        <v>5616.2349999999997</v>
      </c>
      <c r="CR31" s="94">
        <v>5519.3130000000001</v>
      </c>
      <c r="CS31" s="94">
        <v>5425.1440000000002</v>
      </c>
      <c r="CT31" s="95"/>
      <c r="CU31" s="95"/>
      <c r="CV31" s="95"/>
      <c r="CW31" s="96"/>
      <c r="CX31" s="97">
        <f t="array" ref="CX31">SUMPRODUCT(B31:CW31*0.25)</f>
        <v>150144.63249999992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5519.6769999999997</v>
      </c>
      <c r="C33" s="77">
        <f t="shared" ref="C33:BN33" si="4">SUM(C30:C32)</f>
        <v>5458.7780000000002</v>
      </c>
      <c r="D33" s="77">
        <f t="shared" si="4"/>
        <v>5362.8149999999996</v>
      </c>
      <c r="E33" s="77">
        <f t="shared" si="4"/>
        <v>5356.9629999999997</v>
      </c>
      <c r="F33" s="77">
        <f t="shared" si="4"/>
        <v>5225.665</v>
      </c>
      <c r="G33" s="77">
        <f t="shared" si="4"/>
        <v>5204.3</v>
      </c>
      <c r="H33" s="77">
        <f t="shared" si="4"/>
        <v>5175.0119999999997</v>
      </c>
      <c r="I33" s="77">
        <f t="shared" si="4"/>
        <v>5158.9960000000001</v>
      </c>
      <c r="J33" s="77">
        <f t="shared" si="4"/>
        <v>5087.5169999999998</v>
      </c>
      <c r="K33" s="77">
        <f t="shared" si="4"/>
        <v>5055.616</v>
      </c>
      <c r="L33" s="77">
        <f t="shared" si="4"/>
        <v>5039.7439999999997</v>
      </c>
      <c r="M33" s="77">
        <f t="shared" si="4"/>
        <v>5028.17</v>
      </c>
      <c r="N33" s="77">
        <f t="shared" si="4"/>
        <v>4991.5469999999996</v>
      </c>
      <c r="O33" s="77">
        <f t="shared" si="4"/>
        <v>4985.7240000000002</v>
      </c>
      <c r="P33" s="77">
        <f t="shared" si="4"/>
        <v>4989.8410000000003</v>
      </c>
      <c r="Q33" s="77">
        <f t="shared" si="4"/>
        <v>4999.4489999999996</v>
      </c>
      <c r="R33" s="77">
        <f t="shared" si="4"/>
        <v>5034.634</v>
      </c>
      <c r="S33" s="77">
        <f t="shared" si="4"/>
        <v>5078.3109999999997</v>
      </c>
      <c r="T33" s="77">
        <f t="shared" si="4"/>
        <v>5141.165</v>
      </c>
      <c r="U33" s="77">
        <f t="shared" si="4"/>
        <v>5252.7659999999996</v>
      </c>
      <c r="V33" s="77">
        <f t="shared" si="4"/>
        <v>5432.7190000000001</v>
      </c>
      <c r="W33" s="77">
        <f t="shared" si="4"/>
        <v>5562.1620000000003</v>
      </c>
      <c r="X33" s="77">
        <f t="shared" si="4"/>
        <v>5666.1750000000002</v>
      </c>
      <c r="Y33" s="77">
        <f t="shared" si="4"/>
        <v>5834.3530000000001</v>
      </c>
      <c r="Z33" s="77">
        <f t="shared" si="4"/>
        <v>6026.0339999999997</v>
      </c>
      <c r="AA33" s="77">
        <f t="shared" si="4"/>
        <v>6221.5550000000003</v>
      </c>
      <c r="AB33" s="77">
        <f t="shared" si="4"/>
        <v>6328.27</v>
      </c>
      <c r="AC33" s="77">
        <f t="shared" si="4"/>
        <v>6435.6850000000004</v>
      </c>
      <c r="AD33" s="77">
        <f t="shared" si="4"/>
        <v>6772.8469999999998</v>
      </c>
      <c r="AE33" s="77">
        <f t="shared" si="4"/>
        <v>6896.6750000000002</v>
      </c>
      <c r="AF33" s="77">
        <f t="shared" si="4"/>
        <v>6988.9939999999997</v>
      </c>
      <c r="AG33" s="77">
        <f t="shared" si="4"/>
        <v>7068.0259999999998</v>
      </c>
      <c r="AH33" s="77">
        <f t="shared" si="4"/>
        <v>7283.1750000000002</v>
      </c>
      <c r="AI33" s="77">
        <f t="shared" si="4"/>
        <v>7341.6410000000005</v>
      </c>
      <c r="AJ33" s="77">
        <f t="shared" si="4"/>
        <v>7386.6820000000007</v>
      </c>
      <c r="AK33" s="77">
        <f t="shared" si="4"/>
        <v>7489.7940000000008</v>
      </c>
      <c r="AL33" s="77">
        <f t="shared" si="4"/>
        <v>7675.6419999999998</v>
      </c>
      <c r="AM33" s="77">
        <f t="shared" si="4"/>
        <v>7763.058</v>
      </c>
      <c r="AN33" s="77">
        <f t="shared" si="4"/>
        <v>7770.7539999999999</v>
      </c>
      <c r="AO33" s="77">
        <f t="shared" si="4"/>
        <v>7783.2459999999992</v>
      </c>
      <c r="AP33" s="77">
        <f t="shared" si="4"/>
        <v>7800.6130000000003</v>
      </c>
      <c r="AQ33" s="77">
        <f t="shared" si="4"/>
        <v>7808.2340000000004</v>
      </c>
      <c r="AR33" s="77">
        <f t="shared" si="4"/>
        <v>7826.027</v>
      </c>
      <c r="AS33" s="77">
        <f t="shared" si="4"/>
        <v>7852.8320000000003</v>
      </c>
      <c r="AT33" s="77">
        <f t="shared" si="4"/>
        <v>7900.366</v>
      </c>
      <c r="AU33" s="77">
        <f t="shared" si="4"/>
        <v>7933.799</v>
      </c>
      <c r="AV33" s="77">
        <f t="shared" si="4"/>
        <v>7947.8980000000001</v>
      </c>
      <c r="AW33" s="77">
        <f t="shared" si="4"/>
        <v>7947.0329999999994</v>
      </c>
      <c r="AX33" s="77">
        <f t="shared" si="4"/>
        <v>7971.8230000000003</v>
      </c>
      <c r="AY33" s="77">
        <f t="shared" si="4"/>
        <v>7960.1959999999999</v>
      </c>
      <c r="AZ33" s="77">
        <f t="shared" si="4"/>
        <v>7942.018</v>
      </c>
      <c r="BA33" s="77">
        <f t="shared" si="4"/>
        <v>7912.1190000000006</v>
      </c>
      <c r="BB33" s="77">
        <f t="shared" si="4"/>
        <v>7882.723</v>
      </c>
      <c r="BC33" s="77">
        <f t="shared" si="4"/>
        <v>7850.5069999999996</v>
      </c>
      <c r="BD33" s="77">
        <f t="shared" si="4"/>
        <v>7828.4459999999999</v>
      </c>
      <c r="BE33" s="77">
        <f t="shared" si="4"/>
        <v>7810.348</v>
      </c>
      <c r="BF33" s="77">
        <f t="shared" si="4"/>
        <v>7632.2129999999997</v>
      </c>
      <c r="BG33" s="77">
        <f t="shared" si="4"/>
        <v>7624.0519999999997</v>
      </c>
      <c r="BH33" s="77">
        <f t="shared" si="4"/>
        <v>7427.2869999999994</v>
      </c>
      <c r="BI33" s="77">
        <f t="shared" si="4"/>
        <v>7405.5469999999996</v>
      </c>
      <c r="BJ33" s="77">
        <f t="shared" si="4"/>
        <v>7202.7219999999998</v>
      </c>
      <c r="BK33" s="77">
        <f t="shared" si="4"/>
        <v>7204.7820000000002</v>
      </c>
      <c r="BL33" s="77">
        <f t="shared" si="4"/>
        <v>7234.5329999999994</v>
      </c>
      <c r="BM33" s="77">
        <f t="shared" si="4"/>
        <v>7292.1930000000002</v>
      </c>
      <c r="BN33" s="77">
        <f t="shared" si="4"/>
        <v>7361.77</v>
      </c>
      <c r="BO33" s="77">
        <f t="shared" ref="BO33:CW33" si="5">SUM(BO30:BO32)</f>
        <v>7452.6109999999999</v>
      </c>
      <c r="BP33" s="77">
        <f t="shared" si="5"/>
        <v>7546.0870000000004</v>
      </c>
      <c r="BQ33" s="77">
        <f t="shared" si="5"/>
        <v>7667.8320000000003</v>
      </c>
      <c r="BR33" s="77">
        <f t="shared" si="5"/>
        <v>7810.6970000000001</v>
      </c>
      <c r="BS33" s="77">
        <f t="shared" si="5"/>
        <v>7906.4250000000002</v>
      </c>
      <c r="BT33" s="77">
        <f t="shared" si="5"/>
        <v>7957.2280000000001</v>
      </c>
      <c r="BU33" s="77">
        <f t="shared" si="5"/>
        <v>7976.348</v>
      </c>
      <c r="BV33" s="77">
        <f t="shared" si="5"/>
        <v>7983.5010000000002</v>
      </c>
      <c r="BW33" s="77">
        <f t="shared" si="5"/>
        <v>8001.3509999999997</v>
      </c>
      <c r="BX33" s="77">
        <f t="shared" si="5"/>
        <v>7995.7340000000004</v>
      </c>
      <c r="BY33" s="77">
        <f t="shared" si="5"/>
        <v>7984.5309999999999</v>
      </c>
      <c r="BZ33" s="77">
        <f t="shared" si="5"/>
        <v>7941.665</v>
      </c>
      <c r="CA33" s="77">
        <f t="shared" si="5"/>
        <v>7909.3339999999998</v>
      </c>
      <c r="CB33" s="77">
        <f t="shared" si="5"/>
        <v>7764.9359999999997</v>
      </c>
      <c r="CC33" s="77">
        <f t="shared" si="5"/>
        <v>7749.5649999999996</v>
      </c>
      <c r="CD33" s="77">
        <f t="shared" si="5"/>
        <v>7556.5230000000001</v>
      </c>
      <c r="CE33" s="77">
        <f t="shared" si="5"/>
        <v>7551.1369999999997</v>
      </c>
      <c r="CF33" s="77">
        <f t="shared" si="5"/>
        <v>7460.8710000000001</v>
      </c>
      <c r="CG33" s="77">
        <f t="shared" si="5"/>
        <v>7325.0219999999999</v>
      </c>
      <c r="CH33" s="77">
        <f t="shared" si="5"/>
        <v>7248.3310000000001</v>
      </c>
      <c r="CI33" s="77">
        <f t="shared" si="5"/>
        <v>7129.7439999999997</v>
      </c>
      <c r="CJ33" s="77">
        <f t="shared" si="5"/>
        <v>7031.5640000000003</v>
      </c>
      <c r="CK33" s="77">
        <f t="shared" si="5"/>
        <v>6891.9390000000003</v>
      </c>
      <c r="CL33" s="77">
        <f t="shared" si="5"/>
        <v>6757.7860000000001</v>
      </c>
      <c r="CM33" s="77">
        <f t="shared" si="5"/>
        <v>6643.9859999999999</v>
      </c>
      <c r="CN33" s="77">
        <f t="shared" si="5"/>
        <v>6533.33</v>
      </c>
      <c r="CO33" s="77">
        <f t="shared" si="5"/>
        <v>6412.69</v>
      </c>
      <c r="CP33" s="77">
        <f t="shared" si="5"/>
        <v>6280.0519999999997</v>
      </c>
      <c r="CQ33" s="77">
        <f t="shared" si="5"/>
        <v>6163.2349999999997</v>
      </c>
      <c r="CR33" s="77">
        <f t="shared" si="5"/>
        <v>6064.3130000000001</v>
      </c>
      <c r="CS33" s="77">
        <f t="shared" si="5"/>
        <v>5967.1440000000002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164524.94249999992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47</v>
      </c>
      <c r="C36" s="115">
        <v>47</v>
      </c>
      <c r="D36" s="115">
        <v>47</v>
      </c>
      <c r="E36" s="115">
        <v>47</v>
      </c>
      <c r="F36" s="115">
        <v>47</v>
      </c>
      <c r="G36" s="115">
        <v>47</v>
      </c>
      <c r="H36" s="115">
        <v>47</v>
      </c>
      <c r="I36" s="115">
        <v>47</v>
      </c>
      <c r="J36" s="115">
        <v>38</v>
      </c>
      <c r="K36" s="115">
        <v>38</v>
      </c>
      <c r="L36" s="115">
        <v>38</v>
      </c>
      <c r="M36" s="115">
        <v>38</v>
      </c>
      <c r="N36" s="115">
        <v>38</v>
      </c>
      <c r="O36" s="115">
        <v>38</v>
      </c>
      <c r="P36" s="115">
        <v>38</v>
      </c>
      <c r="Q36" s="115">
        <v>38</v>
      </c>
      <c r="R36" s="115">
        <v>38</v>
      </c>
      <c r="S36" s="115">
        <v>38</v>
      </c>
      <c r="T36" s="115">
        <v>38</v>
      </c>
      <c r="U36" s="115">
        <v>38</v>
      </c>
      <c r="V36" s="115">
        <v>38</v>
      </c>
      <c r="W36" s="115">
        <v>38</v>
      </c>
      <c r="X36" s="115">
        <v>38</v>
      </c>
      <c r="Y36" s="115">
        <v>38</v>
      </c>
      <c r="Z36" s="115">
        <v>36</v>
      </c>
      <c r="AA36" s="115">
        <v>36</v>
      </c>
      <c r="AB36" s="115">
        <v>36</v>
      </c>
      <c r="AC36" s="115">
        <v>36</v>
      </c>
      <c r="AD36" s="115">
        <v>53</v>
      </c>
      <c r="AE36" s="115">
        <v>53</v>
      </c>
      <c r="AF36" s="115">
        <v>53</v>
      </c>
      <c r="AG36" s="115">
        <v>53</v>
      </c>
      <c r="AH36" s="115">
        <v>78</v>
      </c>
      <c r="AI36" s="115">
        <v>78</v>
      </c>
      <c r="AJ36" s="115">
        <v>78</v>
      </c>
      <c r="AK36" s="115">
        <v>78</v>
      </c>
      <c r="AL36" s="115">
        <v>78</v>
      </c>
      <c r="AM36" s="115">
        <v>78</v>
      </c>
      <c r="AN36" s="115">
        <v>78</v>
      </c>
      <c r="AO36" s="115">
        <v>78</v>
      </c>
      <c r="AP36" s="115">
        <v>83</v>
      </c>
      <c r="AQ36" s="115">
        <v>83</v>
      </c>
      <c r="AR36" s="115">
        <v>83</v>
      </c>
      <c r="AS36" s="115">
        <v>83</v>
      </c>
      <c r="AT36" s="115">
        <v>83</v>
      </c>
      <c r="AU36" s="115">
        <v>83</v>
      </c>
      <c r="AV36" s="115">
        <v>83</v>
      </c>
      <c r="AW36" s="115">
        <v>83</v>
      </c>
      <c r="AX36" s="115">
        <v>93</v>
      </c>
      <c r="AY36" s="115">
        <v>93</v>
      </c>
      <c r="AZ36" s="115">
        <v>93</v>
      </c>
      <c r="BA36" s="115">
        <v>93</v>
      </c>
      <c r="BB36" s="115">
        <v>103</v>
      </c>
      <c r="BC36" s="115">
        <v>103</v>
      </c>
      <c r="BD36" s="115">
        <v>103</v>
      </c>
      <c r="BE36" s="115">
        <v>103</v>
      </c>
      <c r="BF36" s="115">
        <v>100</v>
      </c>
      <c r="BG36" s="115">
        <v>100</v>
      </c>
      <c r="BH36" s="115">
        <v>100</v>
      </c>
      <c r="BI36" s="115">
        <v>100</v>
      </c>
      <c r="BJ36" s="115">
        <v>46</v>
      </c>
      <c r="BK36" s="115">
        <v>46</v>
      </c>
      <c r="BL36" s="115">
        <v>46</v>
      </c>
      <c r="BM36" s="115">
        <v>46</v>
      </c>
      <c r="BN36" s="115">
        <v>30</v>
      </c>
      <c r="BO36" s="115">
        <v>30</v>
      </c>
      <c r="BP36" s="115">
        <v>30</v>
      </c>
      <c r="BQ36" s="115">
        <v>30</v>
      </c>
      <c r="BR36" s="115">
        <v>30</v>
      </c>
      <c r="BS36" s="115">
        <v>30</v>
      </c>
      <c r="BT36" s="115">
        <v>30</v>
      </c>
      <c r="BU36" s="115">
        <v>30</v>
      </c>
      <c r="BV36" s="115">
        <v>30</v>
      </c>
      <c r="BW36" s="115">
        <v>30</v>
      </c>
      <c r="BX36" s="115">
        <v>30</v>
      </c>
      <c r="BY36" s="115">
        <v>30</v>
      </c>
      <c r="BZ36" s="115">
        <v>30</v>
      </c>
      <c r="CA36" s="115">
        <v>30</v>
      </c>
      <c r="CB36" s="115">
        <v>30</v>
      </c>
      <c r="CC36" s="115">
        <v>30</v>
      </c>
      <c r="CD36" s="115">
        <v>30</v>
      </c>
      <c r="CE36" s="115">
        <v>30</v>
      </c>
      <c r="CF36" s="115">
        <v>30</v>
      </c>
      <c r="CG36" s="115">
        <v>30</v>
      </c>
      <c r="CH36" s="115">
        <v>50</v>
      </c>
      <c r="CI36" s="115">
        <v>50</v>
      </c>
      <c r="CJ36" s="115">
        <v>50</v>
      </c>
      <c r="CK36" s="115">
        <v>50</v>
      </c>
      <c r="CL36" s="115">
        <v>66</v>
      </c>
      <c r="CM36" s="115">
        <v>66</v>
      </c>
      <c r="CN36" s="115">
        <v>66</v>
      </c>
      <c r="CO36" s="115">
        <v>66</v>
      </c>
      <c r="CP36" s="115">
        <v>107</v>
      </c>
      <c r="CQ36" s="115">
        <v>107</v>
      </c>
      <c r="CR36" s="115">
        <v>107</v>
      </c>
      <c r="CS36" s="115">
        <v>107</v>
      </c>
      <c r="CT36" s="116"/>
      <c r="CU36" s="116"/>
      <c r="CV36" s="116"/>
      <c r="CW36" s="117"/>
      <c r="CX36" s="91">
        <f t="array" ref="CX36">SUMPRODUCT(B36:CW36*0.25)</f>
        <v>1372</v>
      </c>
    </row>
    <row r="37" spans="1:102" ht="24.95" customHeight="1" x14ac:dyDescent="0.2">
      <c r="A37" s="118" t="s">
        <v>44</v>
      </c>
      <c r="B37" s="119">
        <v>483</v>
      </c>
      <c r="C37" s="120">
        <v>483</v>
      </c>
      <c r="D37" s="120">
        <v>483</v>
      </c>
      <c r="E37" s="120">
        <v>483</v>
      </c>
      <c r="F37" s="120">
        <v>482</v>
      </c>
      <c r="G37" s="120">
        <v>482</v>
      </c>
      <c r="H37" s="120">
        <v>482</v>
      </c>
      <c r="I37" s="120">
        <v>482</v>
      </c>
      <c r="J37" s="120">
        <v>477</v>
      </c>
      <c r="K37" s="120">
        <v>477</v>
      </c>
      <c r="L37" s="120">
        <v>477</v>
      </c>
      <c r="M37" s="120">
        <v>477</v>
      </c>
      <c r="N37" s="120">
        <v>459</v>
      </c>
      <c r="O37" s="120">
        <v>459</v>
      </c>
      <c r="P37" s="120">
        <v>459</v>
      </c>
      <c r="Q37" s="120">
        <v>459</v>
      </c>
      <c r="R37" s="120">
        <v>445</v>
      </c>
      <c r="S37" s="120">
        <v>445</v>
      </c>
      <c r="T37" s="120">
        <v>445</v>
      </c>
      <c r="U37" s="120">
        <v>445</v>
      </c>
      <c r="V37" s="120">
        <v>430</v>
      </c>
      <c r="W37" s="120">
        <v>430</v>
      </c>
      <c r="X37" s="120">
        <v>430</v>
      </c>
      <c r="Y37" s="120">
        <v>430</v>
      </c>
      <c r="Z37" s="120">
        <v>430</v>
      </c>
      <c r="AA37" s="120">
        <v>430</v>
      </c>
      <c r="AB37" s="120">
        <v>430</v>
      </c>
      <c r="AC37" s="120">
        <v>430</v>
      </c>
      <c r="AD37" s="120">
        <v>498</v>
      </c>
      <c r="AE37" s="120">
        <v>498</v>
      </c>
      <c r="AF37" s="120">
        <v>498</v>
      </c>
      <c r="AG37" s="120">
        <v>498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488</v>
      </c>
      <c r="CE37" s="120">
        <v>488</v>
      </c>
      <c r="CF37" s="120">
        <v>488</v>
      </c>
      <c r="CG37" s="120">
        <v>488</v>
      </c>
      <c r="CH37" s="120">
        <v>486</v>
      </c>
      <c r="CI37" s="120">
        <v>486</v>
      </c>
      <c r="CJ37" s="120">
        <v>486</v>
      </c>
      <c r="CK37" s="120">
        <v>486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477</v>
      </c>
      <c r="CQ37" s="120">
        <v>477</v>
      </c>
      <c r="CR37" s="120">
        <v>477</v>
      </c>
      <c r="CS37" s="120">
        <v>477</v>
      </c>
      <c r="CT37" s="120"/>
      <c r="CU37" s="120"/>
      <c r="CV37" s="120"/>
      <c r="CW37" s="121"/>
      <c r="CX37" s="97">
        <f t="array" ref="CX37">SUMPRODUCT(B37:CW37*0.25)</f>
        <v>11655</v>
      </c>
    </row>
    <row r="38" spans="1:102" ht="24.95" customHeight="1" x14ac:dyDescent="0.2">
      <c r="A38" s="118" t="s">
        <v>45</v>
      </c>
      <c r="B38" s="119">
        <v>1250</v>
      </c>
      <c r="C38" s="120">
        <v>1250</v>
      </c>
      <c r="D38" s="120">
        <v>1250</v>
      </c>
      <c r="E38" s="120">
        <v>1250</v>
      </c>
      <c r="F38" s="120">
        <v>1250</v>
      </c>
      <c r="G38" s="120">
        <v>1250</v>
      </c>
      <c r="H38" s="120">
        <v>1250</v>
      </c>
      <c r="I38" s="120">
        <v>1250</v>
      </c>
      <c r="J38" s="120">
        <v>1250</v>
      </c>
      <c r="K38" s="120">
        <v>1250</v>
      </c>
      <c r="L38" s="120">
        <v>1250</v>
      </c>
      <c r="M38" s="120">
        <v>1250</v>
      </c>
      <c r="N38" s="120">
        <v>1250</v>
      </c>
      <c r="O38" s="120">
        <v>1250</v>
      </c>
      <c r="P38" s="120">
        <v>1250</v>
      </c>
      <c r="Q38" s="120">
        <v>1250</v>
      </c>
      <c r="R38" s="120">
        <v>1250</v>
      </c>
      <c r="S38" s="120">
        <v>1250</v>
      </c>
      <c r="T38" s="120">
        <v>1250</v>
      </c>
      <c r="U38" s="120">
        <v>1250</v>
      </c>
      <c r="V38" s="120">
        <v>1223.9000000000001</v>
      </c>
      <c r="W38" s="120">
        <v>1250</v>
      </c>
      <c r="X38" s="120">
        <v>1250</v>
      </c>
      <c r="Y38" s="120">
        <v>1250</v>
      </c>
      <c r="Z38" s="120">
        <v>1250</v>
      </c>
      <c r="AA38" s="120">
        <v>1250</v>
      </c>
      <c r="AB38" s="120">
        <v>1250</v>
      </c>
      <c r="AC38" s="120">
        <v>1250</v>
      </c>
      <c r="AD38" s="120">
        <v>1150</v>
      </c>
      <c r="AE38" s="120">
        <v>1150</v>
      </c>
      <c r="AF38" s="120">
        <v>1150</v>
      </c>
      <c r="AG38" s="120">
        <v>1150</v>
      </c>
      <c r="AH38" s="120">
        <v>1150</v>
      </c>
      <c r="AI38" s="120">
        <v>1150</v>
      </c>
      <c r="AJ38" s="120">
        <v>1150</v>
      </c>
      <c r="AK38" s="120">
        <v>1150</v>
      </c>
      <c r="AL38" s="120">
        <v>1150</v>
      </c>
      <c r="AM38" s="120">
        <v>1150</v>
      </c>
      <c r="AN38" s="120">
        <v>1150</v>
      </c>
      <c r="AO38" s="120">
        <v>1150</v>
      </c>
      <c r="AP38" s="120">
        <v>1150</v>
      </c>
      <c r="AQ38" s="120">
        <v>1150</v>
      </c>
      <c r="AR38" s="120">
        <v>1150</v>
      </c>
      <c r="AS38" s="120">
        <v>1150</v>
      </c>
      <c r="AT38" s="120">
        <v>1150</v>
      </c>
      <c r="AU38" s="120">
        <v>1150</v>
      </c>
      <c r="AV38" s="120">
        <v>1150</v>
      </c>
      <c r="AW38" s="120">
        <v>1150</v>
      </c>
      <c r="AX38" s="120">
        <v>1150</v>
      </c>
      <c r="AY38" s="120">
        <v>1150</v>
      </c>
      <c r="AZ38" s="120">
        <v>1150</v>
      </c>
      <c r="BA38" s="120">
        <v>1150</v>
      </c>
      <c r="BB38" s="120">
        <v>1150</v>
      </c>
      <c r="BC38" s="120">
        <v>1150</v>
      </c>
      <c r="BD38" s="120">
        <v>1150</v>
      </c>
      <c r="BE38" s="120">
        <v>1150</v>
      </c>
      <c r="BF38" s="120">
        <v>1150</v>
      </c>
      <c r="BG38" s="120">
        <v>1150</v>
      </c>
      <c r="BH38" s="120">
        <v>1150</v>
      </c>
      <c r="BI38" s="120">
        <v>1150</v>
      </c>
      <c r="BJ38" s="120">
        <v>1150</v>
      </c>
      <c r="BK38" s="120">
        <v>1150</v>
      </c>
      <c r="BL38" s="120">
        <v>1150</v>
      </c>
      <c r="BM38" s="120">
        <v>1150</v>
      </c>
      <c r="BN38" s="120">
        <v>1150</v>
      </c>
      <c r="BO38" s="120">
        <v>1150</v>
      </c>
      <c r="BP38" s="120">
        <v>1150</v>
      </c>
      <c r="BQ38" s="120">
        <v>1150</v>
      </c>
      <c r="BR38" s="120">
        <v>1250</v>
      </c>
      <c r="BS38" s="120">
        <v>1250</v>
      </c>
      <c r="BT38" s="120">
        <v>1250</v>
      </c>
      <c r="BU38" s="120">
        <v>1250</v>
      </c>
      <c r="BV38" s="120">
        <v>1250</v>
      </c>
      <c r="BW38" s="120">
        <v>1250</v>
      </c>
      <c r="BX38" s="120">
        <v>1250</v>
      </c>
      <c r="BY38" s="120">
        <v>1250</v>
      </c>
      <c r="BZ38" s="120">
        <v>1250</v>
      </c>
      <c r="CA38" s="120">
        <v>1250</v>
      </c>
      <c r="CB38" s="120">
        <v>1250</v>
      </c>
      <c r="CC38" s="120">
        <v>1250</v>
      </c>
      <c r="CD38" s="120">
        <v>1250</v>
      </c>
      <c r="CE38" s="120">
        <v>1250</v>
      </c>
      <c r="CF38" s="120">
        <v>1250</v>
      </c>
      <c r="CG38" s="120">
        <v>1250</v>
      </c>
      <c r="CH38" s="120">
        <v>1250</v>
      </c>
      <c r="CI38" s="120">
        <v>1250</v>
      </c>
      <c r="CJ38" s="120">
        <v>1250</v>
      </c>
      <c r="CK38" s="120">
        <v>1250</v>
      </c>
      <c r="CL38" s="120">
        <v>1250</v>
      </c>
      <c r="CM38" s="120">
        <v>1250</v>
      </c>
      <c r="CN38" s="120">
        <v>1250</v>
      </c>
      <c r="CO38" s="120">
        <v>1250</v>
      </c>
      <c r="CP38" s="120">
        <v>1250</v>
      </c>
      <c r="CQ38" s="120">
        <v>1250</v>
      </c>
      <c r="CR38" s="120">
        <v>1250</v>
      </c>
      <c r="CS38" s="120">
        <v>1237.4000000000001</v>
      </c>
      <c r="CT38" s="122"/>
      <c r="CU38" s="122"/>
      <c r="CV38" s="122"/>
      <c r="CW38" s="121"/>
      <c r="CX38" s="97">
        <f t="array" ref="CX38">SUMPRODUCT(B38:CW38*0.25)</f>
        <v>28990.324999999997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60</v>
      </c>
      <c r="AI39" s="120">
        <v>60</v>
      </c>
      <c r="AJ39" s="120">
        <v>60</v>
      </c>
      <c r="AK39" s="120">
        <v>60</v>
      </c>
      <c r="AL39" s="120">
        <v>171</v>
      </c>
      <c r="AM39" s="120">
        <v>171</v>
      </c>
      <c r="AN39" s="120">
        <v>171</v>
      </c>
      <c r="AO39" s="120">
        <v>171</v>
      </c>
      <c r="AP39" s="120">
        <v>171</v>
      </c>
      <c r="AQ39" s="120">
        <v>171</v>
      </c>
      <c r="AR39" s="120">
        <v>171</v>
      </c>
      <c r="AS39" s="120">
        <v>171</v>
      </c>
      <c r="AT39" s="120">
        <v>171</v>
      </c>
      <c r="AU39" s="120">
        <v>171</v>
      </c>
      <c r="AV39" s="120">
        <v>171</v>
      </c>
      <c r="AW39" s="120">
        <v>171</v>
      </c>
      <c r="AX39" s="120">
        <v>171</v>
      </c>
      <c r="AY39" s="120">
        <v>171</v>
      </c>
      <c r="AZ39" s="120">
        <v>171</v>
      </c>
      <c r="BA39" s="120">
        <v>171</v>
      </c>
      <c r="BB39" s="120">
        <v>171</v>
      </c>
      <c r="BC39" s="120">
        <v>171</v>
      </c>
      <c r="BD39" s="120">
        <v>171</v>
      </c>
      <c r="BE39" s="120">
        <v>171</v>
      </c>
      <c r="BF39" s="120">
        <v>144.905</v>
      </c>
      <c r="BG39" s="120">
        <v>144.905</v>
      </c>
      <c r="BH39" s="120">
        <v>144.905</v>
      </c>
      <c r="BI39" s="120">
        <v>144.905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1059.9050000000002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387.8</v>
      </c>
      <c r="CA40" s="120">
        <v>387.8</v>
      </c>
      <c r="CB40" s="120">
        <v>387.8</v>
      </c>
      <c r="CC40" s="120">
        <v>387.8</v>
      </c>
      <c r="CD40" s="120">
        <v>433.9</v>
      </c>
      <c r="CE40" s="120">
        <v>433.9</v>
      </c>
      <c r="CF40" s="120">
        <v>433.9</v>
      </c>
      <c r="CG40" s="120">
        <v>433.9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11821.700000000004</v>
      </c>
    </row>
    <row r="41" spans="1:102" ht="30" customHeight="1" thickBot="1" x14ac:dyDescent="0.25">
      <c r="A41" s="105" t="s">
        <v>48</v>
      </c>
      <c r="B41" s="106">
        <f>SUM(B36:B40)</f>
        <v>2280</v>
      </c>
      <c r="C41" s="107">
        <f t="shared" ref="C41:BN41" si="6">SUM(C36:C40)</f>
        <v>2280</v>
      </c>
      <c r="D41" s="107">
        <f t="shared" si="6"/>
        <v>2280</v>
      </c>
      <c r="E41" s="107">
        <f t="shared" si="6"/>
        <v>2280</v>
      </c>
      <c r="F41" s="107">
        <f t="shared" si="6"/>
        <v>2279</v>
      </c>
      <c r="G41" s="107">
        <f t="shared" si="6"/>
        <v>2279</v>
      </c>
      <c r="H41" s="107">
        <f t="shared" si="6"/>
        <v>2279</v>
      </c>
      <c r="I41" s="107">
        <f t="shared" si="6"/>
        <v>2279</v>
      </c>
      <c r="J41" s="107">
        <f t="shared" si="6"/>
        <v>2265</v>
      </c>
      <c r="K41" s="107">
        <f t="shared" si="6"/>
        <v>2265</v>
      </c>
      <c r="L41" s="107">
        <f t="shared" si="6"/>
        <v>2265</v>
      </c>
      <c r="M41" s="107">
        <f t="shared" si="6"/>
        <v>2265</v>
      </c>
      <c r="N41" s="107">
        <f t="shared" si="6"/>
        <v>2247</v>
      </c>
      <c r="O41" s="107">
        <f t="shared" si="6"/>
        <v>2247</v>
      </c>
      <c r="P41" s="107">
        <f t="shared" si="6"/>
        <v>2247</v>
      </c>
      <c r="Q41" s="107">
        <f t="shared" si="6"/>
        <v>2247</v>
      </c>
      <c r="R41" s="107">
        <f t="shared" si="6"/>
        <v>2233</v>
      </c>
      <c r="S41" s="107">
        <f t="shared" si="6"/>
        <v>2233</v>
      </c>
      <c r="T41" s="107">
        <f t="shared" si="6"/>
        <v>2233</v>
      </c>
      <c r="U41" s="107">
        <f t="shared" si="6"/>
        <v>2233</v>
      </c>
      <c r="V41" s="107">
        <f t="shared" si="6"/>
        <v>2191.9</v>
      </c>
      <c r="W41" s="107">
        <f t="shared" si="6"/>
        <v>2218</v>
      </c>
      <c r="X41" s="107">
        <f t="shared" si="6"/>
        <v>2218</v>
      </c>
      <c r="Y41" s="107">
        <f t="shared" si="6"/>
        <v>2218</v>
      </c>
      <c r="Z41" s="107">
        <f t="shared" si="6"/>
        <v>2216</v>
      </c>
      <c r="AA41" s="107">
        <f t="shared" si="6"/>
        <v>2216</v>
      </c>
      <c r="AB41" s="107">
        <f t="shared" si="6"/>
        <v>2216</v>
      </c>
      <c r="AC41" s="107">
        <f t="shared" si="6"/>
        <v>2216</v>
      </c>
      <c r="AD41" s="107">
        <f t="shared" si="6"/>
        <v>2201</v>
      </c>
      <c r="AE41" s="107">
        <f t="shared" si="6"/>
        <v>2201</v>
      </c>
      <c r="AF41" s="107">
        <f t="shared" si="6"/>
        <v>2201</v>
      </c>
      <c r="AG41" s="107">
        <f t="shared" si="6"/>
        <v>2201</v>
      </c>
      <c r="AH41" s="107">
        <f t="shared" si="6"/>
        <v>2288</v>
      </c>
      <c r="AI41" s="107">
        <f t="shared" si="6"/>
        <v>2288</v>
      </c>
      <c r="AJ41" s="107">
        <f t="shared" si="6"/>
        <v>2288</v>
      </c>
      <c r="AK41" s="107">
        <f t="shared" si="6"/>
        <v>2288</v>
      </c>
      <c r="AL41" s="107">
        <f t="shared" si="6"/>
        <v>2399</v>
      </c>
      <c r="AM41" s="107">
        <f t="shared" si="6"/>
        <v>2399</v>
      </c>
      <c r="AN41" s="107">
        <f t="shared" si="6"/>
        <v>2399</v>
      </c>
      <c r="AO41" s="107">
        <f t="shared" si="6"/>
        <v>2399</v>
      </c>
      <c r="AP41" s="107">
        <f t="shared" si="6"/>
        <v>2404</v>
      </c>
      <c r="AQ41" s="107">
        <f t="shared" si="6"/>
        <v>2404</v>
      </c>
      <c r="AR41" s="107">
        <f t="shared" si="6"/>
        <v>2404</v>
      </c>
      <c r="AS41" s="107">
        <f t="shared" si="6"/>
        <v>2404</v>
      </c>
      <c r="AT41" s="107">
        <f t="shared" si="6"/>
        <v>2404</v>
      </c>
      <c r="AU41" s="107">
        <f t="shared" si="6"/>
        <v>2404</v>
      </c>
      <c r="AV41" s="107">
        <f t="shared" si="6"/>
        <v>2404</v>
      </c>
      <c r="AW41" s="107">
        <f t="shared" si="6"/>
        <v>2404</v>
      </c>
      <c r="AX41" s="107">
        <f t="shared" si="6"/>
        <v>2414</v>
      </c>
      <c r="AY41" s="107">
        <f t="shared" si="6"/>
        <v>2414</v>
      </c>
      <c r="AZ41" s="107">
        <f t="shared" si="6"/>
        <v>2414</v>
      </c>
      <c r="BA41" s="107">
        <f t="shared" si="6"/>
        <v>2414</v>
      </c>
      <c r="BB41" s="107">
        <f t="shared" si="6"/>
        <v>2424</v>
      </c>
      <c r="BC41" s="107">
        <f t="shared" si="6"/>
        <v>2424</v>
      </c>
      <c r="BD41" s="107">
        <f t="shared" si="6"/>
        <v>2424</v>
      </c>
      <c r="BE41" s="107">
        <f t="shared" si="6"/>
        <v>2424</v>
      </c>
      <c r="BF41" s="107">
        <f t="shared" si="6"/>
        <v>2394.9049999999997</v>
      </c>
      <c r="BG41" s="107">
        <f t="shared" si="6"/>
        <v>2394.9049999999997</v>
      </c>
      <c r="BH41" s="107">
        <f t="shared" si="6"/>
        <v>2394.9049999999997</v>
      </c>
      <c r="BI41" s="107">
        <f t="shared" si="6"/>
        <v>2394.9049999999997</v>
      </c>
      <c r="BJ41" s="107">
        <f t="shared" si="6"/>
        <v>2196</v>
      </c>
      <c r="BK41" s="107">
        <f t="shared" si="6"/>
        <v>2196</v>
      </c>
      <c r="BL41" s="107">
        <f t="shared" si="6"/>
        <v>2196</v>
      </c>
      <c r="BM41" s="107">
        <f t="shared" si="6"/>
        <v>2196</v>
      </c>
      <c r="BN41" s="107">
        <f t="shared" si="6"/>
        <v>2180</v>
      </c>
      <c r="BO41" s="107">
        <f t="shared" ref="BO41:CW41" si="7">SUM(BO36:BO40)</f>
        <v>2180</v>
      </c>
      <c r="BP41" s="107">
        <f t="shared" si="7"/>
        <v>2180</v>
      </c>
      <c r="BQ41" s="107">
        <f t="shared" si="7"/>
        <v>2180</v>
      </c>
      <c r="BR41" s="107">
        <f t="shared" si="7"/>
        <v>2280</v>
      </c>
      <c r="BS41" s="107">
        <f t="shared" si="7"/>
        <v>2280</v>
      </c>
      <c r="BT41" s="107">
        <f t="shared" si="7"/>
        <v>2280</v>
      </c>
      <c r="BU41" s="107">
        <f t="shared" si="7"/>
        <v>2280</v>
      </c>
      <c r="BV41" s="107">
        <f t="shared" si="7"/>
        <v>2280</v>
      </c>
      <c r="BW41" s="107">
        <f t="shared" si="7"/>
        <v>2280</v>
      </c>
      <c r="BX41" s="107">
        <f t="shared" si="7"/>
        <v>2280</v>
      </c>
      <c r="BY41" s="107">
        <f t="shared" si="7"/>
        <v>2280</v>
      </c>
      <c r="BZ41" s="107">
        <f t="shared" si="7"/>
        <v>2167.8000000000002</v>
      </c>
      <c r="CA41" s="107">
        <f t="shared" si="7"/>
        <v>2167.8000000000002</v>
      </c>
      <c r="CB41" s="107">
        <f t="shared" si="7"/>
        <v>2167.8000000000002</v>
      </c>
      <c r="CC41" s="107">
        <f t="shared" si="7"/>
        <v>2167.8000000000002</v>
      </c>
      <c r="CD41" s="107">
        <f t="shared" si="7"/>
        <v>2201.9</v>
      </c>
      <c r="CE41" s="107">
        <f t="shared" si="7"/>
        <v>2201.9</v>
      </c>
      <c r="CF41" s="107">
        <f t="shared" si="7"/>
        <v>2201.9</v>
      </c>
      <c r="CG41" s="107">
        <f t="shared" si="7"/>
        <v>2201.9</v>
      </c>
      <c r="CH41" s="107">
        <f t="shared" si="7"/>
        <v>2286</v>
      </c>
      <c r="CI41" s="107">
        <f t="shared" si="7"/>
        <v>2286</v>
      </c>
      <c r="CJ41" s="107">
        <f t="shared" si="7"/>
        <v>2286</v>
      </c>
      <c r="CK41" s="107">
        <f t="shared" si="7"/>
        <v>2286</v>
      </c>
      <c r="CL41" s="107">
        <f t="shared" si="7"/>
        <v>2316</v>
      </c>
      <c r="CM41" s="107">
        <f t="shared" si="7"/>
        <v>2316</v>
      </c>
      <c r="CN41" s="107">
        <f t="shared" si="7"/>
        <v>2316</v>
      </c>
      <c r="CO41" s="107">
        <f t="shared" si="7"/>
        <v>2316</v>
      </c>
      <c r="CP41" s="107">
        <f t="shared" si="7"/>
        <v>2334</v>
      </c>
      <c r="CQ41" s="107">
        <f t="shared" si="7"/>
        <v>2334</v>
      </c>
      <c r="CR41" s="107">
        <f t="shared" si="7"/>
        <v>2334</v>
      </c>
      <c r="CS41" s="107">
        <f t="shared" si="7"/>
        <v>2321.4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54898.93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1250</v>
      </c>
      <c r="C46" s="120">
        <v>1250</v>
      </c>
      <c r="D46" s="120">
        <v>1250</v>
      </c>
      <c r="E46" s="120">
        <v>1250</v>
      </c>
      <c r="F46" s="120">
        <v>1250</v>
      </c>
      <c r="G46" s="120">
        <v>1250</v>
      </c>
      <c r="H46" s="120">
        <v>1250</v>
      </c>
      <c r="I46" s="120">
        <v>1250</v>
      </c>
      <c r="J46" s="120">
        <v>1250</v>
      </c>
      <c r="K46" s="120">
        <v>1250</v>
      </c>
      <c r="L46" s="120">
        <v>1250</v>
      </c>
      <c r="M46" s="120">
        <v>1250</v>
      </c>
      <c r="N46" s="120">
        <v>1250</v>
      </c>
      <c r="O46" s="120">
        <v>1250</v>
      </c>
      <c r="P46" s="120">
        <v>1250</v>
      </c>
      <c r="Q46" s="120">
        <v>1250</v>
      </c>
      <c r="R46" s="120">
        <v>1250</v>
      </c>
      <c r="S46" s="120">
        <v>1250</v>
      </c>
      <c r="T46" s="120">
        <v>1250</v>
      </c>
      <c r="U46" s="120">
        <v>1250</v>
      </c>
      <c r="V46" s="120">
        <v>1223.9000000000001</v>
      </c>
      <c r="W46" s="120">
        <v>1250</v>
      </c>
      <c r="X46" s="120">
        <v>1250</v>
      </c>
      <c r="Y46" s="120">
        <v>1250</v>
      </c>
      <c r="Z46" s="120">
        <v>1250</v>
      </c>
      <c r="AA46" s="120">
        <v>1250</v>
      </c>
      <c r="AB46" s="120">
        <v>1250</v>
      </c>
      <c r="AC46" s="120">
        <v>1250</v>
      </c>
      <c r="AD46" s="120">
        <v>1150</v>
      </c>
      <c r="AE46" s="120">
        <v>1150</v>
      </c>
      <c r="AF46" s="120">
        <v>1150</v>
      </c>
      <c r="AG46" s="120">
        <v>1150</v>
      </c>
      <c r="AH46" s="120">
        <v>1150</v>
      </c>
      <c r="AI46" s="120">
        <v>1150</v>
      </c>
      <c r="AJ46" s="120">
        <v>1150</v>
      </c>
      <c r="AK46" s="120">
        <v>1150</v>
      </c>
      <c r="AL46" s="120">
        <v>1150</v>
      </c>
      <c r="AM46" s="120">
        <v>1150</v>
      </c>
      <c r="AN46" s="120">
        <v>1150</v>
      </c>
      <c r="AO46" s="120">
        <v>1150</v>
      </c>
      <c r="AP46" s="120">
        <v>1150</v>
      </c>
      <c r="AQ46" s="120">
        <v>1150</v>
      </c>
      <c r="AR46" s="120">
        <v>1150</v>
      </c>
      <c r="AS46" s="120">
        <v>1150</v>
      </c>
      <c r="AT46" s="120">
        <v>1150</v>
      </c>
      <c r="AU46" s="120">
        <v>1150</v>
      </c>
      <c r="AV46" s="120">
        <v>1150</v>
      </c>
      <c r="AW46" s="120">
        <v>1150</v>
      </c>
      <c r="AX46" s="120">
        <v>1150</v>
      </c>
      <c r="AY46" s="120">
        <v>1150</v>
      </c>
      <c r="AZ46" s="120">
        <v>1150</v>
      </c>
      <c r="BA46" s="120">
        <v>1150</v>
      </c>
      <c r="BB46" s="120">
        <v>1150</v>
      </c>
      <c r="BC46" s="120">
        <v>1150</v>
      </c>
      <c r="BD46" s="120">
        <v>1150</v>
      </c>
      <c r="BE46" s="120">
        <v>1150</v>
      </c>
      <c r="BF46" s="120">
        <v>1150</v>
      </c>
      <c r="BG46" s="120">
        <v>1150</v>
      </c>
      <c r="BH46" s="120">
        <v>1150</v>
      </c>
      <c r="BI46" s="120">
        <v>1150</v>
      </c>
      <c r="BJ46" s="120">
        <v>1150</v>
      </c>
      <c r="BK46" s="120">
        <v>1150</v>
      </c>
      <c r="BL46" s="120">
        <v>1150</v>
      </c>
      <c r="BM46" s="120">
        <v>1150</v>
      </c>
      <c r="BN46" s="120">
        <v>1150</v>
      </c>
      <c r="BO46" s="120">
        <v>1150</v>
      </c>
      <c r="BP46" s="120">
        <v>1150</v>
      </c>
      <c r="BQ46" s="120">
        <v>1150</v>
      </c>
      <c r="BR46" s="120">
        <v>1250</v>
      </c>
      <c r="BS46" s="120">
        <v>1250</v>
      </c>
      <c r="BT46" s="120">
        <v>1250</v>
      </c>
      <c r="BU46" s="120">
        <v>1250</v>
      </c>
      <c r="BV46" s="120">
        <v>1250</v>
      </c>
      <c r="BW46" s="120">
        <v>1250</v>
      </c>
      <c r="BX46" s="120">
        <v>1250</v>
      </c>
      <c r="BY46" s="120">
        <v>1250</v>
      </c>
      <c r="BZ46" s="120">
        <v>1250</v>
      </c>
      <c r="CA46" s="120">
        <v>1250</v>
      </c>
      <c r="CB46" s="120">
        <v>1250</v>
      </c>
      <c r="CC46" s="120">
        <v>1250</v>
      </c>
      <c r="CD46" s="120">
        <v>1250</v>
      </c>
      <c r="CE46" s="120">
        <v>1250</v>
      </c>
      <c r="CF46" s="120">
        <v>1250</v>
      </c>
      <c r="CG46" s="120">
        <v>1250</v>
      </c>
      <c r="CH46" s="120">
        <v>1250</v>
      </c>
      <c r="CI46" s="120">
        <v>1250</v>
      </c>
      <c r="CJ46" s="120">
        <v>1250</v>
      </c>
      <c r="CK46" s="120">
        <v>1250</v>
      </c>
      <c r="CL46" s="120">
        <v>1250</v>
      </c>
      <c r="CM46" s="120">
        <v>1250</v>
      </c>
      <c r="CN46" s="120">
        <v>1250</v>
      </c>
      <c r="CO46" s="120">
        <v>1250</v>
      </c>
      <c r="CP46" s="120">
        <v>1250</v>
      </c>
      <c r="CQ46" s="120">
        <v>1250</v>
      </c>
      <c r="CR46" s="120">
        <v>1250</v>
      </c>
      <c r="CS46" s="120">
        <v>1237.4000000000001</v>
      </c>
      <c r="CT46" s="122"/>
      <c r="CU46" s="122"/>
      <c r="CV46" s="122"/>
      <c r="CW46" s="121"/>
      <c r="CX46" s="97">
        <f t="array" ref="CX46">SUMPRODUCT(B46:CW46*0.25)</f>
        <v>28990.324999999997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387.8</v>
      </c>
      <c r="CA48" s="120">
        <v>387.8</v>
      </c>
      <c r="CB48" s="120">
        <v>387.8</v>
      </c>
      <c r="CC48" s="120">
        <v>387.8</v>
      </c>
      <c r="CD48" s="120">
        <v>433.9</v>
      </c>
      <c r="CE48" s="120">
        <v>433.9</v>
      </c>
      <c r="CF48" s="120">
        <v>433.9</v>
      </c>
      <c r="CG48" s="120">
        <v>433.9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11821.700000000004</v>
      </c>
    </row>
    <row r="49" spans="1:102" ht="24.95" customHeight="1" x14ac:dyDescent="0.2">
      <c r="A49" s="104" t="s">
        <v>50</v>
      </c>
      <c r="B49" s="119">
        <v>100</v>
      </c>
      <c r="C49" s="120">
        <v>100</v>
      </c>
      <c r="D49" s="120">
        <v>100</v>
      </c>
      <c r="E49" s="120">
        <v>100</v>
      </c>
      <c r="F49" s="120">
        <v>101</v>
      </c>
      <c r="G49" s="120">
        <v>101</v>
      </c>
      <c r="H49" s="120">
        <v>101</v>
      </c>
      <c r="I49" s="120">
        <v>101</v>
      </c>
      <c r="J49" s="120">
        <v>103</v>
      </c>
      <c r="K49" s="120">
        <v>103</v>
      </c>
      <c r="L49" s="120">
        <v>103</v>
      </c>
      <c r="M49" s="120">
        <v>103</v>
      </c>
      <c r="N49" s="120">
        <v>109</v>
      </c>
      <c r="O49" s="120">
        <v>109</v>
      </c>
      <c r="P49" s="120">
        <v>109</v>
      </c>
      <c r="Q49" s="120">
        <v>109</v>
      </c>
      <c r="R49" s="120">
        <v>123</v>
      </c>
      <c r="S49" s="120">
        <v>123</v>
      </c>
      <c r="T49" s="120">
        <v>123</v>
      </c>
      <c r="U49" s="120">
        <v>123</v>
      </c>
      <c r="V49" s="120">
        <v>153</v>
      </c>
      <c r="W49" s="120">
        <v>153</v>
      </c>
      <c r="X49" s="120">
        <v>153</v>
      </c>
      <c r="Y49" s="120">
        <v>153</v>
      </c>
      <c r="Z49" s="120">
        <v>192</v>
      </c>
      <c r="AA49" s="120">
        <v>192</v>
      </c>
      <c r="AB49" s="120">
        <v>192</v>
      </c>
      <c r="AC49" s="120">
        <v>192</v>
      </c>
      <c r="AD49" s="120">
        <v>232</v>
      </c>
      <c r="AE49" s="120">
        <v>232</v>
      </c>
      <c r="AF49" s="120">
        <v>232</v>
      </c>
      <c r="AG49" s="120">
        <v>232</v>
      </c>
      <c r="AH49" s="120">
        <v>246</v>
      </c>
      <c r="AI49" s="120">
        <v>246</v>
      </c>
      <c r="AJ49" s="120">
        <v>246</v>
      </c>
      <c r="AK49" s="120">
        <v>246</v>
      </c>
      <c r="AL49" s="120">
        <v>239</v>
      </c>
      <c r="AM49" s="120">
        <v>239</v>
      </c>
      <c r="AN49" s="120">
        <v>239</v>
      </c>
      <c r="AO49" s="120">
        <v>239</v>
      </c>
      <c r="AP49" s="120">
        <v>243</v>
      </c>
      <c r="AQ49" s="120">
        <v>243</v>
      </c>
      <c r="AR49" s="120">
        <v>243</v>
      </c>
      <c r="AS49" s="120">
        <v>243</v>
      </c>
      <c r="AT49" s="120">
        <v>242</v>
      </c>
      <c r="AU49" s="120">
        <v>242</v>
      </c>
      <c r="AV49" s="120">
        <v>242</v>
      </c>
      <c r="AW49" s="120">
        <v>242</v>
      </c>
      <c r="AX49" s="120">
        <v>242</v>
      </c>
      <c r="AY49" s="120">
        <v>242</v>
      </c>
      <c r="AZ49" s="120">
        <v>242</v>
      </c>
      <c r="BA49" s="120">
        <v>242</v>
      </c>
      <c r="BB49" s="120">
        <v>241</v>
      </c>
      <c r="BC49" s="120">
        <v>241</v>
      </c>
      <c r="BD49" s="120">
        <v>241</v>
      </c>
      <c r="BE49" s="120">
        <v>241</v>
      </c>
      <c r="BF49" s="120">
        <v>245</v>
      </c>
      <c r="BG49" s="120">
        <v>245</v>
      </c>
      <c r="BH49" s="120">
        <v>245</v>
      </c>
      <c r="BI49" s="120">
        <v>245</v>
      </c>
      <c r="BJ49" s="120">
        <v>268</v>
      </c>
      <c r="BK49" s="120">
        <v>268</v>
      </c>
      <c r="BL49" s="120">
        <v>268</v>
      </c>
      <c r="BM49" s="120">
        <v>268</v>
      </c>
      <c r="BN49" s="120">
        <v>311</v>
      </c>
      <c r="BO49" s="120">
        <v>311</v>
      </c>
      <c r="BP49" s="120">
        <v>311</v>
      </c>
      <c r="BQ49" s="120">
        <v>311</v>
      </c>
      <c r="BR49" s="120">
        <v>342</v>
      </c>
      <c r="BS49" s="120">
        <v>342</v>
      </c>
      <c r="BT49" s="120">
        <v>342</v>
      </c>
      <c r="BU49" s="120">
        <v>342</v>
      </c>
      <c r="BV49" s="120">
        <v>348</v>
      </c>
      <c r="BW49" s="120">
        <v>348</v>
      </c>
      <c r="BX49" s="120">
        <v>348</v>
      </c>
      <c r="BY49" s="120">
        <v>348</v>
      </c>
      <c r="BZ49" s="120">
        <v>345</v>
      </c>
      <c r="CA49" s="120">
        <v>345</v>
      </c>
      <c r="CB49" s="120">
        <v>345</v>
      </c>
      <c r="CC49" s="120">
        <v>345</v>
      </c>
      <c r="CD49" s="120">
        <v>321</v>
      </c>
      <c r="CE49" s="120">
        <v>321</v>
      </c>
      <c r="CF49" s="120">
        <v>321</v>
      </c>
      <c r="CG49" s="120">
        <v>321</v>
      </c>
      <c r="CH49" s="120">
        <v>285</v>
      </c>
      <c r="CI49" s="120">
        <v>285</v>
      </c>
      <c r="CJ49" s="120">
        <v>285</v>
      </c>
      <c r="CK49" s="120">
        <v>285</v>
      </c>
      <c r="CL49" s="120">
        <v>244</v>
      </c>
      <c r="CM49" s="120">
        <v>244</v>
      </c>
      <c r="CN49" s="120">
        <v>244</v>
      </c>
      <c r="CO49" s="120">
        <v>244</v>
      </c>
      <c r="CP49" s="120">
        <v>213</v>
      </c>
      <c r="CQ49" s="120">
        <v>213</v>
      </c>
      <c r="CR49" s="120">
        <v>213</v>
      </c>
      <c r="CS49" s="120">
        <v>213</v>
      </c>
      <c r="CT49" s="122"/>
      <c r="CU49" s="122"/>
      <c r="CV49" s="122"/>
      <c r="CW49" s="121"/>
      <c r="CX49" s="97">
        <f t="array" ref="CX49">SUMPRODUCT(B49:CW49*0.25)</f>
        <v>5488</v>
      </c>
    </row>
    <row r="50" spans="1:102" ht="30" customHeight="1" thickBot="1" x14ac:dyDescent="0.25">
      <c r="A50" s="105" t="s">
        <v>51</v>
      </c>
      <c r="B50" s="106">
        <f>SUM(B44:B49)</f>
        <v>1850</v>
      </c>
      <c r="C50" s="107">
        <f t="shared" ref="C50:BN50" si="8">SUM(C44:C49)</f>
        <v>1850</v>
      </c>
      <c r="D50" s="107">
        <f t="shared" si="8"/>
        <v>1850</v>
      </c>
      <c r="E50" s="107">
        <f t="shared" si="8"/>
        <v>1850</v>
      </c>
      <c r="F50" s="107">
        <f t="shared" si="8"/>
        <v>1851</v>
      </c>
      <c r="G50" s="107">
        <f t="shared" si="8"/>
        <v>1851</v>
      </c>
      <c r="H50" s="107">
        <f t="shared" si="8"/>
        <v>1851</v>
      </c>
      <c r="I50" s="107">
        <f t="shared" si="8"/>
        <v>1851</v>
      </c>
      <c r="J50" s="107">
        <f t="shared" si="8"/>
        <v>1853</v>
      </c>
      <c r="K50" s="107">
        <f t="shared" si="8"/>
        <v>1853</v>
      </c>
      <c r="L50" s="107">
        <f t="shared" si="8"/>
        <v>1853</v>
      </c>
      <c r="M50" s="107">
        <f t="shared" si="8"/>
        <v>1853</v>
      </c>
      <c r="N50" s="107">
        <f t="shared" si="8"/>
        <v>1859</v>
      </c>
      <c r="O50" s="107">
        <f t="shared" si="8"/>
        <v>1859</v>
      </c>
      <c r="P50" s="107">
        <f t="shared" si="8"/>
        <v>1859</v>
      </c>
      <c r="Q50" s="107">
        <f t="shared" si="8"/>
        <v>1859</v>
      </c>
      <c r="R50" s="107">
        <f t="shared" si="8"/>
        <v>1873</v>
      </c>
      <c r="S50" s="107">
        <f t="shared" si="8"/>
        <v>1873</v>
      </c>
      <c r="T50" s="107">
        <f t="shared" si="8"/>
        <v>1873</v>
      </c>
      <c r="U50" s="107">
        <f t="shared" si="8"/>
        <v>1873</v>
      </c>
      <c r="V50" s="107">
        <f t="shared" si="8"/>
        <v>1876.9</v>
      </c>
      <c r="W50" s="107">
        <f t="shared" si="8"/>
        <v>1903</v>
      </c>
      <c r="X50" s="107">
        <f t="shared" si="8"/>
        <v>1903</v>
      </c>
      <c r="Y50" s="107">
        <f t="shared" si="8"/>
        <v>1903</v>
      </c>
      <c r="Z50" s="107">
        <f t="shared" si="8"/>
        <v>1942</v>
      </c>
      <c r="AA50" s="107">
        <f t="shared" si="8"/>
        <v>1942</v>
      </c>
      <c r="AB50" s="107">
        <f t="shared" si="8"/>
        <v>1942</v>
      </c>
      <c r="AC50" s="107">
        <f t="shared" si="8"/>
        <v>1942</v>
      </c>
      <c r="AD50" s="107">
        <f t="shared" si="8"/>
        <v>1882</v>
      </c>
      <c r="AE50" s="107">
        <f t="shared" si="8"/>
        <v>1882</v>
      </c>
      <c r="AF50" s="107">
        <f t="shared" si="8"/>
        <v>1882</v>
      </c>
      <c r="AG50" s="107">
        <f t="shared" si="8"/>
        <v>1882</v>
      </c>
      <c r="AH50" s="107">
        <f t="shared" si="8"/>
        <v>1896</v>
      </c>
      <c r="AI50" s="107">
        <f t="shared" si="8"/>
        <v>1896</v>
      </c>
      <c r="AJ50" s="107">
        <f t="shared" si="8"/>
        <v>1896</v>
      </c>
      <c r="AK50" s="107">
        <f t="shared" si="8"/>
        <v>1896</v>
      </c>
      <c r="AL50" s="107">
        <f t="shared" si="8"/>
        <v>1889</v>
      </c>
      <c r="AM50" s="107">
        <f t="shared" si="8"/>
        <v>1889</v>
      </c>
      <c r="AN50" s="107">
        <f t="shared" si="8"/>
        <v>1889</v>
      </c>
      <c r="AO50" s="107">
        <f t="shared" si="8"/>
        <v>1889</v>
      </c>
      <c r="AP50" s="107">
        <f t="shared" si="8"/>
        <v>1893</v>
      </c>
      <c r="AQ50" s="107">
        <f t="shared" si="8"/>
        <v>1893</v>
      </c>
      <c r="AR50" s="107">
        <f t="shared" si="8"/>
        <v>1893</v>
      </c>
      <c r="AS50" s="107">
        <f t="shared" si="8"/>
        <v>1893</v>
      </c>
      <c r="AT50" s="107">
        <f t="shared" si="8"/>
        <v>1892</v>
      </c>
      <c r="AU50" s="107">
        <f t="shared" si="8"/>
        <v>1892</v>
      </c>
      <c r="AV50" s="107">
        <f t="shared" si="8"/>
        <v>1892</v>
      </c>
      <c r="AW50" s="107">
        <f t="shared" si="8"/>
        <v>1892</v>
      </c>
      <c r="AX50" s="107">
        <f t="shared" si="8"/>
        <v>1892</v>
      </c>
      <c r="AY50" s="107">
        <f t="shared" si="8"/>
        <v>1892</v>
      </c>
      <c r="AZ50" s="107">
        <f t="shared" si="8"/>
        <v>1892</v>
      </c>
      <c r="BA50" s="107">
        <f t="shared" si="8"/>
        <v>1892</v>
      </c>
      <c r="BB50" s="107">
        <f t="shared" si="8"/>
        <v>1891</v>
      </c>
      <c r="BC50" s="107">
        <f t="shared" si="8"/>
        <v>1891</v>
      </c>
      <c r="BD50" s="107">
        <f t="shared" si="8"/>
        <v>1891</v>
      </c>
      <c r="BE50" s="107">
        <f t="shared" si="8"/>
        <v>1891</v>
      </c>
      <c r="BF50" s="107">
        <f t="shared" si="8"/>
        <v>1895</v>
      </c>
      <c r="BG50" s="107">
        <f t="shared" si="8"/>
        <v>1895</v>
      </c>
      <c r="BH50" s="107">
        <f t="shared" si="8"/>
        <v>1895</v>
      </c>
      <c r="BI50" s="107">
        <f t="shared" si="8"/>
        <v>1895</v>
      </c>
      <c r="BJ50" s="107">
        <f t="shared" si="8"/>
        <v>1918</v>
      </c>
      <c r="BK50" s="107">
        <f t="shared" si="8"/>
        <v>1918</v>
      </c>
      <c r="BL50" s="107">
        <f t="shared" si="8"/>
        <v>1918</v>
      </c>
      <c r="BM50" s="107">
        <f t="shared" si="8"/>
        <v>1918</v>
      </c>
      <c r="BN50" s="107">
        <f t="shared" si="8"/>
        <v>1961</v>
      </c>
      <c r="BO50" s="107">
        <f t="shared" ref="BO50:CW50" si="9">SUM(BO44:BO49)</f>
        <v>1961</v>
      </c>
      <c r="BP50" s="107">
        <f t="shared" si="9"/>
        <v>1961</v>
      </c>
      <c r="BQ50" s="107">
        <f t="shared" si="9"/>
        <v>1961</v>
      </c>
      <c r="BR50" s="107">
        <f t="shared" si="9"/>
        <v>2092</v>
      </c>
      <c r="BS50" s="107">
        <f t="shared" si="9"/>
        <v>2092</v>
      </c>
      <c r="BT50" s="107">
        <f t="shared" si="9"/>
        <v>2092</v>
      </c>
      <c r="BU50" s="107">
        <f t="shared" si="9"/>
        <v>2092</v>
      </c>
      <c r="BV50" s="107">
        <f t="shared" si="9"/>
        <v>2098</v>
      </c>
      <c r="BW50" s="107">
        <f t="shared" si="9"/>
        <v>2098</v>
      </c>
      <c r="BX50" s="107">
        <f t="shared" si="9"/>
        <v>2098</v>
      </c>
      <c r="BY50" s="107">
        <f t="shared" si="9"/>
        <v>2098</v>
      </c>
      <c r="BZ50" s="107">
        <f t="shared" si="9"/>
        <v>1982.8</v>
      </c>
      <c r="CA50" s="107">
        <f t="shared" si="9"/>
        <v>1982.8</v>
      </c>
      <c r="CB50" s="107">
        <f t="shared" si="9"/>
        <v>1982.8</v>
      </c>
      <c r="CC50" s="107">
        <f t="shared" si="9"/>
        <v>1982.8</v>
      </c>
      <c r="CD50" s="107">
        <f t="shared" si="9"/>
        <v>2004.9</v>
      </c>
      <c r="CE50" s="107">
        <f t="shared" si="9"/>
        <v>2004.9</v>
      </c>
      <c r="CF50" s="107">
        <f t="shared" si="9"/>
        <v>2004.9</v>
      </c>
      <c r="CG50" s="107">
        <f t="shared" si="9"/>
        <v>2004.9</v>
      </c>
      <c r="CH50" s="107">
        <f t="shared" si="9"/>
        <v>2035</v>
      </c>
      <c r="CI50" s="107">
        <f t="shared" si="9"/>
        <v>2035</v>
      </c>
      <c r="CJ50" s="107">
        <f t="shared" si="9"/>
        <v>2035</v>
      </c>
      <c r="CK50" s="107">
        <f t="shared" si="9"/>
        <v>2035</v>
      </c>
      <c r="CL50" s="107">
        <f t="shared" si="9"/>
        <v>1994</v>
      </c>
      <c r="CM50" s="107">
        <f t="shared" si="9"/>
        <v>1994</v>
      </c>
      <c r="CN50" s="107">
        <f t="shared" si="9"/>
        <v>1994</v>
      </c>
      <c r="CO50" s="107">
        <f t="shared" si="9"/>
        <v>1994</v>
      </c>
      <c r="CP50" s="107">
        <f t="shared" si="9"/>
        <v>1963</v>
      </c>
      <c r="CQ50" s="107">
        <f t="shared" si="9"/>
        <v>1963</v>
      </c>
      <c r="CR50" s="107">
        <f t="shared" si="9"/>
        <v>1963</v>
      </c>
      <c r="CS50" s="107">
        <f t="shared" si="9"/>
        <v>1950.4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46300.025000000001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7269.6769999999997</v>
      </c>
      <c r="C53" s="107">
        <f t="shared" ref="C53:BN53" si="12">C17+C27+C41</f>
        <v>7208.7779999999993</v>
      </c>
      <c r="D53" s="107">
        <f t="shared" si="12"/>
        <v>7112.8149999999996</v>
      </c>
      <c r="E53" s="107">
        <f t="shared" si="12"/>
        <v>7106.9629999999997</v>
      </c>
      <c r="F53" s="107">
        <f t="shared" si="12"/>
        <v>6975.665</v>
      </c>
      <c r="G53" s="107">
        <f t="shared" si="12"/>
        <v>6954.2999999999993</v>
      </c>
      <c r="H53" s="107">
        <f t="shared" si="12"/>
        <v>6925.0119999999997</v>
      </c>
      <c r="I53" s="107">
        <f t="shared" si="12"/>
        <v>6908.9959999999992</v>
      </c>
      <c r="J53" s="107">
        <f t="shared" si="12"/>
        <v>6837.5169999999998</v>
      </c>
      <c r="K53" s="107">
        <f t="shared" si="12"/>
        <v>6805.616</v>
      </c>
      <c r="L53" s="107">
        <f t="shared" si="12"/>
        <v>6789.7439999999997</v>
      </c>
      <c r="M53" s="107">
        <f t="shared" si="12"/>
        <v>6778.17</v>
      </c>
      <c r="N53" s="107">
        <f t="shared" si="12"/>
        <v>6741.5469999999996</v>
      </c>
      <c r="O53" s="107">
        <f t="shared" si="12"/>
        <v>6735.7240000000002</v>
      </c>
      <c r="P53" s="107">
        <f t="shared" si="12"/>
        <v>6739.8410000000003</v>
      </c>
      <c r="Q53" s="107">
        <f t="shared" si="12"/>
        <v>6749.4489999999996</v>
      </c>
      <c r="R53" s="107">
        <f t="shared" si="12"/>
        <v>6784.634</v>
      </c>
      <c r="S53" s="107">
        <f t="shared" si="12"/>
        <v>6828.3109999999997</v>
      </c>
      <c r="T53" s="107">
        <f t="shared" si="12"/>
        <v>6891.165</v>
      </c>
      <c r="U53" s="107">
        <f t="shared" si="12"/>
        <v>7002.7659999999996</v>
      </c>
      <c r="V53" s="107">
        <f t="shared" si="12"/>
        <v>7156.6189999999988</v>
      </c>
      <c r="W53" s="107">
        <f t="shared" si="12"/>
        <v>7312.1620000000003</v>
      </c>
      <c r="X53" s="107">
        <f t="shared" si="12"/>
        <v>7416.1749999999993</v>
      </c>
      <c r="Y53" s="107">
        <f t="shared" si="12"/>
        <v>7584.3530000000001</v>
      </c>
      <c r="Z53" s="107">
        <f t="shared" si="12"/>
        <v>7776.0339999999997</v>
      </c>
      <c r="AA53" s="107">
        <f t="shared" si="12"/>
        <v>7971.5550000000003</v>
      </c>
      <c r="AB53" s="107">
        <f t="shared" si="12"/>
        <v>8078.27</v>
      </c>
      <c r="AC53" s="107">
        <f t="shared" si="12"/>
        <v>8185.6849999999995</v>
      </c>
      <c r="AD53" s="107">
        <f t="shared" si="12"/>
        <v>8422.8469999999998</v>
      </c>
      <c r="AE53" s="107">
        <f t="shared" si="12"/>
        <v>8546.6749999999993</v>
      </c>
      <c r="AF53" s="107">
        <f t="shared" si="12"/>
        <v>8638.9939999999988</v>
      </c>
      <c r="AG53" s="107">
        <f t="shared" si="12"/>
        <v>8718.0259999999998</v>
      </c>
      <c r="AH53" s="107">
        <f t="shared" si="12"/>
        <v>8933.1749999999993</v>
      </c>
      <c r="AI53" s="107">
        <f t="shared" si="12"/>
        <v>8991.6409999999996</v>
      </c>
      <c r="AJ53" s="107">
        <f t="shared" si="12"/>
        <v>9036.6820000000007</v>
      </c>
      <c r="AK53" s="107">
        <f t="shared" si="12"/>
        <v>9139.7940000000017</v>
      </c>
      <c r="AL53" s="107">
        <f t="shared" si="12"/>
        <v>9325.6419999999998</v>
      </c>
      <c r="AM53" s="107">
        <f t="shared" si="12"/>
        <v>9413.0580000000009</v>
      </c>
      <c r="AN53" s="107">
        <f t="shared" si="12"/>
        <v>9420.753999999999</v>
      </c>
      <c r="AO53" s="107">
        <f t="shared" si="12"/>
        <v>9433.2459999999992</v>
      </c>
      <c r="AP53" s="107">
        <f t="shared" si="12"/>
        <v>9450.6130000000012</v>
      </c>
      <c r="AQ53" s="107">
        <f t="shared" si="12"/>
        <v>9458.2340000000004</v>
      </c>
      <c r="AR53" s="107">
        <f t="shared" si="12"/>
        <v>9476.0269999999982</v>
      </c>
      <c r="AS53" s="107">
        <f t="shared" si="12"/>
        <v>9502.8319999999985</v>
      </c>
      <c r="AT53" s="107">
        <f t="shared" si="12"/>
        <v>9550.366</v>
      </c>
      <c r="AU53" s="107">
        <f t="shared" si="12"/>
        <v>9583.7989999999991</v>
      </c>
      <c r="AV53" s="107">
        <f t="shared" si="12"/>
        <v>9597.898000000001</v>
      </c>
      <c r="AW53" s="107">
        <f t="shared" si="12"/>
        <v>9597.0330000000013</v>
      </c>
      <c r="AX53" s="107">
        <f t="shared" si="12"/>
        <v>9621.8229999999985</v>
      </c>
      <c r="AY53" s="107">
        <f t="shared" si="12"/>
        <v>9610.1959999999999</v>
      </c>
      <c r="AZ53" s="107">
        <f t="shared" si="12"/>
        <v>9592.018</v>
      </c>
      <c r="BA53" s="107">
        <f t="shared" si="12"/>
        <v>9562.1190000000024</v>
      </c>
      <c r="BB53" s="107">
        <f t="shared" si="12"/>
        <v>9532.723</v>
      </c>
      <c r="BC53" s="107">
        <f t="shared" si="12"/>
        <v>9500.5070000000014</v>
      </c>
      <c r="BD53" s="107">
        <f t="shared" si="12"/>
        <v>9478.4459999999999</v>
      </c>
      <c r="BE53" s="107">
        <f t="shared" si="12"/>
        <v>9460.348</v>
      </c>
      <c r="BF53" s="107">
        <f t="shared" si="12"/>
        <v>9282.2129999999997</v>
      </c>
      <c r="BG53" s="107">
        <f t="shared" si="12"/>
        <v>9274.0519999999997</v>
      </c>
      <c r="BH53" s="107">
        <f t="shared" si="12"/>
        <v>9077.2870000000003</v>
      </c>
      <c r="BI53" s="107">
        <f t="shared" si="12"/>
        <v>9055.5469999999987</v>
      </c>
      <c r="BJ53" s="107">
        <f t="shared" si="12"/>
        <v>8852.7220000000016</v>
      </c>
      <c r="BK53" s="107">
        <f t="shared" si="12"/>
        <v>8854.7819999999992</v>
      </c>
      <c r="BL53" s="107">
        <f t="shared" si="12"/>
        <v>8884.5329999999994</v>
      </c>
      <c r="BM53" s="107">
        <f t="shared" si="12"/>
        <v>8942.1929999999993</v>
      </c>
      <c r="BN53" s="107">
        <f t="shared" si="12"/>
        <v>9011.77</v>
      </c>
      <c r="BO53" s="107">
        <f t="shared" ref="BO53:CX53" si="13">BO17+BO27+BO41</f>
        <v>9102.6110000000008</v>
      </c>
      <c r="BP53" s="107">
        <f t="shared" si="13"/>
        <v>9196.0869999999995</v>
      </c>
      <c r="BQ53" s="107">
        <f t="shared" si="13"/>
        <v>9317.8320000000022</v>
      </c>
      <c r="BR53" s="107">
        <f t="shared" si="13"/>
        <v>9560.6970000000001</v>
      </c>
      <c r="BS53" s="107">
        <f t="shared" si="13"/>
        <v>9656.4249999999993</v>
      </c>
      <c r="BT53" s="107">
        <f t="shared" si="13"/>
        <v>9707.228000000001</v>
      </c>
      <c r="BU53" s="107">
        <f t="shared" si="13"/>
        <v>9726.348</v>
      </c>
      <c r="BV53" s="107">
        <f t="shared" si="13"/>
        <v>9733.5010000000002</v>
      </c>
      <c r="BW53" s="107">
        <f t="shared" si="13"/>
        <v>9751.3509999999987</v>
      </c>
      <c r="BX53" s="107">
        <f t="shared" si="13"/>
        <v>9745.7340000000004</v>
      </c>
      <c r="BY53" s="107">
        <f t="shared" si="13"/>
        <v>9734.5310000000009</v>
      </c>
      <c r="BZ53" s="107">
        <f t="shared" si="13"/>
        <v>9579.4650000000001</v>
      </c>
      <c r="CA53" s="107">
        <f t="shared" si="13"/>
        <v>9547.1340000000018</v>
      </c>
      <c r="CB53" s="107">
        <f t="shared" si="13"/>
        <v>9402.7360000000008</v>
      </c>
      <c r="CC53" s="107">
        <f t="shared" si="13"/>
        <v>9387.3650000000016</v>
      </c>
      <c r="CD53" s="107">
        <f t="shared" si="13"/>
        <v>9240.4230000000007</v>
      </c>
      <c r="CE53" s="107">
        <f t="shared" si="13"/>
        <v>9235.0370000000003</v>
      </c>
      <c r="CF53" s="107">
        <f t="shared" si="13"/>
        <v>9144.7710000000006</v>
      </c>
      <c r="CG53" s="107">
        <f t="shared" si="13"/>
        <v>9008.9220000000005</v>
      </c>
      <c r="CH53" s="107">
        <f t="shared" si="13"/>
        <v>8998.3310000000001</v>
      </c>
      <c r="CI53" s="107">
        <f t="shared" si="13"/>
        <v>8879.7440000000006</v>
      </c>
      <c r="CJ53" s="107">
        <f t="shared" si="13"/>
        <v>8781.5640000000003</v>
      </c>
      <c r="CK53" s="107">
        <f t="shared" si="13"/>
        <v>8641.9390000000003</v>
      </c>
      <c r="CL53" s="107">
        <f t="shared" si="13"/>
        <v>8507.7860000000001</v>
      </c>
      <c r="CM53" s="107">
        <f t="shared" si="13"/>
        <v>8393.985999999999</v>
      </c>
      <c r="CN53" s="107">
        <f t="shared" si="13"/>
        <v>8283.33</v>
      </c>
      <c r="CO53" s="107">
        <f t="shared" si="13"/>
        <v>8162.69</v>
      </c>
      <c r="CP53" s="107">
        <f t="shared" si="13"/>
        <v>8030.0519999999997</v>
      </c>
      <c r="CQ53" s="107">
        <f t="shared" si="13"/>
        <v>7913.2349999999997</v>
      </c>
      <c r="CR53" s="107">
        <f t="shared" si="13"/>
        <v>7814.3130000000001</v>
      </c>
      <c r="CS53" s="107">
        <f t="shared" si="13"/>
        <v>7704.5439999999999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205336.96749999994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1750</v>
      </c>
      <c r="C5" s="25">
        <v>1750</v>
      </c>
      <c r="D5" s="25">
        <v>1750</v>
      </c>
      <c r="E5" s="25">
        <v>1750</v>
      </c>
      <c r="F5" s="25">
        <v>1750</v>
      </c>
      <c r="G5" s="25">
        <v>1750</v>
      </c>
      <c r="H5" s="25">
        <v>1750</v>
      </c>
      <c r="I5" s="25">
        <v>1750</v>
      </c>
      <c r="J5" s="25">
        <v>1750</v>
      </c>
      <c r="K5" s="25">
        <v>1750</v>
      </c>
      <c r="L5" s="25">
        <v>1750</v>
      </c>
      <c r="M5" s="25">
        <v>1750</v>
      </c>
      <c r="N5" s="25">
        <v>1750</v>
      </c>
      <c r="O5" s="25">
        <v>1750</v>
      </c>
      <c r="P5" s="25">
        <v>1750</v>
      </c>
      <c r="Q5" s="25">
        <v>1750</v>
      </c>
      <c r="R5" s="25">
        <v>1750</v>
      </c>
      <c r="S5" s="25">
        <v>1750</v>
      </c>
      <c r="T5" s="25">
        <v>1750</v>
      </c>
      <c r="U5" s="25">
        <v>1750</v>
      </c>
      <c r="V5" s="25">
        <v>1723.9</v>
      </c>
      <c r="W5" s="25">
        <v>1750</v>
      </c>
      <c r="X5" s="25">
        <v>1750</v>
      </c>
      <c r="Y5" s="25">
        <v>1750</v>
      </c>
      <c r="Z5" s="25">
        <v>1750</v>
      </c>
      <c r="AA5" s="25">
        <v>1750</v>
      </c>
      <c r="AB5" s="25">
        <v>1750</v>
      </c>
      <c r="AC5" s="25">
        <v>1750</v>
      </c>
      <c r="AD5" s="25">
        <v>1650</v>
      </c>
      <c r="AE5" s="25">
        <v>1650</v>
      </c>
      <c r="AF5" s="25">
        <v>1650</v>
      </c>
      <c r="AG5" s="25">
        <v>1650</v>
      </c>
      <c r="AH5" s="25">
        <v>1650</v>
      </c>
      <c r="AI5" s="25">
        <v>1650</v>
      </c>
      <c r="AJ5" s="25">
        <v>1650</v>
      </c>
      <c r="AK5" s="25">
        <v>1650</v>
      </c>
      <c r="AL5" s="25">
        <v>1650</v>
      </c>
      <c r="AM5" s="25">
        <v>1650</v>
      </c>
      <c r="AN5" s="25">
        <v>1650</v>
      </c>
      <c r="AO5" s="25">
        <v>1650</v>
      </c>
      <c r="AP5" s="25">
        <v>1650</v>
      </c>
      <c r="AQ5" s="25">
        <v>1650</v>
      </c>
      <c r="AR5" s="25">
        <v>1650</v>
      </c>
      <c r="AS5" s="25">
        <v>1650</v>
      </c>
      <c r="AT5" s="25">
        <v>1650</v>
      </c>
      <c r="AU5" s="25">
        <v>1650</v>
      </c>
      <c r="AV5" s="25">
        <v>1650</v>
      </c>
      <c r="AW5" s="25">
        <v>1650</v>
      </c>
      <c r="AX5" s="25">
        <v>1650</v>
      </c>
      <c r="AY5" s="25">
        <v>1650</v>
      </c>
      <c r="AZ5" s="25">
        <v>1650</v>
      </c>
      <c r="BA5" s="25">
        <v>1650</v>
      </c>
      <c r="BB5" s="25">
        <v>1650</v>
      </c>
      <c r="BC5" s="25">
        <v>1650</v>
      </c>
      <c r="BD5" s="25">
        <v>1650</v>
      </c>
      <c r="BE5" s="25">
        <v>1650</v>
      </c>
      <c r="BF5" s="25">
        <v>1650</v>
      </c>
      <c r="BG5" s="25">
        <v>1650</v>
      </c>
      <c r="BH5" s="25">
        <v>1650</v>
      </c>
      <c r="BI5" s="25">
        <v>1650</v>
      </c>
      <c r="BJ5" s="25">
        <v>1650</v>
      </c>
      <c r="BK5" s="25">
        <v>1650</v>
      </c>
      <c r="BL5" s="25">
        <v>1650</v>
      </c>
      <c r="BM5" s="25">
        <v>1650</v>
      </c>
      <c r="BN5" s="25">
        <v>1650</v>
      </c>
      <c r="BO5" s="25">
        <v>1650</v>
      </c>
      <c r="BP5" s="25">
        <v>1650</v>
      </c>
      <c r="BQ5" s="25">
        <v>1650</v>
      </c>
      <c r="BR5" s="25">
        <v>1750</v>
      </c>
      <c r="BS5" s="25">
        <v>1750</v>
      </c>
      <c r="BT5" s="25">
        <v>1750</v>
      </c>
      <c r="BU5" s="25">
        <v>1750</v>
      </c>
      <c r="BV5" s="25">
        <v>1750</v>
      </c>
      <c r="BW5" s="25">
        <v>1750</v>
      </c>
      <c r="BX5" s="25">
        <v>1750</v>
      </c>
      <c r="BY5" s="25">
        <v>1750</v>
      </c>
      <c r="BZ5" s="25">
        <v>1637.8</v>
      </c>
      <c r="CA5" s="25">
        <v>1637.8</v>
      </c>
      <c r="CB5" s="25">
        <v>1637.8</v>
      </c>
      <c r="CC5" s="25">
        <v>1637.8</v>
      </c>
      <c r="CD5" s="25">
        <v>1683.9</v>
      </c>
      <c r="CE5" s="25">
        <v>1683.9</v>
      </c>
      <c r="CF5" s="25">
        <v>1683.9</v>
      </c>
      <c r="CG5" s="25">
        <v>1683.9</v>
      </c>
      <c r="CH5" s="25">
        <v>1750</v>
      </c>
      <c r="CI5" s="25">
        <v>1750</v>
      </c>
      <c r="CJ5" s="25">
        <v>1750</v>
      </c>
      <c r="CK5" s="25">
        <v>1750</v>
      </c>
      <c r="CL5" s="25">
        <v>1750</v>
      </c>
      <c r="CM5" s="25">
        <v>1750</v>
      </c>
      <c r="CN5" s="25">
        <v>1750</v>
      </c>
      <c r="CO5" s="25">
        <v>1750</v>
      </c>
      <c r="CP5" s="25">
        <v>1750</v>
      </c>
      <c r="CQ5" s="25">
        <v>1750</v>
      </c>
      <c r="CR5" s="25">
        <v>1750</v>
      </c>
      <c r="CS5" s="25">
        <v>1737.4</v>
      </c>
      <c r="CT5" s="26"/>
      <c r="CU5" s="26"/>
      <c r="CV5" s="26"/>
      <c r="CW5" s="27"/>
      <c r="CX5" s="132">
        <f t="array" ref="CX5">SUMPRODUCT(B5:CW5*0.25)</f>
        <v>40812.024999999987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68.349999999999994</v>
      </c>
      <c r="C8" s="138">
        <v>73</v>
      </c>
      <c r="D8" s="138">
        <v>73</v>
      </c>
      <c r="E8" s="138">
        <v>73</v>
      </c>
      <c r="F8" s="138">
        <v>77.92</v>
      </c>
      <c r="G8" s="138">
        <v>77.790000000000006</v>
      </c>
      <c r="H8" s="138">
        <v>75.61</v>
      </c>
      <c r="I8" s="138">
        <v>74.989999999999995</v>
      </c>
      <c r="J8" s="138">
        <v>78.349999999999994</v>
      </c>
      <c r="K8" s="138">
        <v>78.099999999999994</v>
      </c>
      <c r="L8" s="138">
        <v>78.040000000000006</v>
      </c>
      <c r="M8" s="138">
        <v>78.02</v>
      </c>
      <c r="N8" s="138">
        <v>77.91</v>
      </c>
      <c r="O8" s="138">
        <v>79.91</v>
      </c>
      <c r="P8" s="138">
        <v>80</v>
      </c>
      <c r="Q8" s="138">
        <v>80.16</v>
      </c>
      <c r="R8" s="138">
        <v>78.7</v>
      </c>
      <c r="S8" s="138">
        <v>79.48</v>
      </c>
      <c r="T8" s="138">
        <v>80.430000000000007</v>
      </c>
      <c r="U8" s="138">
        <v>81.709999999999994</v>
      </c>
      <c r="V8" s="138">
        <v>85.26</v>
      </c>
      <c r="W8" s="138">
        <v>87.95</v>
      </c>
      <c r="X8" s="138">
        <v>86.14</v>
      </c>
      <c r="Y8" s="138">
        <v>95.73</v>
      </c>
      <c r="Z8" s="138">
        <v>94.52</v>
      </c>
      <c r="AA8" s="138">
        <v>96.88</v>
      </c>
      <c r="AB8" s="138">
        <v>97.33</v>
      </c>
      <c r="AC8" s="138">
        <v>102.55</v>
      </c>
      <c r="AD8" s="138">
        <v>108.05</v>
      </c>
      <c r="AE8" s="138">
        <v>97.07</v>
      </c>
      <c r="AF8" s="138">
        <v>87.57</v>
      </c>
      <c r="AG8" s="138">
        <v>83.26</v>
      </c>
      <c r="AH8" s="138">
        <v>84.99</v>
      </c>
      <c r="AI8" s="138">
        <v>78.400000000000006</v>
      </c>
      <c r="AJ8" s="138">
        <v>67.16</v>
      </c>
      <c r="AK8" s="138">
        <v>0.01</v>
      </c>
      <c r="AL8" s="138">
        <v>69.14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0.01</v>
      </c>
      <c r="BE8" s="138">
        <v>0.2</v>
      </c>
      <c r="BF8" s="138">
        <v>0</v>
      </c>
      <c r="BG8" s="138">
        <v>31.82</v>
      </c>
      <c r="BH8" s="138">
        <v>79.41</v>
      </c>
      <c r="BI8" s="138">
        <v>83.26</v>
      </c>
      <c r="BJ8" s="138">
        <v>66.28</v>
      </c>
      <c r="BK8" s="138">
        <v>80.8</v>
      </c>
      <c r="BL8" s="138">
        <v>80.42</v>
      </c>
      <c r="BM8" s="138">
        <v>85.23</v>
      </c>
      <c r="BN8" s="138">
        <v>85.12</v>
      </c>
      <c r="BO8" s="138">
        <v>90.09</v>
      </c>
      <c r="BP8" s="138">
        <v>90.54</v>
      </c>
      <c r="BQ8" s="138">
        <v>91.59</v>
      </c>
      <c r="BR8" s="138">
        <v>99.66</v>
      </c>
      <c r="BS8" s="138">
        <v>119.16</v>
      </c>
      <c r="BT8" s="138">
        <v>124.69</v>
      </c>
      <c r="BU8" s="138">
        <v>119.38</v>
      </c>
      <c r="BV8" s="138">
        <v>111.43</v>
      </c>
      <c r="BW8" s="138">
        <v>117.76</v>
      </c>
      <c r="BX8" s="138">
        <v>118.62</v>
      </c>
      <c r="BY8" s="138">
        <v>119.17</v>
      </c>
      <c r="BZ8" s="138">
        <v>122.64</v>
      </c>
      <c r="CA8" s="138">
        <v>145.82</v>
      </c>
      <c r="CB8" s="138">
        <v>159.66999999999999</v>
      </c>
      <c r="CC8" s="138">
        <v>149.62</v>
      </c>
      <c r="CD8" s="138">
        <v>163.41999999999999</v>
      </c>
      <c r="CE8" s="138">
        <v>127.87</v>
      </c>
      <c r="CF8" s="138">
        <v>118.71</v>
      </c>
      <c r="CG8" s="138">
        <v>98.8</v>
      </c>
      <c r="CH8" s="138">
        <v>118.47</v>
      </c>
      <c r="CI8" s="138">
        <v>99.77</v>
      </c>
      <c r="CJ8" s="138">
        <v>96.47</v>
      </c>
      <c r="CK8" s="138">
        <v>102.84</v>
      </c>
      <c r="CL8" s="138">
        <v>109.19</v>
      </c>
      <c r="CM8" s="138">
        <v>99.04</v>
      </c>
      <c r="CN8" s="138">
        <v>96.14</v>
      </c>
      <c r="CO8" s="138">
        <v>94.21</v>
      </c>
      <c r="CP8" s="138">
        <v>105.99</v>
      </c>
      <c r="CQ8" s="138">
        <v>96.87</v>
      </c>
      <c r="CR8" s="138">
        <v>94.77</v>
      </c>
      <c r="CS8" s="138">
        <v>89.68</v>
      </c>
      <c r="CT8" s="139"/>
      <c r="CU8" s="139"/>
      <c r="CV8" s="139"/>
      <c r="CW8" s="140"/>
      <c r="CX8" s="141">
        <f>IF(SUM(B8:CW8)&lt;&gt;0,AVERAGEIF(B8:CW8,"&lt;&gt;"""),"")</f>
        <v>73.449166666666699</v>
      </c>
    </row>
    <row r="9" spans="1:102" ht="24.95" customHeight="1" thickBot="1" x14ac:dyDescent="0.25">
      <c r="A9" s="133" t="s">
        <v>6</v>
      </c>
      <c r="B9" s="42">
        <v>71.837500000000006</v>
      </c>
      <c r="C9" s="43">
        <v>71.837500000000006</v>
      </c>
      <c r="D9" s="43">
        <v>71.837500000000006</v>
      </c>
      <c r="E9" s="43">
        <v>71.837500000000006</v>
      </c>
      <c r="F9" s="43">
        <v>76.577500000000001</v>
      </c>
      <c r="G9" s="43">
        <v>76.577500000000001</v>
      </c>
      <c r="H9" s="43">
        <v>76.577500000000001</v>
      </c>
      <c r="I9" s="43">
        <v>76.577500000000001</v>
      </c>
      <c r="J9" s="43">
        <v>78.127499999999998</v>
      </c>
      <c r="K9" s="43">
        <v>78.127499999999998</v>
      </c>
      <c r="L9" s="43">
        <v>78.127499999999998</v>
      </c>
      <c r="M9" s="43">
        <v>78.127499999999998</v>
      </c>
      <c r="N9" s="43">
        <v>79.495000000000005</v>
      </c>
      <c r="O9" s="43">
        <v>79.495000000000005</v>
      </c>
      <c r="P9" s="43">
        <v>79.495000000000005</v>
      </c>
      <c r="Q9" s="43">
        <v>79.495000000000005</v>
      </c>
      <c r="R9" s="43">
        <v>80.08</v>
      </c>
      <c r="S9" s="43">
        <v>80.08</v>
      </c>
      <c r="T9" s="43">
        <v>80.08</v>
      </c>
      <c r="U9" s="43">
        <v>80.08</v>
      </c>
      <c r="V9" s="43">
        <v>88.77</v>
      </c>
      <c r="W9" s="43">
        <v>88.77</v>
      </c>
      <c r="X9" s="43">
        <v>88.77</v>
      </c>
      <c r="Y9" s="43">
        <v>88.77</v>
      </c>
      <c r="Z9" s="43">
        <v>97.82</v>
      </c>
      <c r="AA9" s="43">
        <v>97.82</v>
      </c>
      <c r="AB9" s="43">
        <v>97.82</v>
      </c>
      <c r="AC9" s="43">
        <v>97.82</v>
      </c>
      <c r="AD9" s="43">
        <v>93.987499999999997</v>
      </c>
      <c r="AE9" s="43">
        <v>93.987499999999997</v>
      </c>
      <c r="AF9" s="43">
        <v>93.987499999999997</v>
      </c>
      <c r="AG9" s="43">
        <v>93.987499999999997</v>
      </c>
      <c r="AH9" s="43">
        <v>57.64</v>
      </c>
      <c r="AI9" s="43">
        <v>57.64</v>
      </c>
      <c r="AJ9" s="43">
        <v>57.64</v>
      </c>
      <c r="AK9" s="43">
        <v>57.64</v>
      </c>
      <c r="AL9" s="43">
        <v>17.287500000000001</v>
      </c>
      <c r="AM9" s="43">
        <v>17.287500000000001</v>
      </c>
      <c r="AN9" s="43">
        <v>17.287500000000001</v>
      </c>
      <c r="AO9" s="43">
        <v>17.287500000000001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5.2499999999999998E-2</v>
      </c>
      <c r="BC9" s="43">
        <v>5.2499999999999998E-2</v>
      </c>
      <c r="BD9" s="43">
        <v>5.2499999999999998E-2</v>
      </c>
      <c r="BE9" s="43">
        <v>5.2499999999999998E-2</v>
      </c>
      <c r="BF9" s="43">
        <v>48.622500000000002</v>
      </c>
      <c r="BG9" s="43">
        <v>48.622500000000002</v>
      </c>
      <c r="BH9" s="43">
        <v>48.622500000000002</v>
      </c>
      <c r="BI9" s="43">
        <v>48.622500000000002</v>
      </c>
      <c r="BJ9" s="43">
        <v>78.182500000000005</v>
      </c>
      <c r="BK9" s="43">
        <v>78.182500000000005</v>
      </c>
      <c r="BL9" s="43">
        <v>78.182500000000005</v>
      </c>
      <c r="BM9" s="43">
        <v>78.182500000000005</v>
      </c>
      <c r="BN9" s="43">
        <v>89.334999999999994</v>
      </c>
      <c r="BO9" s="43">
        <v>89.334999999999994</v>
      </c>
      <c r="BP9" s="43">
        <v>89.334999999999994</v>
      </c>
      <c r="BQ9" s="43">
        <v>89.334999999999994</v>
      </c>
      <c r="BR9" s="43">
        <v>115.7225</v>
      </c>
      <c r="BS9" s="43">
        <v>115.7225</v>
      </c>
      <c r="BT9" s="43">
        <v>115.7225</v>
      </c>
      <c r="BU9" s="43">
        <v>115.7225</v>
      </c>
      <c r="BV9" s="43">
        <v>116.745</v>
      </c>
      <c r="BW9" s="43">
        <v>116.745</v>
      </c>
      <c r="BX9" s="43">
        <v>116.745</v>
      </c>
      <c r="BY9" s="43">
        <v>116.745</v>
      </c>
      <c r="BZ9" s="43">
        <v>144.4375</v>
      </c>
      <c r="CA9" s="43">
        <v>144.4375</v>
      </c>
      <c r="CB9" s="43">
        <v>144.4375</v>
      </c>
      <c r="CC9" s="43">
        <v>144.4375</v>
      </c>
      <c r="CD9" s="43">
        <v>127.2</v>
      </c>
      <c r="CE9" s="43">
        <v>127.2</v>
      </c>
      <c r="CF9" s="43">
        <v>127.2</v>
      </c>
      <c r="CG9" s="43">
        <v>127.2</v>
      </c>
      <c r="CH9" s="43">
        <v>104.3875</v>
      </c>
      <c r="CI9" s="43">
        <v>104.3875</v>
      </c>
      <c r="CJ9" s="43">
        <v>104.3875</v>
      </c>
      <c r="CK9" s="43">
        <v>104.3875</v>
      </c>
      <c r="CL9" s="43">
        <v>99.644999999999996</v>
      </c>
      <c r="CM9" s="43">
        <v>99.644999999999996</v>
      </c>
      <c r="CN9" s="43">
        <v>99.644999999999996</v>
      </c>
      <c r="CO9" s="43">
        <v>99.644999999999996</v>
      </c>
      <c r="CP9" s="43">
        <v>96.827500000000001</v>
      </c>
      <c r="CQ9" s="43">
        <v>96.827500000000001</v>
      </c>
      <c r="CR9" s="43">
        <v>96.827500000000001</v>
      </c>
      <c r="CS9" s="43">
        <v>96.827500000000001</v>
      </c>
      <c r="CT9" s="44"/>
      <c r="CU9" s="44"/>
      <c r="CV9" s="44"/>
      <c r="CW9" s="45"/>
      <c r="CX9" s="142">
        <f>IF(SUM(B9:CW9)&lt;&gt;0,AVERAGEIF(B9:CW9,"&lt;&gt;"""),"")</f>
        <v>73.449166666666656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1250</v>
      </c>
      <c r="C22" s="149">
        <v>1250</v>
      </c>
      <c r="D22" s="149">
        <v>1250</v>
      </c>
      <c r="E22" s="149">
        <v>1250</v>
      </c>
      <c r="F22" s="149">
        <v>1250</v>
      </c>
      <c r="G22" s="149">
        <v>1250</v>
      </c>
      <c r="H22" s="149">
        <v>1250</v>
      </c>
      <c r="I22" s="149">
        <v>1250</v>
      </c>
      <c r="J22" s="149">
        <v>1250</v>
      </c>
      <c r="K22" s="149">
        <v>1250</v>
      </c>
      <c r="L22" s="149">
        <v>1250</v>
      </c>
      <c r="M22" s="149">
        <v>1250</v>
      </c>
      <c r="N22" s="149">
        <v>1250</v>
      </c>
      <c r="O22" s="149">
        <v>1250</v>
      </c>
      <c r="P22" s="149">
        <v>1250</v>
      </c>
      <c r="Q22" s="149">
        <v>1250</v>
      </c>
      <c r="R22" s="149">
        <v>1250</v>
      </c>
      <c r="S22" s="149">
        <v>1250</v>
      </c>
      <c r="T22" s="149">
        <v>1250</v>
      </c>
      <c r="U22" s="149">
        <v>1250</v>
      </c>
      <c r="V22" s="149">
        <v>1223.9000000000001</v>
      </c>
      <c r="W22" s="149">
        <v>1250</v>
      </c>
      <c r="X22" s="149">
        <v>1250</v>
      </c>
      <c r="Y22" s="149">
        <v>1250</v>
      </c>
      <c r="Z22" s="149">
        <v>1250</v>
      </c>
      <c r="AA22" s="149">
        <v>1250</v>
      </c>
      <c r="AB22" s="149">
        <v>1250</v>
      </c>
      <c r="AC22" s="149">
        <v>1250</v>
      </c>
      <c r="AD22" s="149">
        <v>1150</v>
      </c>
      <c r="AE22" s="149">
        <v>1150</v>
      </c>
      <c r="AF22" s="149">
        <v>1150</v>
      </c>
      <c r="AG22" s="149">
        <v>1150</v>
      </c>
      <c r="AH22" s="149">
        <v>1150</v>
      </c>
      <c r="AI22" s="149">
        <v>1150</v>
      </c>
      <c r="AJ22" s="149">
        <v>1150</v>
      </c>
      <c r="AK22" s="149">
        <v>1150</v>
      </c>
      <c r="AL22" s="149">
        <v>1150</v>
      </c>
      <c r="AM22" s="149">
        <v>1150</v>
      </c>
      <c r="AN22" s="149">
        <v>1150</v>
      </c>
      <c r="AO22" s="149">
        <v>1150</v>
      </c>
      <c r="AP22" s="149">
        <v>1150</v>
      </c>
      <c r="AQ22" s="149">
        <v>1150</v>
      </c>
      <c r="AR22" s="149">
        <v>1150</v>
      </c>
      <c r="AS22" s="149">
        <v>1150</v>
      </c>
      <c r="AT22" s="149">
        <v>1150</v>
      </c>
      <c r="AU22" s="149">
        <v>1150</v>
      </c>
      <c r="AV22" s="149">
        <v>1150</v>
      </c>
      <c r="AW22" s="149">
        <v>1150</v>
      </c>
      <c r="AX22" s="149">
        <v>1150</v>
      </c>
      <c r="AY22" s="149">
        <v>1150</v>
      </c>
      <c r="AZ22" s="149">
        <v>1150</v>
      </c>
      <c r="BA22" s="149">
        <v>1150</v>
      </c>
      <c r="BB22" s="149">
        <v>1150</v>
      </c>
      <c r="BC22" s="149">
        <v>1150</v>
      </c>
      <c r="BD22" s="149">
        <v>1150</v>
      </c>
      <c r="BE22" s="149">
        <v>1150</v>
      </c>
      <c r="BF22" s="149">
        <v>1150</v>
      </c>
      <c r="BG22" s="149">
        <v>1150</v>
      </c>
      <c r="BH22" s="149">
        <v>1150</v>
      </c>
      <c r="BI22" s="149">
        <v>1150</v>
      </c>
      <c r="BJ22" s="149">
        <v>1150</v>
      </c>
      <c r="BK22" s="149">
        <v>1150</v>
      </c>
      <c r="BL22" s="149">
        <v>1150</v>
      </c>
      <c r="BM22" s="149">
        <v>1150</v>
      </c>
      <c r="BN22" s="149">
        <v>1150</v>
      </c>
      <c r="BO22" s="149">
        <v>1150</v>
      </c>
      <c r="BP22" s="149">
        <v>1150</v>
      </c>
      <c r="BQ22" s="149">
        <v>1150</v>
      </c>
      <c r="BR22" s="149">
        <v>1250</v>
      </c>
      <c r="BS22" s="149">
        <v>1250</v>
      </c>
      <c r="BT22" s="149">
        <v>1250</v>
      </c>
      <c r="BU22" s="149">
        <v>1250</v>
      </c>
      <c r="BV22" s="149">
        <v>1250</v>
      </c>
      <c r="BW22" s="149">
        <v>1250</v>
      </c>
      <c r="BX22" s="149">
        <v>1250</v>
      </c>
      <c r="BY22" s="149">
        <v>1250</v>
      </c>
      <c r="BZ22" s="149">
        <v>1250</v>
      </c>
      <c r="CA22" s="149">
        <v>1250</v>
      </c>
      <c r="CB22" s="149">
        <v>1250</v>
      </c>
      <c r="CC22" s="149">
        <v>1250</v>
      </c>
      <c r="CD22" s="149">
        <v>1250</v>
      </c>
      <c r="CE22" s="149">
        <v>1250</v>
      </c>
      <c r="CF22" s="149">
        <v>1250</v>
      </c>
      <c r="CG22" s="149">
        <v>1250</v>
      </c>
      <c r="CH22" s="149">
        <v>1250</v>
      </c>
      <c r="CI22" s="149">
        <v>1250</v>
      </c>
      <c r="CJ22" s="149">
        <v>1250</v>
      </c>
      <c r="CK22" s="149">
        <v>1250</v>
      </c>
      <c r="CL22" s="149">
        <v>1250</v>
      </c>
      <c r="CM22" s="149">
        <v>1250</v>
      </c>
      <c r="CN22" s="149">
        <v>1250</v>
      </c>
      <c r="CO22" s="149">
        <v>1250</v>
      </c>
      <c r="CP22" s="149">
        <v>1250</v>
      </c>
      <c r="CQ22" s="149">
        <v>1250</v>
      </c>
      <c r="CR22" s="149">
        <v>1250</v>
      </c>
      <c r="CS22" s="149">
        <v>1237.4000000000001</v>
      </c>
      <c r="CT22" s="150"/>
      <c r="CU22" s="150"/>
      <c r="CV22" s="150"/>
      <c r="CW22" s="151"/>
      <c r="CX22" s="152">
        <f t="array" ref="CX22">SUMPRODUCT(B22:CW22*0.25)</f>
        <v>28990.324999999997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387.8</v>
      </c>
      <c r="CA24" s="155">
        <v>387.8</v>
      </c>
      <c r="CB24" s="155">
        <v>387.8</v>
      </c>
      <c r="CC24" s="155">
        <v>387.8</v>
      </c>
      <c r="CD24" s="155">
        <v>433.9</v>
      </c>
      <c r="CE24" s="155">
        <v>433.9</v>
      </c>
      <c r="CF24" s="155">
        <v>433.9</v>
      </c>
      <c r="CG24" s="155">
        <v>433.9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11821.700000000004</v>
      </c>
    </row>
    <row r="25" spans="1:102" ht="30" customHeight="1" thickBot="1" x14ac:dyDescent="0.25">
      <c r="A25" s="105" t="s">
        <v>51</v>
      </c>
      <c r="B25" s="159">
        <f>SUM(B20:B24)</f>
        <v>1750</v>
      </c>
      <c r="C25" s="160">
        <f t="shared" ref="C25:BN25" si="2">SUM(C20:C24)</f>
        <v>1750</v>
      </c>
      <c r="D25" s="160">
        <f t="shared" si="2"/>
        <v>1750</v>
      </c>
      <c r="E25" s="160">
        <f t="shared" si="2"/>
        <v>1750</v>
      </c>
      <c r="F25" s="160">
        <f t="shared" si="2"/>
        <v>1750</v>
      </c>
      <c r="G25" s="160">
        <f t="shared" si="2"/>
        <v>1750</v>
      </c>
      <c r="H25" s="160">
        <f t="shared" si="2"/>
        <v>1750</v>
      </c>
      <c r="I25" s="160">
        <f t="shared" si="2"/>
        <v>1750</v>
      </c>
      <c r="J25" s="160">
        <f t="shared" si="2"/>
        <v>1750</v>
      </c>
      <c r="K25" s="160">
        <f t="shared" si="2"/>
        <v>1750</v>
      </c>
      <c r="L25" s="160">
        <f t="shared" si="2"/>
        <v>1750</v>
      </c>
      <c r="M25" s="160">
        <f t="shared" si="2"/>
        <v>1750</v>
      </c>
      <c r="N25" s="160">
        <f t="shared" si="2"/>
        <v>1750</v>
      </c>
      <c r="O25" s="160">
        <f t="shared" si="2"/>
        <v>1750</v>
      </c>
      <c r="P25" s="160">
        <f t="shared" si="2"/>
        <v>1750</v>
      </c>
      <c r="Q25" s="160">
        <f t="shared" si="2"/>
        <v>1750</v>
      </c>
      <c r="R25" s="160">
        <f t="shared" si="2"/>
        <v>1750</v>
      </c>
      <c r="S25" s="160">
        <f t="shared" si="2"/>
        <v>1750</v>
      </c>
      <c r="T25" s="160">
        <f t="shared" si="2"/>
        <v>1750</v>
      </c>
      <c r="U25" s="160">
        <f t="shared" si="2"/>
        <v>1750</v>
      </c>
      <c r="V25" s="160">
        <f t="shared" si="2"/>
        <v>1723.9</v>
      </c>
      <c r="W25" s="160">
        <f t="shared" si="2"/>
        <v>1750</v>
      </c>
      <c r="X25" s="160">
        <f t="shared" si="2"/>
        <v>1750</v>
      </c>
      <c r="Y25" s="160">
        <f t="shared" si="2"/>
        <v>1750</v>
      </c>
      <c r="Z25" s="160">
        <f t="shared" si="2"/>
        <v>1750</v>
      </c>
      <c r="AA25" s="160">
        <f t="shared" si="2"/>
        <v>1750</v>
      </c>
      <c r="AB25" s="160">
        <f t="shared" si="2"/>
        <v>1750</v>
      </c>
      <c r="AC25" s="160">
        <f t="shared" si="2"/>
        <v>1750</v>
      </c>
      <c r="AD25" s="160">
        <f t="shared" si="2"/>
        <v>1650</v>
      </c>
      <c r="AE25" s="160">
        <f t="shared" si="2"/>
        <v>1650</v>
      </c>
      <c r="AF25" s="160">
        <f t="shared" si="2"/>
        <v>1650</v>
      </c>
      <c r="AG25" s="160">
        <f t="shared" si="2"/>
        <v>1650</v>
      </c>
      <c r="AH25" s="160">
        <f t="shared" si="2"/>
        <v>1650</v>
      </c>
      <c r="AI25" s="160">
        <f t="shared" si="2"/>
        <v>1650</v>
      </c>
      <c r="AJ25" s="160">
        <f t="shared" si="2"/>
        <v>1650</v>
      </c>
      <c r="AK25" s="160">
        <f t="shared" si="2"/>
        <v>1650</v>
      </c>
      <c r="AL25" s="160">
        <f t="shared" si="2"/>
        <v>1650</v>
      </c>
      <c r="AM25" s="160">
        <f t="shared" si="2"/>
        <v>1650</v>
      </c>
      <c r="AN25" s="160">
        <f t="shared" si="2"/>
        <v>1650</v>
      </c>
      <c r="AO25" s="160">
        <f t="shared" si="2"/>
        <v>1650</v>
      </c>
      <c r="AP25" s="160">
        <f t="shared" si="2"/>
        <v>1650</v>
      </c>
      <c r="AQ25" s="160">
        <f t="shared" si="2"/>
        <v>1650</v>
      </c>
      <c r="AR25" s="160">
        <f t="shared" si="2"/>
        <v>1650</v>
      </c>
      <c r="AS25" s="160">
        <f t="shared" si="2"/>
        <v>1650</v>
      </c>
      <c r="AT25" s="160">
        <f t="shared" si="2"/>
        <v>1650</v>
      </c>
      <c r="AU25" s="160">
        <f t="shared" si="2"/>
        <v>1650</v>
      </c>
      <c r="AV25" s="160">
        <f t="shared" si="2"/>
        <v>1650</v>
      </c>
      <c r="AW25" s="160">
        <f t="shared" si="2"/>
        <v>1650</v>
      </c>
      <c r="AX25" s="160">
        <f t="shared" si="2"/>
        <v>1650</v>
      </c>
      <c r="AY25" s="160">
        <f t="shared" si="2"/>
        <v>1650</v>
      </c>
      <c r="AZ25" s="160">
        <f t="shared" si="2"/>
        <v>1650</v>
      </c>
      <c r="BA25" s="160">
        <f t="shared" si="2"/>
        <v>1650</v>
      </c>
      <c r="BB25" s="160">
        <f t="shared" si="2"/>
        <v>1650</v>
      </c>
      <c r="BC25" s="160">
        <f t="shared" si="2"/>
        <v>1650</v>
      </c>
      <c r="BD25" s="160">
        <f t="shared" si="2"/>
        <v>1650</v>
      </c>
      <c r="BE25" s="160">
        <f t="shared" si="2"/>
        <v>1650</v>
      </c>
      <c r="BF25" s="160">
        <f t="shared" si="2"/>
        <v>1650</v>
      </c>
      <c r="BG25" s="160">
        <f t="shared" si="2"/>
        <v>1650</v>
      </c>
      <c r="BH25" s="160">
        <f t="shared" si="2"/>
        <v>1650</v>
      </c>
      <c r="BI25" s="160">
        <f t="shared" si="2"/>
        <v>1650</v>
      </c>
      <c r="BJ25" s="160">
        <f t="shared" si="2"/>
        <v>1650</v>
      </c>
      <c r="BK25" s="160">
        <f t="shared" si="2"/>
        <v>1650</v>
      </c>
      <c r="BL25" s="160">
        <f t="shared" si="2"/>
        <v>1650</v>
      </c>
      <c r="BM25" s="160">
        <f t="shared" si="2"/>
        <v>1650</v>
      </c>
      <c r="BN25" s="160">
        <f t="shared" si="2"/>
        <v>1650</v>
      </c>
      <c r="BO25" s="160">
        <f t="shared" ref="BO25:CW25" si="3">SUM(BO20:BO24)</f>
        <v>1650</v>
      </c>
      <c r="BP25" s="160">
        <f t="shared" si="3"/>
        <v>1650</v>
      </c>
      <c r="BQ25" s="160">
        <f t="shared" si="3"/>
        <v>1650</v>
      </c>
      <c r="BR25" s="160">
        <f t="shared" si="3"/>
        <v>1750</v>
      </c>
      <c r="BS25" s="160">
        <f t="shared" si="3"/>
        <v>1750</v>
      </c>
      <c r="BT25" s="160">
        <f t="shared" si="3"/>
        <v>1750</v>
      </c>
      <c r="BU25" s="160">
        <f t="shared" si="3"/>
        <v>1750</v>
      </c>
      <c r="BV25" s="160">
        <f t="shared" si="3"/>
        <v>1750</v>
      </c>
      <c r="BW25" s="160">
        <f t="shared" si="3"/>
        <v>1750</v>
      </c>
      <c r="BX25" s="160">
        <f t="shared" si="3"/>
        <v>1750</v>
      </c>
      <c r="BY25" s="160">
        <f t="shared" si="3"/>
        <v>1750</v>
      </c>
      <c r="BZ25" s="160">
        <f t="shared" si="3"/>
        <v>1637.8</v>
      </c>
      <c r="CA25" s="160">
        <f t="shared" si="3"/>
        <v>1637.8</v>
      </c>
      <c r="CB25" s="160">
        <f t="shared" si="3"/>
        <v>1637.8</v>
      </c>
      <c r="CC25" s="160">
        <f t="shared" si="3"/>
        <v>1637.8</v>
      </c>
      <c r="CD25" s="160">
        <f t="shared" si="3"/>
        <v>1683.9</v>
      </c>
      <c r="CE25" s="160">
        <f t="shared" si="3"/>
        <v>1683.9</v>
      </c>
      <c r="CF25" s="160">
        <f t="shared" si="3"/>
        <v>1683.9</v>
      </c>
      <c r="CG25" s="160">
        <f t="shared" si="3"/>
        <v>1683.9</v>
      </c>
      <c r="CH25" s="160">
        <f t="shared" si="3"/>
        <v>1750</v>
      </c>
      <c r="CI25" s="160">
        <f t="shared" si="3"/>
        <v>1750</v>
      </c>
      <c r="CJ25" s="160">
        <f t="shared" si="3"/>
        <v>1750</v>
      </c>
      <c r="CK25" s="160">
        <f t="shared" si="3"/>
        <v>1750</v>
      </c>
      <c r="CL25" s="160">
        <f t="shared" si="3"/>
        <v>1750</v>
      </c>
      <c r="CM25" s="160">
        <f t="shared" si="3"/>
        <v>1750</v>
      </c>
      <c r="CN25" s="160">
        <f t="shared" si="3"/>
        <v>1750</v>
      </c>
      <c r="CO25" s="160">
        <f t="shared" si="3"/>
        <v>1750</v>
      </c>
      <c r="CP25" s="160">
        <f t="shared" si="3"/>
        <v>1750</v>
      </c>
      <c r="CQ25" s="160">
        <f t="shared" si="3"/>
        <v>1750</v>
      </c>
      <c r="CR25" s="160">
        <f t="shared" si="3"/>
        <v>1750</v>
      </c>
      <c r="CS25" s="160">
        <f t="shared" si="3"/>
        <v>1737.4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40812.025000000001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2026-01-07T12:04:52Z</dcterms:created>
  <dcterms:modified xsi:type="dcterms:W3CDTF">2026-01-07T12:04:54Z</dcterms:modified>
</cp:coreProperties>
</file>