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<sst xmlns="http://schemas.openxmlformats.org/spreadsheetml/2006/main" count="122" uniqueCount="56">
  <si>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15/03/2026 11:32:14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</si>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</sst>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973-4186-9CD1-EB4264D3B08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973-4186-9CD1-EB4264D3B08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6">
                  <c:v>2.7</c:v>
                </c:pt>
                <c:pt idx="57">
                  <c:v>2.8</c:v>
                </c:pt>
                <c:pt idx="67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73-4186-9CD1-EB4264D3B08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6">
                  <c:v>6.9</c:v>
                </c:pt>
                <c:pt idx="57">
                  <c:v>6.9</c:v>
                </c:pt>
                <c:pt idx="60">
                  <c:v>2.8439999999999999</c:v>
                </c:pt>
                <c:pt idx="61">
                  <c:v>14.4</c:v>
                </c:pt>
                <c:pt idx="62">
                  <c:v>10.532</c:v>
                </c:pt>
                <c:pt idx="63">
                  <c:v>0.54600000000000004</c:v>
                </c:pt>
                <c:pt idx="64">
                  <c:v>21.475999999999999</c:v>
                </c:pt>
                <c:pt idx="65">
                  <c:v>28.315999999999999</c:v>
                </c:pt>
                <c:pt idx="66">
                  <c:v>58.393999999999998</c:v>
                </c:pt>
                <c:pt idx="67">
                  <c:v>45.62</c:v>
                </c:pt>
                <c:pt idx="68">
                  <c:v>34.140999999999998</c:v>
                </c:pt>
                <c:pt idx="69">
                  <c:v>29.937000000000001</c:v>
                </c:pt>
                <c:pt idx="71">
                  <c:v>34.284999999999997</c:v>
                </c:pt>
                <c:pt idx="72">
                  <c:v>16.385999999999999</c:v>
                </c:pt>
                <c:pt idx="73">
                  <c:v>16.512</c:v>
                </c:pt>
                <c:pt idx="74">
                  <c:v>0.79700000000000004</c:v>
                </c:pt>
                <c:pt idx="76">
                  <c:v>18.866</c:v>
                </c:pt>
                <c:pt idx="77">
                  <c:v>24.827999999999999</c:v>
                </c:pt>
                <c:pt idx="78">
                  <c:v>12.531000000000001</c:v>
                </c:pt>
                <c:pt idx="79">
                  <c:v>14.340999999999999</c:v>
                </c:pt>
                <c:pt idx="81">
                  <c:v>10.041</c:v>
                </c:pt>
                <c:pt idx="82">
                  <c:v>10.428000000000001</c:v>
                </c:pt>
                <c:pt idx="84">
                  <c:v>15.22</c:v>
                </c:pt>
                <c:pt idx="85">
                  <c:v>30.164999999999999</c:v>
                </c:pt>
                <c:pt idx="87">
                  <c:v>31.413</c:v>
                </c:pt>
                <c:pt idx="88">
                  <c:v>9.3130000000000006</c:v>
                </c:pt>
                <c:pt idx="90">
                  <c:v>14.489000000000001</c:v>
                </c:pt>
                <c:pt idx="91">
                  <c:v>60.993000000000002</c:v>
                </c:pt>
                <c:pt idx="92">
                  <c:v>18.167000000000002</c:v>
                </c:pt>
                <c:pt idx="93">
                  <c:v>27.815999999999999</c:v>
                </c:pt>
                <c:pt idx="94">
                  <c:v>4.13</c:v>
                </c:pt>
                <c:pt idx="95">
                  <c:v>16.876000000000001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73-4186-9CD1-EB4264D3B08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973-4186-9CD1-EB4264D3B08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973-4186-9CD1-EB4264D3B08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973-4186-9CD1-EB4264D3B08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0">
                  <c:v>22</c:v>
                </c:pt>
                <c:pt idx="73">
                  <c:v>22</c:v>
                </c:pt>
                <c:pt idx="74">
                  <c:v>21.86</c:v>
                </c:pt>
                <c:pt idx="75">
                  <c:v>19.952999999999999</c:v>
                </c:pt>
                <c:pt idx="76">
                  <c:v>22</c:v>
                </c:pt>
                <c:pt idx="77">
                  <c:v>22</c:v>
                </c:pt>
                <c:pt idx="78">
                  <c:v>22</c:v>
                </c:pt>
                <c:pt idx="79">
                  <c:v>15.9</c:v>
                </c:pt>
                <c:pt idx="80">
                  <c:v>22</c:v>
                </c:pt>
                <c:pt idx="81">
                  <c:v>10</c:v>
                </c:pt>
                <c:pt idx="82">
                  <c:v>22</c:v>
                </c:pt>
                <c:pt idx="83">
                  <c:v>22</c:v>
                </c:pt>
                <c:pt idx="92">
                  <c:v>13.994999999999999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973-4186-9CD1-EB4264D3B08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973-4186-9CD1-EB4264D3B08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95">
                  <c:v>23.346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973-4186-9CD1-EB4264D3B08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3.6</c:v>
                </c:pt>
                <c:pt idx="76">
                  <c:v>0</c:v>
                </c:pt>
                <c:pt idx="77">
                  <c:v>0</c:v>
                </c:pt>
                <c:pt idx="78">
                  <c:v>16.3</c:v>
                </c:pt>
                <c:pt idx="79">
                  <c:v>18.2</c:v>
                </c:pt>
                <c:pt idx="80">
                  <c:v>8</c:v>
                </c:pt>
                <c:pt idx="81">
                  <c:v>0</c:v>
                </c:pt>
                <c:pt idx="82">
                  <c:v>0</c:v>
                </c:pt>
                <c:pt idx="83">
                  <c:v>9.9</c:v>
                </c:pt>
                <c:pt idx="84">
                  <c:v>17.3</c:v>
                </c:pt>
                <c:pt idx="85">
                  <c:v>0</c:v>
                </c:pt>
                <c:pt idx="86">
                  <c:v>0.6</c:v>
                </c:pt>
                <c:pt idx="87">
                  <c:v>0</c:v>
                </c:pt>
                <c:pt idx="88">
                  <c:v>19.2</c:v>
                </c:pt>
                <c:pt idx="89">
                  <c:v>19.2</c:v>
                </c:pt>
                <c:pt idx="90">
                  <c:v>19.2</c:v>
                </c:pt>
                <c:pt idx="91">
                  <c:v>19.2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73-4186-9CD1-EB4264D3B08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9.9019999999999992</c:v>
                </c:pt>
                <c:pt idx="49">
                  <c:v>11.427</c:v>
                </c:pt>
                <c:pt idx="50">
                  <c:v>10.964</c:v>
                </c:pt>
                <c:pt idx="51">
                  <c:v>12.468</c:v>
                </c:pt>
                <c:pt idx="52">
                  <c:v>5.1970000000000001</c:v>
                </c:pt>
                <c:pt idx="53">
                  <c:v>12.504</c:v>
                </c:pt>
                <c:pt idx="54">
                  <c:v>6.8819999999999997</c:v>
                </c:pt>
                <c:pt idx="55">
                  <c:v>4.9809999999999999</c:v>
                </c:pt>
                <c:pt idx="56">
                  <c:v>41.616999999999997</c:v>
                </c:pt>
                <c:pt idx="57">
                  <c:v>0.46</c:v>
                </c:pt>
                <c:pt idx="58">
                  <c:v>18.335000000000001</c:v>
                </c:pt>
                <c:pt idx="59">
                  <c:v>60.908000000000001</c:v>
                </c:pt>
                <c:pt idx="60">
                  <c:v>56.265999999999998</c:v>
                </c:pt>
                <c:pt idx="61">
                  <c:v>12.702999999999999</c:v>
                </c:pt>
                <c:pt idx="62">
                  <c:v>92.765000000000001</c:v>
                </c:pt>
                <c:pt idx="63">
                  <c:v>8.1609999999999996</c:v>
                </c:pt>
                <c:pt idx="64">
                  <c:v>60.295000000000002</c:v>
                </c:pt>
                <c:pt idx="65">
                  <c:v>80.033000000000001</c:v>
                </c:pt>
                <c:pt idx="66">
                  <c:v>24.457999999999998</c:v>
                </c:pt>
                <c:pt idx="67">
                  <c:v>32.04</c:v>
                </c:pt>
                <c:pt idx="68">
                  <c:v>21.968</c:v>
                </c:pt>
                <c:pt idx="69">
                  <c:v>20.231000000000002</c:v>
                </c:pt>
                <c:pt idx="70">
                  <c:v>29.192</c:v>
                </c:pt>
                <c:pt idx="71">
                  <c:v>18.329999999999998</c:v>
                </c:pt>
                <c:pt idx="72">
                  <c:v>16.605</c:v>
                </c:pt>
                <c:pt idx="73">
                  <c:v>9.4629999999999992</c:v>
                </c:pt>
                <c:pt idx="74">
                  <c:v>15.96</c:v>
                </c:pt>
                <c:pt idx="75">
                  <c:v>14.256</c:v>
                </c:pt>
                <c:pt idx="76">
                  <c:v>65.628</c:v>
                </c:pt>
                <c:pt idx="77">
                  <c:v>62.353999999999999</c:v>
                </c:pt>
                <c:pt idx="78">
                  <c:v>62.789000000000001</c:v>
                </c:pt>
                <c:pt idx="79">
                  <c:v>58.212000000000003</c:v>
                </c:pt>
                <c:pt idx="80">
                  <c:v>7.7549999999999999</c:v>
                </c:pt>
                <c:pt idx="81">
                  <c:v>47.118000000000002</c:v>
                </c:pt>
                <c:pt idx="82">
                  <c:v>17.765000000000001</c:v>
                </c:pt>
                <c:pt idx="83">
                  <c:v>41.027000000000001</c:v>
                </c:pt>
                <c:pt idx="84">
                  <c:v>6.5830000000000002</c:v>
                </c:pt>
                <c:pt idx="85">
                  <c:v>34.554000000000002</c:v>
                </c:pt>
                <c:pt idx="86">
                  <c:v>38.110999999999997</c:v>
                </c:pt>
                <c:pt idx="87">
                  <c:v>43.503</c:v>
                </c:pt>
                <c:pt idx="88">
                  <c:v>30.866</c:v>
                </c:pt>
                <c:pt idx="89">
                  <c:v>33.963000000000001</c:v>
                </c:pt>
                <c:pt idx="90">
                  <c:v>34.411999999999999</c:v>
                </c:pt>
                <c:pt idx="91">
                  <c:v>32.037999999999997</c:v>
                </c:pt>
                <c:pt idx="92">
                  <c:v>35.228999999999999</c:v>
                </c:pt>
                <c:pt idx="93">
                  <c:v>40.353999999999999</c:v>
                </c:pt>
                <c:pt idx="94">
                  <c:v>44.567</c:v>
                </c:pt>
                <c:pt idx="95">
                  <c:v>44.543999999999997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973-4186-9CD1-EB4264D3B08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973-4186-9CD1-EB4264D3B08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973-4186-9CD1-EB4264D3B0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-0.97</c:v>
                </c:pt>
                <c:pt idx="49">
                  <c:v>-0.09</c:v>
                </c:pt>
                <c:pt idx="50">
                  <c:v>-0.09</c:v>
                </c:pt>
                <c:pt idx="51">
                  <c:v>-3</c:v>
                </c:pt>
                <c:pt idx="52">
                  <c:v>-0.04</c:v>
                </c:pt>
                <c:pt idx="53">
                  <c:v>-0.02</c:v>
                </c:pt>
                <c:pt idx="54">
                  <c:v>0</c:v>
                </c:pt>
                <c:pt idx="55">
                  <c:v>-3.66</c:v>
                </c:pt>
                <c:pt idx="56">
                  <c:v>-12.85</c:v>
                </c:pt>
                <c:pt idx="57">
                  <c:v>-7.26</c:v>
                </c:pt>
                <c:pt idx="58">
                  <c:v>-7</c:v>
                </c:pt>
                <c:pt idx="59">
                  <c:v>-6.03</c:v>
                </c:pt>
                <c:pt idx="60">
                  <c:v>-13.13</c:v>
                </c:pt>
                <c:pt idx="61">
                  <c:v>0.55000000000000004</c:v>
                </c:pt>
                <c:pt idx="62">
                  <c:v>61.04</c:v>
                </c:pt>
                <c:pt idx="63">
                  <c:v>78.72</c:v>
                </c:pt>
                <c:pt idx="64">
                  <c:v>51.91</c:v>
                </c:pt>
                <c:pt idx="65">
                  <c:v>82.88</c:v>
                </c:pt>
                <c:pt idx="66">
                  <c:v>82.22</c:v>
                </c:pt>
                <c:pt idx="67">
                  <c:v>112.76</c:v>
                </c:pt>
                <c:pt idx="68">
                  <c:v>85.31</c:v>
                </c:pt>
                <c:pt idx="69">
                  <c:v>102.3</c:v>
                </c:pt>
                <c:pt idx="70">
                  <c:v>125.82</c:v>
                </c:pt>
                <c:pt idx="71">
                  <c:v>138.78</c:v>
                </c:pt>
                <c:pt idx="72">
                  <c:v>137.83000000000001</c:v>
                </c:pt>
                <c:pt idx="73">
                  <c:v>132.79</c:v>
                </c:pt>
                <c:pt idx="74">
                  <c:v>141.93</c:v>
                </c:pt>
                <c:pt idx="75">
                  <c:v>143.21</c:v>
                </c:pt>
                <c:pt idx="76">
                  <c:v>148.76</c:v>
                </c:pt>
                <c:pt idx="77">
                  <c:v>143.91999999999999</c:v>
                </c:pt>
                <c:pt idx="78">
                  <c:v>143.38</c:v>
                </c:pt>
                <c:pt idx="79">
                  <c:v>140.16</c:v>
                </c:pt>
                <c:pt idx="80">
                  <c:v>148.29</c:v>
                </c:pt>
                <c:pt idx="81">
                  <c:v>154.76</c:v>
                </c:pt>
                <c:pt idx="82">
                  <c:v>144.85</c:v>
                </c:pt>
                <c:pt idx="83">
                  <c:v>133.26</c:v>
                </c:pt>
                <c:pt idx="84">
                  <c:v>139.85</c:v>
                </c:pt>
                <c:pt idx="85">
                  <c:v>134.59</c:v>
                </c:pt>
                <c:pt idx="86">
                  <c:v>119.95</c:v>
                </c:pt>
                <c:pt idx="87">
                  <c:v>124.74</c:v>
                </c:pt>
                <c:pt idx="88">
                  <c:v>134.49</c:v>
                </c:pt>
                <c:pt idx="89">
                  <c:v>138</c:v>
                </c:pt>
                <c:pt idx="90">
                  <c:v>118.22</c:v>
                </c:pt>
                <c:pt idx="91">
                  <c:v>117.87</c:v>
                </c:pt>
                <c:pt idx="92">
                  <c:v>133.83000000000001</c:v>
                </c:pt>
                <c:pt idx="93">
                  <c:v>118.08</c:v>
                </c:pt>
                <c:pt idx="94">
                  <c:v>108.5</c:v>
                </c:pt>
                <c:pt idx="95">
                  <c:v>100.74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973-4186-9CD1-EB4264D3B0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2D4-4B9F-908F-EA85160A50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2D4-4B9F-908F-EA85160A50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8">
                  <c:v>2.9</c:v>
                </c:pt>
                <c:pt idx="59">
                  <c:v>25.4</c:v>
                </c:pt>
                <c:pt idx="66">
                  <c:v>10.8</c:v>
                </c:pt>
                <c:pt idx="68">
                  <c:v>2.4</c:v>
                </c:pt>
                <c:pt idx="69">
                  <c:v>4</c:v>
                </c:pt>
                <c:pt idx="72">
                  <c:v>2</c:v>
                </c:pt>
                <c:pt idx="73">
                  <c:v>2</c:v>
                </c:pt>
                <c:pt idx="75">
                  <c:v>1</c:v>
                </c:pt>
                <c:pt idx="78">
                  <c:v>1.2</c:v>
                </c:pt>
                <c:pt idx="80">
                  <c:v>1.2</c:v>
                </c:pt>
                <c:pt idx="81">
                  <c:v>1.2</c:v>
                </c:pt>
                <c:pt idx="82">
                  <c:v>3.2</c:v>
                </c:pt>
                <c:pt idx="83">
                  <c:v>1.2</c:v>
                </c:pt>
                <c:pt idx="85">
                  <c:v>4.4000000000000004</c:v>
                </c:pt>
                <c:pt idx="88">
                  <c:v>4.4000000000000004</c:v>
                </c:pt>
                <c:pt idx="92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D4-4B9F-908F-EA85160A50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8">
                  <c:v>6.9</c:v>
                </c:pt>
                <c:pt idx="59">
                  <c:v>12.9</c:v>
                </c:pt>
                <c:pt idx="61">
                  <c:v>0.11700000000000001</c:v>
                </c:pt>
                <c:pt idx="66">
                  <c:v>9.6</c:v>
                </c:pt>
                <c:pt idx="68">
                  <c:v>1.2</c:v>
                </c:pt>
                <c:pt idx="69">
                  <c:v>1.2</c:v>
                </c:pt>
                <c:pt idx="71">
                  <c:v>2.4</c:v>
                </c:pt>
                <c:pt idx="72">
                  <c:v>5.2</c:v>
                </c:pt>
                <c:pt idx="73">
                  <c:v>9.6</c:v>
                </c:pt>
                <c:pt idx="74">
                  <c:v>4</c:v>
                </c:pt>
                <c:pt idx="75">
                  <c:v>11.818000000000001</c:v>
                </c:pt>
                <c:pt idx="78">
                  <c:v>3.2</c:v>
                </c:pt>
                <c:pt idx="80">
                  <c:v>6.8</c:v>
                </c:pt>
                <c:pt idx="81">
                  <c:v>6.8</c:v>
                </c:pt>
                <c:pt idx="82">
                  <c:v>9.9</c:v>
                </c:pt>
                <c:pt idx="83">
                  <c:v>40.327999999999996</c:v>
                </c:pt>
                <c:pt idx="84">
                  <c:v>4.3079999999999998</c:v>
                </c:pt>
                <c:pt idx="85">
                  <c:v>10.6</c:v>
                </c:pt>
                <c:pt idx="86">
                  <c:v>12.051</c:v>
                </c:pt>
                <c:pt idx="88">
                  <c:v>21.94</c:v>
                </c:pt>
                <c:pt idx="89">
                  <c:v>8.3209999999999997</c:v>
                </c:pt>
                <c:pt idx="90">
                  <c:v>10.823</c:v>
                </c:pt>
                <c:pt idx="91">
                  <c:v>2.262</c:v>
                </c:pt>
                <c:pt idx="92">
                  <c:v>14.853</c:v>
                </c:pt>
                <c:pt idx="93">
                  <c:v>12.035</c:v>
                </c:pt>
                <c:pt idx="94">
                  <c:v>15.590999999999999</c:v>
                </c:pt>
                <c:pt idx="95">
                  <c:v>11.958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D4-4B9F-908F-EA85160A50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2D4-4B9F-908F-EA85160A50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2D4-4B9F-908F-EA85160A50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2D4-4B9F-908F-EA85160A50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2D4-4B9F-908F-EA85160A50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2D4-4B9F-908F-EA85160A50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2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2D4-4B9F-908F-EA85160A50B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1.5</c:v>
                </c:pt>
                <c:pt idx="50">
                  <c:v>1.1000000000000001</c:v>
                </c:pt>
                <c:pt idx="51">
                  <c:v>2.1</c:v>
                </c:pt>
                <c:pt idx="52">
                  <c:v>5.2</c:v>
                </c:pt>
                <c:pt idx="53">
                  <c:v>12.5</c:v>
                </c:pt>
                <c:pt idx="54">
                  <c:v>6.9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9.5</c:v>
                </c:pt>
                <c:pt idx="61">
                  <c:v>23.4</c:v>
                </c:pt>
                <c:pt idx="62">
                  <c:v>102.6</c:v>
                </c:pt>
                <c:pt idx="63">
                  <c:v>4.9000000000000004</c:v>
                </c:pt>
                <c:pt idx="64">
                  <c:v>8.4</c:v>
                </c:pt>
                <c:pt idx="65">
                  <c:v>74.7</c:v>
                </c:pt>
                <c:pt idx="66">
                  <c:v>33.299999999999997</c:v>
                </c:pt>
                <c:pt idx="67">
                  <c:v>57.2</c:v>
                </c:pt>
                <c:pt idx="68">
                  <c:v>30.2</c:v>
                </c:pt>
                <c:pt idx="69">
                  <c:v>21.9</c:v>
                </c:pt>
                <c:pt idx="70">
                  <c:v>28.8</c:v>
                </c:pt>
                <c:pt idx="71">
                  <c:v>23.9</c:v>
                </c:pt>
                <c:pt idx="72">
                  <c:v>0</c:v>
                </c:pt>
                <c:pt idx="73">
                  <c:v>12</c:v>
                </c:pt>
                <c:pt idx="74">
                  <c:v>10.5</c:v>
                </c:pt>
                <c:pt idx="75">
                  <c:v>0</c:v>
                </c:pt>
                <c:pt idx="76">
                  <c:v>82.2</c:v>
                </c:pt>
                <c:pt idx="77">
                  <c:v>82.2</c:v>
                </c:pt>
                <c:pt idx="78">
                  <c:v>82.2</c:v>
                </c:pt>
                <c:pt idx="79">
                  <c:v>82.2</c:v>
                </c:pt>
                <c:pt idx="80">
                  <c:v>0</c:v>
                </c:pt>
                <c:pt idx="81">
                  <c:v>15.7</c:v>
                </c:pt>
                <c:pt idx="82">
                  <c:v>1.1000000000000001</c:v>
                </c:pt>
                <c:pt idx="83">
                  <c:v>0</c:v>
                </c:pt>
                <c:pt idx="84">
                  <c:v>0</c:v>
                </c:pt>
                <c:pt idx="85">
                  <c:v>18.2</c:v>
                </c:pt>
                <c:pt idx="86">
                  <c:v>0</c:v>
                </c:pt>
                <c:pt idx="87">
                  <c:v>74.900000000000006</c:v>
                </c:pt>
                <c:pt idx="88">
                  <c:v>3.6</c:v>
                </c:pt>
                <c:pt idx="89">
                  <c:v>44.9</c:v>
                </c:pt>
                <c:pt idx="90">
                  <c:v>54.2</c:v>
                </c:pt>
                <c:pt idx="91">
                  <c:v>110</c:v>
                </c:pt>
                <c:pt idx="92">
                  <c:v>9.9</c:v>
                </c:pt>
                <c:pt idx="93">
                  <c:v>56.1</c:v>
                </c:pt>
                <c:pt idx="94">
                  <c:v>33.1</c:v>
                </c:pt>
                <c:pt idx="95">
                  <c:v>72.8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D4-4B9F-908F-EA85160A50B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9.9019999999999992</c:v>
                </c:pt>
                <c:pt idx="49">
                  <c:v>9.907</c:v>
                </c:pt>
                <c:pt idx="50">
                  <c:v>9.9120000000000008</c:v>
                </c:pt>
                <c:pt idx="51">
                  <c:v>10.361000000000001</c:v>
                </c:pt>
                <c:pt idx="52">
                  <c:v>7.0000000000000001E-3</c:v>
                </c:pt>
                <c:pt idx="55">
                  <c:v>4.9809999999999999</c:v>
                </c:pt>
                <c:pt idx="56">
                  <c:v>51.216999999999999</c:v>
                </c:pt>
                <c:pt idx="57">
                  <c:v>10.16</c:v>
                </c:pt>
                <c:pt idx="58">
                  <c:v>8.5350000000000001</c:v>
                </c:pt>
                <c:pt idx="59">
                  <c:v>22.608000000000001</c:v>
                </c:pt>
                <c:pt idx="60">
                  <c:v>49.639000000000003</c:v>
                </c:pt>
                <c:pt idx="61">
                  <c:v>3.601</c:v>
                </c:pt>
                <c:pt idx="62">
                  <c:v>0.73799999999999999</c:v>
                </c:pt>
                <c:pt idx="63">
                  <c:v>3.84</c:v>
                </c:pt>
                <c:pt idx="64">
                  <c:v>73.369</c:v>
                </c:pt>
                <c:pt idx="65">
                  <c:v>33.649000000000001</c:v>
                </c:pt>
                <c:pt idx="66">
                  <c:v>29.169</c:v>
                </c:pt>
                <c:pt idx="67">
                  <c:v>24.931000000000001</c:v>
                </c:pt>
                <c:pt idx="68">
                  <c:v>22.352</c:v>
                </c:pt>
                <c:pt idx="69">
                  <c:v>23.077000000000002</c:v>
                </c:pt>
                <c:pt idx="70">
                  <c:v>22.361000000000001</c:v>
                </c:pt>
                <c:pt idx="71">
                  <c:v>26.283000000000001</c:v>
                </c:pt>
                <c:pt idx="72">
                  <c:v>25.791</c:v>
                </c:pt>
                <c:pt idx="73">
                  <c:v>24.382999999999999</c:v>
                </c:pt>
                <c:pt idx="74">
                  <c:v>24.116</c:v>
                </c:pt>
                <c:pt idx="75">
                  <c:v>25.03</c:v>
                </c:pt>
                <c:pt idx="76">
                  <c:v>24.277999999999999</c:v>
                </c:pt>
                <c:pt idx="77">
                  <c:v>26.981999999999999</c:v>
                </c:pt>
                <c:pt idx="78">
                  <c:v>27.045000000000002</c:v>
                </c:pt>
                <c:pt idx="79">
                  <c:v>24.492999999999999</c:v>
                </c:pt>
                <c:pt idx="80">
                  <c:v>29.79</c:v>
                </c:pt>
                <c:pt idx="81">
                  <c:v>33.462000000000003</c:v>
                </c:pt>
                <c:pt idx="82">
                  <c:v>35.984999999999999</c:v>
                </c:pt>
                <c:pt idx="83">
                  <c:v>31.382999999999999</c:v>
                </c:pt>
                <c:pt idx="84">
                  <c:v>34.843000000000004</c:v>
                </c:pt>
                <c:pt idx="85">
                  <c:v>31.510999999999999</c:v>
                </c:pt>
                <c:pt idx="86">
                  <c:v>26.7</c:v>
                </c:pt>
                <c:pt idx="88">
                  <c:v>29.491</c:v>
                </c:pt>
                <c:pt idx="90">
                  <c:v>3.1</c:v>
                </c:pt>
                <c:pt idx="92">
                  <c:v>22.61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D4-4B9F-908F-EA85160A50B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2D4-4B9F-908F-EA85160A50B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8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2D4-4B9F-908F-EA85160A50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-0.97</c:v>
                </c:pt>
                <c:pt idx="49">
                  <c:v>-0.09</c:v>
                </c:pt>
                <c:pt idx="50">
                  <c:v>-0.09</c:v>
                </c:pt>
                <c:pt idx="51">
                  <c:v>-3</c:v>
                </c:pt>
                <c:pt idx="52">
                  <c:v>-0.04</c:v>
                </c:pt>
                <c:pt idx="53">
                  <c:v>-0.02</c:v>
                </c:pt>
                <c:pt idx="54">
                  <c:v>0</c:v>
                </c:pt>
                <c:pt idx="55">
                  <c:v>-3.66</c:v>
                </c:pt>
                <c:pt idx="56">
                  <c:v>-12.85</c:v>
                </c:pt>
                <c:pt idx="57">
                  <c:v>-7.26</c:v>
                </c:pt>
                <c:pt idx="58">
                  <c:v>-7</c:v>
                </c:pt>
                <c:pt idx="59">
                  <c:v>-6.03</c:v>
                </c:pt>
                <c:pt idx="60">
                  <c:v>-13.13</c:v>
                </c:pt>
                <c:pt idx="61">
                  <c:v>0.55000000000000004</c:v>
                </c:pt>
                <c:pt idx="62">
                  <c:v>61.04</c:v>
                </c:pt>
                <c:pt idx="63">
                  <c:v>78.72</c:v>
                </c:pt>
                <c:pt idx="64">
                  <c:v>51.91</c:v>
                </c:pt>
                <c:pt idx="65">
                  <c:v>82.88</c:v>
                </c:pt>
                <c:pt idx="66">
                  <c:v>82.22</c:v>
                </c:pt>
                <c:pt idx="67">
                  <c:v>112.76</c:v>
                </c:pt>
                <c:pt idx="68">
                  <c:v>85.31</c:v>
                </c:pt>
                <c:pt idx="69">
                  <c:v>102.3</c:v>
                </c:pt>
                <c:pt idx="70">
                  <c:v>125.82</c:v>
                </c:pt>
                <c:pt idx="71">
                  <c:v>138.78</c:v>
                </c:pt>
                <c:pt idx="72">
                  <c:v>137.83000000000001</c:v>
                </c:pt>
                <c:pt idx="73">
                  <c:v>132.79</c:v>
                </c:pt>
                <c:pt idx="74">
                  <c:v>141.93</c:v>
                </c:pt>
                <c:pt idx="75">
                  <c:v>143.21</c:v>
                </c:pt>
                <c:pt idx="76">
                  <c:v>148.76</c:v>
                </c:pt>
                <c:pt idx="77">
                  <c:v>143.91999999999999</c:v>
                </c:pt>
                <c:pt idx="78">
                  <c:v>143.38</c:v>
                </c:pt>
                <c:pt idx="79">
                  <c:v>140.16</c:v>
                </c:pt>
                <c:pt idx="80">
                  <c:v>148.29</c:v>
                </c:pt>
                <c:pt idx="81">
                  <c:v>154.76</c:v>
                </c:pt>
                <c:pt idx="82">
                  <c:v>144.85</c:v>
                </c:pt>
                <c:pt idx="83">
                  <c:v>133.26</c:v>
                </c:pt>
                <c:pt idx="84">
                  <c:v>139.85</c:v>
                </c:pt>
                <c:pt idx="85">
                  <c:v>134.59</c:v>
                </c:pt>
                <c:pt idx="86">
                  <c:v>119.95</c:v>
                </c:pt>
                <c:pt idx="87">
                  <c:v>124.74</c:v>
                </c:pt>
                <c:pt idx="88">
                  <c:v>134.49</c:v>
                </c:pt>
                <c:pt idx="89">
                  <c:v>138</c:v>
                </c:pt>
                <c:pt idx="90">
                  <c:v>118.22</c:v>
                </c:pt>
                <c:pt idx="91">
                  <c:v>117.87</c:v>
                </c:pt>
                <c:pt idx="92">
                  <c:v>133.83000000000001</c:v>
                </c:pt>
                <c:pt idx="93">
                  <c:v>118.08</c:v>
                </c:pt>
                <c:pt idx="94">
                  <c:v>108.5</c:v>
                </c:pt>
                <c:pt idx="95">
                  <c:v>100.74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2D4-4B9F-908F-EA85160A50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9.9019999999999992</v>
      </c>
      <c r="AY5" s="25">
        <v>11.427</v>
      </c>
      <c r="AZ5" s="25">
        <v>10.964</v>
      </c>
      <c r="BA5" s="25">
        <v>12.468</v>
      </c>
      <c r="BB5" s="25">
        <v>5.1970000000000001</v>
      </c>
      <c r="BC5" s="25">
        <v>12.504</v>
      </c>
      <c r="BD5" s="25">
        <v>6.8819999999999997</v>
      </c>
      <c r="BE5" s="25">
        <v>4.9809999999999999</v>
      </c>
      <c r="BF5" s="25">
        <v>51.216999999999999</v>
      </c>
      <c r="BG5" s="25">
        <v>10.16</v>
      </c>
      <c r="BH5" s="25">
        <v>18.335000000000001</v>
      </c>
      <c r="BI5" s="25">
        <v>60.908000000000001</v>
      </c>
      <c r="BJ5" s="25">
        <v>59.11</v>
      </c>
      <c r="BK5" s="25">
        <v>27.103000000000002</v>
      </c>
      <c r="BL5" s="25">
        <v>103.297</v>
      </c>
      <c r="BM5" s="25">
        <v>8.7070000000000007</v>
      </c>
      <c r="BN5" s="25">
        <v>81.771000000000001</v>
      </c>
      <c r="BO5" s="25">
        <v>108.349</v>
      </c>
      <c r="BP5" s="25">
        <v>82.852000000000004</v>
      </c>
      <c r="BQ5" s="25">
        <v>82.16</v>
      </c>
      <c r="BR5" s="25">
        <v>56.109000000000002</v>
      </c>
      <c r="BS5" s="25">
        <v>50.167999999999999</v>
      </c>
      <c r="BT5" s="25">
        <v>51.192</v>
      </c>
      <c r="BU5" s="25">
        <v>52.615000000000002</v>
      </c>
      <c r="BV5" s="25">
        <v>32.991</v>
      </c>
      <c r="BW5" s="25">
        <v>47.975000000000001</v>
      </c>
      <c r="BX5" s="25">
        <v>38.616999999999997</v>
      </c>
      <c r="BY5" s="25">
        <v>37.808999999999997</v>
      </c>
      <c r="BZ5" s="25">
        <v>106.494</v>
      </c>
      <c r="CA5" s="25">
        <v>109.182</v>
      </c>
      <c r="CB5" s="25">
        <v>113.62</v>
      </c>
      <c r="CC5" s="25">
        <v>106.65300000000001</v>
      </c>
      <c r="CD5" s="25">
        <v>37.755000000000003</v>
      </c>
      <c r="CE5" s="25">
        <v>67.159000000000006</v>
      </c>
      <c r="CF5" s="25">
        <v>50.192999999999998</v>
      </c>
      <c r="CG5" s="25">
        <v>72.927000000000007</v>
      </c>
      <c r="CH5" s="25">
        <v>39.103000000000002</v>
      </c>
      <c r="CI5" s="25">
        <v>64.718999999999994</v>
      </c>
      <c r="CJ5" s="25">
        <v>38.710999999999999</v>
      </c>
      <c r="CK5" s="25">
        <v>74.915999999999997</v>
      </c>
      <c r="CL5" s="25">
        <v>59.378999999999998</v>
      </c>
      <c r="CM5" s="25">
        <v>53.162999999999997</v>
      </c>
      <c r="CN5" s="25">
        <v>68.100999999999999</v>
      </c>
      <c r="CO5" s="25">
        <v>112.23099999999999</v>
      </c>
      <c r="CP5" s="25">
        <v>67.391000000000005</v>
      </c>
      <c r="CQ5" s="25">
        <v>68.17</v>
      </c>
      <c r="CR5" s="25">
        <v>48.697000000000003</v>
      </c>
      <c r="CS5" s="25">
        <v>84.766000000000005</v>
      </c>
      <c r="CT5" s="26"/>
      <c r="CU5" s="26"/>
      <c r="CV5" s="26"/>
      <c r="CW5" s="27"/>
      <c r="CX5" s="28">
        <f t="array" ref="CX5">SUMPRODUCT(B5:CW5*0.25)</f>
        <v>644.77500000000009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-0.97</v>
      </c>
      <c r="AY8" s="37">
        <v>-0.09</v>
      </c>
      <c r="AZ8" s="37">
        <v>-0.09</v>
      </c>
      <c r="BA8" s="37">
        <v>-3</v>
      </c>
      <c r="BB8" s="37">
        <v>-0.04</v>
      </c>
      <c r="BC8" s="37">
        <v>-0.02</v>
      </c>
      <c r="BD8" s="37">
        <v>0</v>
      </c>
      <c r="BE8" s="37">
        <v>-3.66</v>
      </c>
      <c r="BF8" s="37">
        <v>-12.85</v>
      </c>
      <c r="BG8" s="37">
        <v>-7.26</v>
      </c>
      <c r="BH8" s="37">
        <v>-7</v>
      </c>
      <c r="BI8" s="37">
        <v>-6.03</v>
      </c>
      <c r="BJ8" s="37">
        <v>-13.13</v>
      </c>
      <c r="BK8" s="37">
        <v>0.55000000000000004</v>
      </c>
      <c r="BL8" s="37">
        <v>61.04</v>
      </c>
      <c r="BM8" s="37">
        <v>78.72</v>
      </c>
      <c r="BN8" s="37">
        <v>51.91</v>
      </c>
      <c r="BO8" s="37">
        <v>82.88</v>
      </c>
      <c r="BP8" s="37">
        <v>82.22</v>
      </c>
      <c r="BQ8" s="37">
        <v>112.76</v>
      </c>
      <c r="BR8" s="37">
        <v>85.31</v>
      </c>
      <c r="BS8" s="37">
        <v>102.3</v>
      </c>
      <c r="BT8" s="37">
        <v>125.82</v>
      </c>
      <c r="BU8" s="37">
        <v>138.78</v>
      </c>
      <c r="BV8" s="37">
        <v>137.83000000000001</v>
      </c>
      <c r="BW8" s="37">
        <v>132.79</v>
      </c>
      <c r="BX8" s="37">
        <v>141.93</v>
      </c>
      <c r="BY8" s="37">
        <v>143.21</v>
      </c>
      <c r="BZ8" s="37">
        <v>148.76</v>
      </c>
      <c r="CA8" s="37">
        <v>143.91999999999999</v>
      </c>
      <c r="CB8" s="37">
        <v>143.38</v>
      </c>
      <c r="CC8" s="37">
        <v>140.16</v>
      </c>
      <c r="CD8" s="37">
        <v>148.29</v>
      </c>
      <c r="CE8" s="37">
        <v>154.76</v>
      </c>
      <c r="CF8" s="37">
        <v>144.85</v>
      </c>
      <c r="CG8" s="37">
        <v>133.26</v>
      </c>
      <c r="CH8" s="37">
        <v>139.85</v>
      </c>
      <c r="CI8" s="37">
        <v>134.59</v>
      </c>
      <c r="CJ8" s="37">
        <v>119.95</v>
      </c>
      <c r="CK8" s="37">
        <v>124.74</v>
      </c>
      <c r="CL8" s="37">
        <v>134.49</v>
      </c>
      <c r="CM8" s="37">
        <v>138</v>
      </c>
      <c r="CN8" s="37">
        <v>118.22</v>
      </c>
      <c r="CO8" s="37">
        <v>117.87</v>
      </c>
      <c r="CP8" s="37">
        <v>133.83000000000001</v>
      </c>
      <c r="CQ8" s="37">
        <v>118.08</v>
      </c>
      <c r="CR8" s="37">
        <v>108.5</v>
      </c>
      <c r="CS8" s="37">
        <v>100.74</v>
      </c>
      <c r="CT8" s="38"/>
      <c r="CU8" s="38"/>
      <c r="CV8" s="38"/>
      <c r="CW8" s="39"/>
      <c r="CX8" s="40">
        <f>IF(SUM(B8:CW8)&lt;&gt;0,AVERAGEIF(B8:CW8,"&lt;&gt;"""),"")</f>
        <v>84.794791666666654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-1.0375000000000001</v>
      </c>
      <c r="AY9" s="43">
        <v>-1.0375000000000001</v>
      </c>
      <c r="AZ9" s="43">
        <v>-1.0375000000000001</v>
      </c>
      <c r="BA9" s="43">
        <v>-1.0375000000000001</v>
      </c>
      <c r="BB9" s="43">
        <v>-0.93</v>
      </c>
      <c r="BC9" s="43">
        <v>-0.93</v>
      </c>
      <c r="BD9" s="43">
        <v>-0.93</v>
      </c>
      <c r="BE9" s="43">
        <v>-0.93</v>
      </c>
      <c r="BF9" s="43">
        <v>-8.2850000000000001</v>
      </c>
      <c r="BG9" s="43">
        <v>-8.2850000000000001</v>
      </c>
      <c r="BH9" s="43">
        <v>-8.2850000000000001</v>
      </c>
      <c r="BI9" s="43">
        <v>-8.2850000000000001</v>
      </c>
      <c r="BJ9" s="43">
        <v>31.795000000000002</v>
      </c>
      <c r="BK9" s="43">
        <v>31.795000000000002</v>
      </c>
      <c r="BL9" s="43">
        <v>31.795000000000002</v>
      </c>
      <c r="BM9" s="43">
        <v>31.795000000000002</v>
      </c>
      <c r="BN9" s="43">
        <v>82.442499999999995</v>
      </c>
      <c r="BO9" s="43">
        <v>82.442499999999995</v>
      </c>
      <c r="BP9" s="43">
        <v>82.442499999999995</v>
      </c>
      <c r="BQ9" s="43">
        <v>82.442499999999995</v>
      </c>
      <c r="BR9" s="43">
        <v>113.05249999999999</v>
      </c>
      <c r="BS9" s="43">
        <v>113.05249999999999</v>
      </c>
      <c r="BT9" s="43">
        <v>113.05249999999999</v>
      </c>
      <c r="BU9" s="43">
        <v>113.05249999999999</v>
      </c>
      <c r="BV9" s="43">
        <v>138.94</v>
      </c>
      <c r="BW9" s="43">
        <v>138.94</v>
      </c>
      <c r="BX9" s="43">
        <v>138.94</v>
      </c>
      <c r="BY9" s="43">
        <v>138.94</v>
      </c>
      <c r="BZ9" s="43">
        <v>144.05500000000001</v>
      </c>
      <c r="CA9" s="43">
        <v>144.05500000000001</v>
      </c>
      <c r="CB9" s="43">
        <v>144.05500000000001</v>
      </c>
      <c r="CC9" s="43">
        <v>144.05500000000001</v>
      </c>
      <c r="CD9" s="43">
        <v>145.29</v>
      </c>
      <c r="CE9" s="43">
        <v>145.29</v>
      </c>
      <c r="CF9" s="43">
        <v>145.29</v>
      </c>
      <c r="CG9" s="43">
        <v>145.29</v>
      </c>
      <c r="CH9" s="43">
        <v>129.7825</v>
      </c>
      <c r="CI9" s="43">
        <v>129.7825</v>
      </c>
      <c r="CJ9" s="43">
        <v>129.7825</v>
      </c>
      <c r="CK9" s="43">
        <v>129.7825</v>
      </c>
      <c r="CL9" s="43">
        <v>127.145</v>
      </c>
      <c r="CM9" s="43">
        <v>127.145</v>
      </c>
      <c r="CN9" s="43">
        <v>127.145</v>
      </c>
      <c r="CO9" s="43">
        <v>127.145</v>
      </c>
      <c r="CP9" s="43">
        <v>115.28749999999999</v>
      </c>
      <c r="CQ9" s="43">
        <v>115.28749999999999</v>
      </c>
      <c r="CR9" s="43">
        <v>115.28749999999999</v>
      </c>
      <c r="CS9" s="43">
        <v>115.28749999999999</v>
      </c>
      <c r="CT9" s="44"/>
      <c r="CU9" s="44"/>
      <c r="CV9" s="44"/>
      <c r="CW9" s="45"/>
      <c r="CX9" s="46">
        <f>IF(SUM(B9:CW9)&lt;&gt;0,AVERAGEIF(B9:CW9,"&lt;&gt;"""),"")</f>
        <v>84.794791666666654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>
        <v>22</v>
      </c>
      <c r="BU11" s="53"/>
      <c r="BV11" s="53"/>
      <c r="BW11" s="53">
        <v>22</v>
      </c>
      <c r="BX11" s="53">
        <v>21.86</v>
      </c>
      <c r="BY11" s="53">
        <v>19.952999999999999</v>
      </c>
      <c r="BZ11" s="53">
        <v>22</v>
      </c>
      <c r="CA11" s="53">
        <v>22</v>
      </c>
      <c r="CB11" s="53">
        <v>22</v>
      </c>
      <c r="CC11" s="53">
        <v>15.9</v>
      </c>
      <c r="CD11" s="53">
        <v>22</v>
      </c>
      <c r="CE11" s="53">
        <v>10</v>
      </c>
      <c r="CF11" s="53">
        <v>22</v>
      </c>
      <c r="CG11" s="53">
        <v>22</v>
      </c>
      <c r="CH11" s="53"/>
      <c r="CI11" s="53"/>
      <c r="CJ11" s="53"/>
      <c r="CK11" s="53"/>
      <c r="CL11" s="53"/>
      <c r="CM11" s="53"/>
      <c r="CN11" s="53"/>
      <c r="CO11" s="53"/>
      <c r="CP11" s="53">
        <v>13.994999999999999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64.426999999999992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>
        <v>23.346</v>
      </c>
      <c r="CT13" s="66"/>
      <c r="CU13" s="66"/>
      <c r="CV13" s="66"/>
      <c r="CW13" s="67"/>
      <c r="CX13" s="68">
        <f t="array" ref="CX13">SUMPRODUCT(B13:CW13*0.25)</f>
        <v>5.8365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9.9019999999999992</v>
      </c>
      <c r="AY15" s="71">
        <v>11.427</v>
      </c>
      <c r="AZ15" s="71">
        <v>10.964</v>
      </c>
      <c r="BA15" s="71">
        <v>12.468</v>
      </c>
      <c r="BB15" s="71">
        <v>5.1970000000000001</v>
      </c>
      <c r="BC15" s="71">
        <v>12.504</v>
      </c>
      <c r="BD15" s="71">
        <v>6.8819999999999997</v>
      </c>
      <c r="BE15" s="71">
        <v>4.9809999999999999</v>
      </c>
      <c r="BF15" s="71">
        <v>41.616999999999997</v>
      </c>
      <c r="BG15" s="71">
        <v>0.46</v>
      </c>
      <c r="BH15" s="71">
        <v>18.335000000000001</v>
      </c>
      <c r="BI15" s="71">
        <v>60.908000000000001</v>
      </c>
      <c r="BJ15" s="71">
        <v>56.265999999999998</v>
      </c>
      <c r="BK15" s="71">
        <v>12.702999999999999</v>
      </c>
      <c r="BL15" s="71">
        <v>92.765000000000001</v>
      </c>
      <c r="BM15" s="71">
        <v>8.1609999999999996</v>
      </c>
      <c r="BN15" s="71">
        <v>60.295000000000002</v>
      </c>
      <c r="BO15" s="71">
        <v>80.033000000000001</v>
      </c>
      <c r="BP15" s="71">
        <v>24.457999999999998</v>
      </c>
      <c r="BQ15" s="71">
        <v>32.04</v>
      </c>
      <c r="BR15" s="71">
        <v>21.968</v>
      </c>
      <c r="BS15" s="71">
        <v>20.231000000000002</v>
      </c>
      <c r="BT15" s="71">
        <v>29.192</v>
      </c>
      <c r="BU15" s="71">
        <v>18.329999999999998</v>
      </c>
      <c r="BV15" s="71">
        <v>16.605</v>
      </c>
      <c r="BW15" s="71">
        <v>9.4629999999999992</v>
      </c>
      <c r="BX15" s="71">
        <v>15.96</v>
      </c>
      <c r="BY15" s="71">
        <v>14.256</v>
      </c>
      <c r="BZ15" s="71">
        <v>65.628</v>
      </c>
      <c r="CA15" s="71">
        <v>62.353999999999999</v>
      </c>
      <c r="CB15" s="71">
        <v>62.789000000000001</v>
      </c>
      <c r="CC15" s="71">
        <v>58.212000000000003</v>
      </c>
      <c r="CD15" s="71">
        <v>7.7549999999999999</v>
      </c>
      <c r="CE15" s="71">
        <v>47.118000000000002</v>
      </c>
      <c r="CF15" s="71">
        <v>17.765000000000001</v>
      </c>
      <c r="CG15" s="71">
        <v>41.027000000000001</v>
      </c>
      <c r="CH15" s="71">
        <v>6.5830000000000002</v>
      </c>
      <c r="CI15" s="71">
        <v>34.554000000000002</v>
      </c>
      <c r="CJ15" s="71">
        <v>38.110999999999997</v>
      </c>
      <c r="CK15" s="71">
        <v>43.503</v>
      </c>
      <c r="CL15" s="71">
        <v>30.866</v>
      </c>
      <c r="CM15" s="71">
        <v>33.963000000000001</v>
      </c>
      <c r="CN15" s="71">
        <v>34.411999999999999</v>
      </c>
      <c r="CO15" s="71">
        <v>32.037999999999997</v>
      </c>
      <c r="CP15" s="71">
        <v>35.228999999999999</v>
      </c>
      <c r="CQ15" s="71">
        <v>40.353999999999999</v>
      </c>
      <c r="CR15" s="71">
        <v>44.567</v>
      </c>
      <c r="CS15" s="71">
        <v>44.543999999999997</v>
      </c>
      <c r="CT15" s="72"/>
      <c r="CU15" s="72"/>
      <c r="CV15" s="72"/>
      <c r="CW15" s="73"/>
      <c r="CX15" s="74">
        <f t="array" ref="CX15">SUMPRODUCT(B15:CW15*0.25)</f>
        <v>372.43575000000016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9.9019999999999992</v>
      </c>
      <c r="AY17" s="77">
        <f t="shared" si="0"/>
        <v>11.427</v>
      </c>
      <c r="AZ17" s="77">
        <f t="shared" si="0"/>
        <v>10.964</v>
      </c>
      <c r="BA17" s="77">
        <f t="shared" si="0"/>
        <v>12.468</v>
      </c>
      <c r="BB17" s="77">
        <f t="shared" si="0"/>
        <v>5.1970000000000001</v>
      </c>
      <c r="BC17" s="77">
        <f t="shared" si="0"/>
        <v>12.504</v>
      </c>
      <c r="BD17" s="77">
        <f t="shared" si="0"/>
        <v>6.8819999999999997</v>
      </c>
      <c r="BE17" s="77">
        <f t="shared" si="0"/>
        <v>4.9809999999999999</v>
      </c>
      <c r="BF17" s="77">
        <f t="shared" si="0"/>
        <v>41.616999999999997</v>
      </c>
      <c r="BG17" s="77">
        <f t="shared" si="0"/>
        <v>0.46</v>
      </c>
      <c r="BH17" s="77">
        <f t="shared" si="0"/>
        <v>18.335000000000001</v>
      </c>
      <c r="BI17" s="77">
        <f t="shared" si="0"/>
        <v>60.908000000000001</v>
      </c>
      <c r="BJ17" s="77">
        <f t="shared" si="0"/>
        <v>56.265999999999998</v>
      </c>
      <c r="BK17" s="77">
        <f t="shared" si="0"/>
        <v>12.702999999999999</v>
      </c>
      <c r="BL17" s="77">
        <f t="shared" si="0"/>
        <v>92.765000000000001</v>
      </c>
      <c r="BM17" s="77">
        <f t="shared" si="0"/>
        <v>8.1609999999999996</v>
      </c>
      <c r="BN17" s="77">
        <f t="shared" si="0"/>
        <v>60.295000000000002</v>
      </c>
      <c r="BO17" s="77">
        <f t="shared" ref="BO17:CW17" si="1">SUM(BO11:BO16)</f>
        <v>80.033000000000001</v>
      </c>
      <c r="BP17" s="77">
        <f t="shared" si="1"/>
        <v>24.457999999999998</v>
      </c>
      <c r="BQ17" s="77">
        <f t="shared" si="1"/>
        <v>32.04</v>
      </c>
      <c r="BR17" s="77">
        <f t="shared" si="1"/>
        <v>21.968</v>
      </c>
      <c r="BS17" s="77">
        <f t="shared" si="1"/>
        <v>20.231000000000002</v>
      </c>
      <c r="BT17" s="77">
        <f t="shared" si="1"/>
        <v>51.192</v>
      </c>
      <c r="BU17" s="77">
        <f t="shared" si="1"/>
        <v>18.329999999999998</v>
      </c>
      <c r="BV17" s="77">
        <f t="shared" si="1"/>
        <v>16.605</v>
      </c>
      <c r="BW17" s="77">
        <f t="shared" si="1"/>
        <v>31.463000000000001</v>
      </c>
      <c r="BX17" s="77">
        <f t="shared" si="1"/>
        <v>37.82</v>
      </c>
      <c r="BY17" s="77">
        <f t="shared" si="1"/>
        <v>34.209000000000003</v>
      </c>
      <c r="BZ17" s="77">
        <f t="shared" si="1"/>
        <v>87.628</v>
      </c>
      <c r="CA17" s="77">
        <f t="shared" si="1"/>
        <v>84.353999999999999</v>
      </c>
      <c r="CB17" s="77">
        <f t="shared" si="1"/>
        <v>84.789000000000001</v>
      </c>
      <c r="CC17" s="77">
        <f t="shared" si="1"/>
        <v>74.112000000000009</v>
      </c>
      <c r="CD17" s="77">
        <f t="shared" si="1"/>
        <v>29.754999999999999</v>
      </c>
      <c r="CE17" s="77">
        <f t="shared" si="1"/>
        <v>57.118000000000002</v>
      </c>
      <c r="CF17" s="77">
        <f t="shared" si="1"/>
        <v>39.765000000000001</v>
      </c>
      <c r="CG17" s="77">
        <f t="shared" si="1"/>
        <v>63.027000000000001</v>
      </c>
      <c r="CH17" s="77">
        <f t="shared" si="1"/>
        <v>6.5830000000000002</v>
      </c>
      <c r="CI17" s="77">
        <f t="shared" si="1"/>
        <v>34.554000000000002</v>
      </c>
      <c r="CJ17" s="77">
        <f t="shared" si="1"/>
        <v>38.110999999999997</v>
      </c>
      <c r="CK17" s="77">
        <f t="shared" si="1"/>
        <v>43.503</v>
      </c>
      <c r="CL17" s="77">
        <f t="shared" si="1"/>
        <v>30.866</v>
      </c>
      <c r="CM17" s="77">
        <f t="shared" si="1"/>
        <v>33.963000000000001</v>
      </c>
      <c r="CN17" s="77">
        <f t="shared" si="1"/>
        <v>34.411999999999999</v>
      </c>
      <c r="CO17" s="77">
        <f t="shared" si="1"/>
        <v>32.037999999999997</v>
      </c>
      <c r="CP17" s="77">
        <f t="shared" si="1"/>
        <v>49.223999999999997</v>
      </c>
      <c r="CQ17" s="77">
        <f t="shared" si="1"/>
        <v>40.353999999999999</v>
      </c>
      <c r="CR17" s="77">
        <f t="shared" si="1"/>
        <v>44.567</v>
      </c>
      <c r="CS17" s="77">
        <f t="shared" si="1"/>
        <v>67.89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442.69925000000012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2.7</v>
      </c>
      <c r="BG21" s="94">
        <v>2.8</v>
      </c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4.5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6.9</v>
      </c>
      <c r="BG22" s="99">
        <v>6.9</v>
      </c>
      <c r="BH22" s="99"/>
      <c r="BI22" s="99"/>
      <c r="BJ22" s="99">
        <v>2.8439999999999999</v>
      </c>
      <c r="BK22" s="99">
        <v>14.4</v>
      </c>
      <c r="BL22" s="99">
        <v>10.532</v>
      </c>
      <c r="BM22" s="99">
        <v>0.54600000000000004</v>
      </c>
      <c r="BN22" s="99">
        <v>21.475999999999999</v>
      </c>
      <c r="BO22" s="99">
        <v>28.315999999999999</v>
      </c>
      <c r="BP22" s="99">
        <v>58.393999999999998</v>
      </c>
      <c r="BQ22" s="99">
        <v>45.62</v>
      </c>
      <c r="BR22" s="99">
        <v>34.140999999999998</v>
      </c>
      <c r="BS22" s="99">
        <v>29.937000000000001</v>
      </c>
      <c r="BT22" s="99"/>
      <c r="BU22" s="99">
        <v>34.284999999999997</v>
      </c>
      <c r="BV22" s="99">
        <v>16.385999999999999</v>
      </c>
      <c r="BW22" s="99">
        <v>16.512</v>
      </c>
      <c r="BX22" s="99">
        <v>0.79700000000000004</v>
      </c>
      <c r="BY22" s="99"/>
      <c r="BZ22" s="99">
        <v>18.866</v>
      </c>
      <c r="CA22" s="99">
        <v>24.827999999999999</v>
      </c>
      <c r="CB22" s="99">
        <v>12.531000000000001</v>
      </c>
      <c r="CC22" s="99">
        <v>14.340999999999999</v>
      </c>
      <c r="CD22" s="99"/>
      <c r="CE22" s="99">
        <v>10.041</v>
      </c>
      <c r="CF22" s="99">
        <v>10.428000000000001</v>
      </c>
      <c r="CG22" s="99"/>
      <c r="CH22" s="99">
        <v>15.22</v>
      </c>
      <c r="CI22" s="99">
        <v>30.164999999999999</v>
      </c>
      <c r="CJ22" s="99"/>
      <c r="CK22" s="99">
        <v>31.413</v>
      </c>
      <c r="CL22" s="99">
        <v>9.3130000000000006</v>
      </c>
      <c r="CM22" s="99"/>
      <c r="CN22" s="99">
        <v>14.489000000000001</v>
      </c>
      <c r="CO22" s="99">
        <v>60.993000000000002</v>
      </c>
      <c r="CP22" s="99">
        <v>18.167000000000002</v>
      </c>
      <c r="CQ22" s="99">
        <v>27.815999999999999</v>
      </c>
      <c r="CR22" s="99">
        <v>4.13</v>
      </c>
      <c r="CS22" s="99">
        <v>16.876000000000001</v>
      </c>
      <c r="CT22" s="100"/>
      <c r="CU22" s="100"/>
      <c r="CV22" s="100"/>
      <c r="CW22" s="96"/>
      <c r="CX22" s="97">
        <f t="array" ref="CX22">SUMPRODUCT(B22:CW22*0.25)</f>
        <v>161.90075000000002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9.6000000000000014</v>
      </c>
      <c r="BG27" s="107">
        <f t="shared" si="3"/>
        <v>9.6999999999999993</v>
      </c>
      <c r="BH27" s="107">
        <f t="shared" si="3"/>
        <v>0</v>
      </c>
      <c r="BI27" s="107">
        <f t="shared" si="3"/>
        <v>0</v>
      </c>
      <c r="BJ27" s="107">
        <f t="shared" si="3"/>
        <v>2.8439999999999999</v>
      </c>
      <c r="BK27" s="107">
        <f t="shared" si="3"/>
        <v>14.4</v>
      </c>
      <c r="BL27" s="107">
        <f t="shared" si="3"/>
        <v>10.532</v>
      </c>
      <c r="BM27" s="107">
        <f t="shared" si="3"/>
        <v>0.54600000000000004</v>
      </c>
      <c r="BN27" s="107">
        <f t="shared" si="3"/>
        <v>21.475999999999999</v>
      </c>
      <c r="BO27" s="107">
        <f t="shared" si="3"/>
        <v>28.315999999999999</v>
      </c>
      <c r="BP27" s="107">
        <f t="shared" si="3"/>
        <v>58.393999999999998</v>
      </c>
      <c r="BQ27" s="107">
        <f t="shared" si="3"/>
        <v>50.12</v>
      </c>
      <c r="BR27" s="107">
        <f t="shared" si="3"/>
        <v>34.140999999999998</v>
      </c>
      <c r="BS27" s="107">
        <f t="shared" si="3"/>
        <v>29.937000000000001</v>
      </c>
      <c r="BT27" s="107">
        <f t="shared" si="3"/>
        <v>0</v>
      </c>
      <c r="BU27" s="107">
        <f t="shared" si="3"/>
        <v>34.284999999999997</v>
      </c>
      <c r="BV27" s="107">
        <f t="shared" si="3"/>
        <v>16.385999999999999</v>
      </c>
      <c r="BW27" s="107">
        <f t="shared" si="3"/>
        <v>16.512</v>
      </c>
      <c r="BX27" s="107">
        <f t="shared" si="3"/>
        <v>0.79700000000000004</v>
      </c>
      <c r="BY27" s="107">
        <f t="shared" si="3"/>
        <v>0</v>
      </c>
      <c r="BZ27" s="107">
        <f t="shared" si="3"/>
        <v>18.866</v>
      </c>
      <c r="CA27" s="107">
        <f t="shared" si="3"/>
        <v>24.827999999999999</v>
      </c>
      <c r="CB27" s="107">
        <f t="shared" si="3"/>
        <v>12.531000000000001</v>
      </c>
      <c r="CC27" s="107">
        <f t="shared" si="3"/>
        <v>14.340999999999999</v>
      </c>
      <c r="CD27" s="107">
        <f t="shared" ref="CD27:CW27" si="4">SUM(CD20:CD26)</f>
        <v>0</v>
      </c>
      <c r="CE27" s="107">
        <f t="shared" si="4"/>
        <v>10.041</v>
      </c>
      <c r="CF27" s="107">
        <f t="shared" si="4"/>
        <v>10.428000000000001</v>
      </c>
      <c r="CG27" s="107">
        <f t="shared" si="4"/>
        <v>0</v>
      </c>
      <c r="CH27" s="107">
        <f t="shared" si="4"/>
        <v>15.22</v>
      </c>
      <c r="CI27" s="107">
        <f t="shared" si="4"/>
        <v>30.164999999999999</v>
      </c>
      <c r="CJ27" s="107">
        <f t="shared" si="4"/>
        <v>0</v>
      </c>
      <c r="CK27" s="107">
        <f t="shared" si="4"/>
        <v>31.413</v>
      </c>
      <c r="CL27" s="107">
        <f t="shared" si="4"/>
        <v>9.3130000000000006</v>
      </c>
      <c r="CM27" s="107">
        <f t="shared" si="4"/>
        <v>0</v>
      </c>
      <c r="CN27" s="107">
        <f t="shared" si="4"/>
        <v>14.489000000000001</v>
      </c>
      <c r="CO27" s="107">
        <f t="shared" si="4"/>
        <v>60.993000000000002</v>
      </c>
      <c r="CP27" s="107">
        <f t="shared" si="4"/>
        <v>18.167000000000002</v>
      </c>
      <c r="CQ27" s="107">
        <f t="shared" si="4"/>
        <v>27.815999999999999</v>
      </c>
      <c r="CR27" s="107">
        <f t="shared" si="4"/>
        <v>4.13</v>
      </c>
      <c r="CS27" s="107">
        <f t="shared" si="4"/>
        <v>16.876000000000001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164.40075000000002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9.9019999999999992</v>
      </c>
      <c r="AY31" s="94">
        <v>11.427</v>
      </c>
      <c r="AZ31" s="94">
        <v>10.964</v>
      </c>
      <c r="BA31" s="94">
        <v>12.468</v>
      </c>
      <c r="BB31" s="94">
        <v>5.1970000000000001</v>
      </c>
      <c r="BC31" s="94">
        <v>12.504</v>
      </c>
      <c r="BD31" s="94">
        <v>6.8819999999999997</v>
      </c>
      <c r="BE31" s="94">
        <v>4.9809999999999999</v>
      </c>
      <c r="BF31" s="94">
        <v>51.216999999999999</v>
      </c>
      <c r="BG31" s="94">
        <v>10.16</v>
      </c>
      <c r="BH31" s="94">
        <v>18.335000000000001</v>
      </c>
      <c r="BI31" s="94">
        <v>60.908000000000001</v>
      </c>
      <c r="BJ31" s="94">
        <v>59.11</v>
      </c>
      <c r="BK31" s="94">
        <v>27.103000000000002</v>
      </c>
      <c r="BL31" s="94">
        <v>103.297</v>
      </c>
      <c r="BM31" s="94">
        <v>8.7070000000000007</v>
      </c>
      <c r="BN31" s="94">
        <v>81.771000000000001</v>
      </c>
      <c r="BO31" s="94">
        <v>108.349</v>
      </c>
      <c r="BP31" s="94">
        <v>82.852000000000004</v>
      </c>
      <c r="BQ31" s="94">
        <v>82.16</v>
      </c>
      <c r="BR31" s="94">
        <v>56.109000000000002</v>
      </c>
      <c r="BS31" s="94">
        <v>50.167999999999999</v>
      </c>
      <c r="BT31" s="94">
        <v>51.192</v>
      </c>
      <c r="BU31" s="94">
        <v>52.615000000000002</v>
      </c>
      <c r="BV31" s="94">
        <v>32.991</v>
      </c>
      <c r="BW31" s="94">
        <v>47.975000000000001</v>
      </c>
      <c r="BX31" s="94">
        <v>38.616999999999997</v>
      </c>
      <c r="BY31" s="94">
        <v>34.209000000000003</v>
      </c>
      <c r="BZ31" s="94">
        <v>106.494</v>
      </c>
      <c r="CA31" s="94">
        <v>109.182</v>
      </c>
      <c r="CB31" s="94">
        <v>97.32</v>
      </c>
      <c r="CC31" s="94">
        <v>88.453000000000003</v>
      </c>
      <c r="CD31" s="94">
        <v>29.754999999999999</v>
      </c>
      <c r="CE31" s="94">
        <v>67.159000000000006</v>
      </c>
      <c r="CF31" s="94">
        <v>50.192999999999998</v>
      </c>
      <c r="CG31" s="94">
        <v>63.027000000000001</v>
      </c>
      <c r="CH31" s="94">
        <v>21.803000000000001</v>
      </c>
      <c r="CI31" s="94">
        <v>64.718999999999994</v>
      </c>
      <c r="CJ31" s="94">
        <v>38.110999999999997</v>
      </c>
      <c r="CK31" s="94">
        <v>74.915999999999997</v>
      </c>
      <c r="CL31" s="94">
        <v>40.179000000000002</v>
      </c>
      <c r="CM31" s="94">
        <v>33.963000000000001</v>
      </c>
      <c r="CN31" s="94">
        <v>48.901000000000003</v>
      </c>
      <c r="CO31" s="94">
        <v>93.031000000000006</v>
      </c>
      <c r="CP31" s="94">
        <v>67.391000000000005</v>
      </c>
      <c r="CQ31" s="94">
        <v>68.17</v>
      </c>
      <c r="CR31" s="94">
        <v>48.697000000000003</v>
      </c>
      <c r="CS31" s="94">
        <v>84.766000000000005</v>
      </c>
      <c r="CT31" s="95"/>
      <c r="CU31" s="95"/>
      <c r="CV31" s="95"/>
      <c r="CW31" s="96"/>
      <c r="CX31" s="97">
        <f t="array" ref="CX31">SUMPRODUCT(B31:CW31*0.25)</f>
        <v>607.10000000000014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9.9019999999999992</v>
      </c>
      <c r="AY33" s="77">
        <f t="shared" si="5"/>
        <v>11.427</v>
      </c>
      <c r="AZ33" s="77">
        <f t="shared" si="5"/>
        <v>10.964</v>
      </c>
      <c r="BA33" s="77">
        <f t="shared" si="5"/>
        <v>12.468</v>
      </c>
      <c r="BB33" s="77">
        <f t="shared" si="5"/>
        <v>5.1970000000000001</v>
      </c>
      <c r="BC33" s="77">
        <f t="shared" si="5"/>
        <v>12.504</v>
      </c>
      <c r="BD33" s="77">
        <f t="shared" si="5"/>
        <v>6.8819999999999997</v>
      </c>
      <c r="BE33" s="77">
        <f t="shared" si="5"/>
        <v>4.9809999999999999</v>
      </c>
      <c r="BF33" s="77">
        <f t="shared" si="5"/>
        <v>51.216999999999999</v>
      </c>
      <c r="BG33" s="77">
        <f t="shared" si="5"/>
        <v>10.16</v>
      </c>
      <c r="BH33" s="77">
        <f t="shared" si="5"/>
        <v>18.335000000000001</v>
      </c>
      <c r="BI33" s="77">
        <f t="shared" si="5"/>
        <v>60.908000000000001</v>
      </c>
      <c r="BJ33" s="77">
        <f t="shared" si="5"/>
        <v>59.11</v>
      </c>
      <c r="BK33" s="77">
        <f t="shared" si="5"/>
        <v>27.103000000000002</v>
      </c>
      <c r="BL33" s="77">
        <f t="shared" si="5"/>
        <v>103.297</v>
      </c>
      <c r="BM33" s="77">
        <f t="shared" si="5"/>
        <v>8.7070000000000007</v>
      </c>
      <c r="BN33" s="77">
        <f t="shared" si="5"/>
        <v>81.771000000000001</v>
      </c>
      <c r="BO33" s="77">
        <f t="shared" ref="BO33:CW33" si="6">SUM(BO30:BO32)</f>
        <v>108.349</v>
      </c>
      <c r="BP33" s="77">
        <f t="shared" si="6"/>
        <v>82.852000000000004</v>
      </c>
      <c r="BQ33" s="77">
        <f t="shared" si="6"/>
        <v>82.16</v>
      </c>
      <c r="BR33" s="77">
        <f t="shared" si="6"/>
        <v>56.109000000000002</v>
      </c>
      <c r="BS33" s="77">
        <f t="shared" si="6"/>
        <v>50.167999999999999</v>
      </c>
      <c r="BT33" s="77">
        <f t="shared" si="6"/>
        <v>51.192</v>
      </c>
      <c r="BU33" s="77">
        <f t="shared" si="6"/>
        <v>52.615000000000002</v>
      </c>
      <c r="BV33" s="77">
        <f t="shared" si="6"/>
        <v>32.991</v>
      </c>
      <c r="BW33" s="77">
        <f t="shared" si="6"/>
        <v>47.975000000000001</v>
      </c>
      <c r="BX33" s="77">
        <f t="shared" si="6"/>
        <v>38.616999999999997</v>
      </c>
      <c r="BY33" s="77">
        <f t="shared" si="6"/>
        <v>34.209000000000003</v>
      </c>
      <c r="BZ33" s="77">
        <f t="shared" si="6"/>
        <v>106.494</v>
      </c>
      <c r="CA33" s="77">
        <f t="shared" si="6"/>
        <v>109.182</v>
      </c>
      <c r="CB33" s="77">
        <f t="shared" si="6"/>
        <v>97.32</v>
      </c>
      <c r="CC33" s="77">
        <f t="shared" si="6"/>
        <v>88.453000000000003</v>
      </c>
      <c r="CD33" s="77">
        <f t="shared" si="6"/>
        <v>29.754999999999999</v>
      </c>
      <c r="CE33" s="77">
        <f t="shared" si="6"/>
        <v>67.159000000000006</v>
      </c>
      <c r="CF33" s="77">
        <f t="shared" si="6"/>
        <v>50.192999999999998</v>
      </c>
      <c r="CG33" s="77">
        <f t="shared" si="6"/>
        <v>63.027000000000001</v>
      </c>
      <c r="CH33" s="77">
        <f t="shared" si="6"/>
        <v>21.803000000000001</v>
      </c>
      <c r="CI33" s="77">
        <f t="shared" si="6"/>
        <v>64.718999999999994</v>
      </c>
      <c r="CJ33" s="77">
        <f t="shared" si="6"/>
        <v>38.110999999999997</v>
      </c>
      <c r="CK33" s="77">
        <f t="shared" si="6"/>
        <v>74.915999999999997</v>
      </c>
      <c r="CL33" s="77">
        <f t="shared" si="6"/>
        <v>40.179000000000002</v>
      </c>
      <c r="CM33" s="77">
        <f t="shared" si="6"/>
        <v>33.963000000000001</v>
      </c>
      <c r="CN33" s="77">
        <f t="shared" si="6"/>
        <v>48.901000000000003</v>
      </c>
      <c r="CO33" s="77">
        <f t="shared" si="6"/>
        <v>93.031000000000006</v>
      </c>
      <c r="CP33" s="77">
        <f t="shared" si="6"/>
        <v>67.391000000000005</v>
      </c>
      <c r="CQ33" s="77">
        <f t="shared" si="6"/>
        <v>68.17</v>
      </c>
      <c r="CR33" s="77">
        <f t="shared" si="6"/>
        <v>48.697000000000003</v>
      </c>
      <c r="CS33" s="77">
        <f t="shared" si="6"/>
        <v>84.766000000000005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607.10000000000014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3.6</v>
      </c>
      <c r="BZ38" s="120"/>
      <c r="CA38" s="120"/>
      <c r="CB38" s="120">
        <v>16.3</v>
      </c>
      <c r="CC38" s="120">
        <v>18.2</v>
      </c>
      <c r="CD38" s="120">
        <v>8</v>
      </c>
      <c r="CE38" s="120"/>
      <c r="CF38" s="120"/>
      <c r="CG38" s="120">
        <v>9.9</v>
      </c>
      <c r="CH38" s="120">
        <v>17.3</v>
      </c>
      <c r="CI38" s="120"/>
      <c r="CJ38" s="120">
        <v>0.6</v>
      </c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18.474999999999998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19.2</v>
      </c>
      <c r="CM40" s="120">
        <v>19.2</v>
      </c>
      <c r="CN40" s="120">
        <v>19.2</v>
      </c>
      <c r="CO40" s="120">
        <v>19.2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19.2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3.6</v>
      </c>
      <c r="BZ41" s="107">
        <f t="shared" si="8"/>
        <v>0</v>
      </c>
      <c r="CA41" s="107">
        <f t="shared" si="8"/>
        <v>0</v>
      </c>
      <c r="CB41" s="107">
        <f t="shared" si="8"/>
        <v>16.3</v>
      </c>
      <c r="CC41" s="107">
        <f t="shared" si="8"/>
        <v>18.2</v>
      </c>
      <c r="CD41" s="107">
        <f t="shared" si="8"/>
        <v>8</v>
      </c>
      <c r="CE41" s="107">
        <f t="shared" si="8"/>
        <v>0</v>
      </c>
      <c r="CF41" s="107">
        <f t="shared" si="8"/>
        <v>0</v>
      </c>
      <c r="CG41" s="107">
        <f t="shared" si="8"/>
        <v>9.9</v>
      </c>
      <c r="CH41" s="107">
        <f t="shared" si="8"/>
        <v>17.3</v>
      </c>
      <c r="CI41" s="107">
        <f t="shared" si="8"/>
        <v>0</v>
      </c>
      <c r="CJ41" s="107">
        <f t="shared" si="8"/>
        <v>0.6</v>
      </c>
      <c r="CK41" s="107">
        <f t="shared" si="8"/>
        <v>0</v>
      </c>
      <c r="CL41" s="107">
        <f t="shared" si="8"/>
        <v>19.2</v>
      </c>
      <c r="CM41" s="107">
        <f t="shared" si="8"/>
        <v>19.2</v>
      </c>
      <c r="CN41" s="107">
        <f t="shared" si="8"/>
        <v>19.2</v>
      </c>
      <c r="CO41" s="107">
        <f t="shared" si="8"/>
        <v>19.2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37.674999999999997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3.6</v>
      </c>
      <c r="BZ46" s="120"/>
      <c r="CA46" s="120"/>
      <c r="CB46" s="120">
        <v>16.3</v>
      </c>
      <c r="CC46" s="120">
        <v>18.2</v>
      </c>
      <c r="CD46" s="120">
        <v>8</v>
      </c>
      <c r="CE46" s="120"/>
      <c r="CF46" s="120"/>
      <c r="CG46" s="120">
        <v>9.9</v>
      </c>
      <c r="CH46" s="120">
        <v>17.3</v>
      </c>
      <c r="CI46" s="120"/>
      <c r="CJ46" s="120">
        <v>0.6</v>
      </c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18.474999999999998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19.2</v>
      </c>
      <c r="CM48" s="120">
        <v>19.2</v>
      </c>
      <c r="CN48" s="120">
        <v>19.2</v>
      </c>
      <c r="CO48" s="120">
        <v>19.2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19.2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3.6</v>
      </c>
      <c r="BZ50" s="107">
        <f t="shared" si="10"/>
        <v>0</v>
      </c>
      <c r="CA50" s="107">
        <f t="shared" si="10"/>
        <v>0</v>
      </c>
      <c r="CB50" s="107">
        <f t="shared" si="10"/>
        <v>16.3</v>
      </c>
      <c r="CC50" s="107">
        <f t="shared" si="10"/>
        <v>18.2</v>
      </c>
      <c r="CD50" s="107">
        <f t="shared" si="10"/>
        <v>8</v>
      </c>
      <c r="CE50" s="107">
        <f t="shared" si="10"/>
        <v>0</v>
      </c>
      <c r="CF50" s="107">
        <f t="shared" si="10"/>
        <v>0</v>
      </c>
      <c r="CG50" s="107">
        <f t="shared" si="10"/>
        <v>9.9</v>
      </c>
      <c r="CH50" s="107">
        <f t="shared" si="10"/>
        <v>17.3</v>
      </c>
      <c r="CI50" s="107">
        <f t="shared" si="10"/>
        <v>0</v>
      </c>
      <c r="CJ50" s="107">
        <f t="shared" si="10"/>
        <v>0.6</v>
      </c>
      <c r="CK50" s="107">
        <f t="shared" si="10"/>
        <v>0</v>
      </c>
      <c r="CL50" s="107">
        <f t="shared" si="10"/>
        <v>19.2</v>
      </c>
      <c r="CM50" s="107">
        <f t="shared" si="10"/>
        <v>19.2</v>
      </c>
      <c r="CN50" s="107">
        <f t="shared" si="10"/>
        <v>19.2</v>
      </c>
      <c r="CO50" s="107">
        <f t="shared" si="10"/>
        <v>19.2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37.674999999999997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9.9019999999999992</v>
      </c>
      <c r="AY53" s="107">
        <f t="shared" si="13"/>
        <v>11.427</v>
      </c>
      <c r="AZ53" s="107">
        <f t="shared" si="13"/>
        <v>10.964</v>
      </c>
      <c r="BA53" s="107">
        <f t="shared" si="13"/>
        <v>12.468</v>
      </c>
      <c r="BB53" s="107">
        <f t="shared" si="13"/>
        <v>5.1970000000000001</v>
      </c>
      <c r="BC53" s="107">
        <f t="shared" si="13"/>
        <v>12.504</v>
      </c>
      <c r="BD53" s="107">
        <f t="shared" si="13"/>
        <v>6.8819999999999997</v>
      </c>
      <c r="BE53" s="107">
        <f t="shared" si="13"/>
        <v>4.9809999999999999</v>
      </c>
      <c r="BF53" s="107">
        <f t="shared" si="13"/>
        <v>51.216999999999999</v>
      </c>
      <c r="BG53" s="107">
        <f t="shared" si="13"/>
        <v>10.16</v>
      </c>
      <c r="BH53" s="107">
        <f t="shared" si="13"/>
        <v>18.335000000000001</v>
      </c>
      <c r="BI53" s="107">
        <f t="shared" si="13"/>
        <v>60.908000000000001</v>
      </c>
      <c r="BJ53" s="107">
        <f t="shared" si="13"/>
        <v>59.11</v>
      </c>
      <c r="BK53" s="107">
        <f t="shared" si="13"/>
        <v>27.103000000000002</v>
      </c>
      <c r="BL53" s="107">
        <f t="shared" si="13"/>
        <v>103.297</v>
      </c>
      <c r="BM53" s="107">
        <f t="shared" si="13"/>
        <v>8.706999999999999</v>
      </c>
      <c r="BN53" s="107">
        <f t="shared" si="13"/>
        <v>81.771000000000001</v>
      </c>
      <c r="BO53" s="107">
        <f t="shared" ref="BO53:CX53" si="14">BO17+BO27+BO41</f>
        <v>108.349</v>
      </c>
      <c r="BP53" s="107">
        <f t="shared" si="14"/>
        <v>82.852000000000004</v>
      </c>
      <c r="BQ53" s="107">
        <f t="shared" si="14"/>
        <v>82.16</v>
      </c>
      <c r="BR53" s="107">
        <f t="shared" si="14"/>
        <v>56.108999999999995</v>
      </c>
      <c r="BS53" s="107">
        <f t="shared" si="14"/>
        <v>50.168000000000006</v>
      </c>
      <c r="BT53" s="107">
        <f t="shared" si="14"/>
        <v>51.192</v>
      </c>
      <c r="BU53" s="107">
        <f t="shared" si="14"/>
        <v>52.614999999999995</v>
      </c>
      <c r="BV53" s="107">
        <f t="shared" si="14"/>
        <v>32.991</v>
      </c>
      <c r="BW53" s="107">
        <f t="shared" si="14"/>
        <v>47.975000000000001</v>
      </c>
      <c r="BX53" s="107">
        <f t="shared" si="14"/>
        <v>38.616999999999997</v>
      </c>
      <c r="BY53" s="107">
        <f t="shared" si="14"/>
        <v>37.809000000000005</v>
      </c>
      <c r="BZ53" s="107">
        <f t="shared" si="14"/>
        <v>106.494</v>
      </c>
      <c r="CA53" s="107">
        <f t="shared" si="14"/>
        <v>109.182</v>
      </c>
      <c r="CB53" s="107">
        <f t="shared" si="14"/>
        <v>113.62</v>
      </c>
      <c r="CC53" s="107">
        <f t="shared" si="14"/>
        <v>106.65300000000001</v>
      </c>
      <c r="CD53" s="107">
        <f t="shared" si="14"/>
        <v>37.754999999999995</v>
      </c>
      <c r="CE53" s="107">
        <f t="shared" si="14"/>
        <v>67.159000000000006</v>
      </c>
      <c r="CF53" s="107">
        <f t="shared" si="14"/>
        <v>50.192999999999998</v>
      </c>
      <c r="CG53" s="107">
        <f t="shared" si="14"/>
        <v>72.927000000000007</v>
      </c>
      <c r="CH53" s="107">
        <f t="shared" si="14"/>
        <v>39.103000000000002</v>
      </c>
      <c r="CI53" s="107">
        <f t="shared" si="14"/>
        <v>64.718999999999994</v>
      </c>
      <c r="CJ53" s="107">
        <f t="shared" si="14"/>
        <v>38.710999999999999</v>
      </c>
      <c r="CK53" s="107">
        <f t="shared" si="14"/>
        <v>74.915999999999997</v>
      </c>
      <c r="CL53" s="107">
        <f t="shared" si="14"/>
        <v>59.379000000000005</v>
      </c>
      <c r="CM53" s="107">
        <f t="shared" si="14"/>
        <v>53.162999999999997</v>
      </c>
      <c r="CN53" s="107">
        <f t="shared" si="14"/>
        <v>68.100999999999999</v>
      </c>
      <c r="CO53" s="107">
        <f t="shared" si="14"/>
        <v>112.23100000000001</v>
      </c>
      <c r="CP53" s="107">
        <f t="shared" si="14"/>
        <v>67.390999999999991</v>
      </c>
      <c r="CQ53" s="107">
        <f t="shared" si="14"/>
        <v>68.17</v>
      </c>
      <c r="CR53" s="107">
        <f t="shared" si="14"/>
        <v>48.697000000000003</v>
      </c>
      <c r="CS53" s="107">
        <f t="shared" si="14"/>
        <v>84.766000000000005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644.77500000000009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9.9019999999999992</v>
      </c>
      <c r="AY5" s="25">
        <v>11.407</v>
      </c>
      <c r="AZ5" s="25">
        <v>11.012</v>
      </c>
      <c r="BA5" s="25">
        <v>12.461</v>
      </c>
      <c r="BB5" s="25">
        <v>5.2069999999999999</v>
      </c>
      <c r="BC5" s="25">
        <v>12.5</v>
      </c>
      <c r="BD5" s="25">
        <v>6.9</v>
      </c>
      <c r="BE5" s="25">
        <v>4.9809999999999999</v>
      </c>
      <c r="BF5" s="25">
        <v>51.216999999999999</v>
      </c>
      <c r="BG5" s="25">
        <v>10.16</v>
      </c>
      <c r="BH5" s="25">
        <v>18.335000000000001</v>
      </c>
      <c r="BI5" s="25">
        <v>60.908000000000001</v>
      </c>
      <c r="BJ5" s="25">
        <v>59.139000000000003</v>
      </c>
      <c r="BK5" s="25">
        <v>27.117999999999999</v>
      </c>
      <c r="BL5" s="25">
        <v>103.33799999999999</v>
      </c>
      <c r="BM5" s="25">
        <v>8.74</v>
      </c>
      <c r="BN5" s="25">
        <v>81.769000000000005</v>
      </c>
      <c r="BO5" s="25">
        <v>108.349</v>
      </c>
      <c r="BP5" s="25">
        <v>82.869</v>
      </c>
      <c r="BQ5" s="25">
        <v>82.131</v>
      </c>
      <c r="BR5" s="25">
        <v>56.152000000000001</v>
      </c>
      <c r="BS5" s="25">
        <v>50.177</v>
      </c>
      <c r="BT5" s="25">
        <v>51.161000000000001</v>
      </c>
      <c r="BU5" s="25">
        <v>52.582999999999998</v>
      </c>
      <c r="BV5" s="25">
        <v>32.991</v>
      </c>
      <c r="BW5" s="25">
        <v>47.982999999999997</v>
      </c>
      <c r="BX5" s="25">
        <v>38.616</v>
      </c>
      <c r="BY5" s="25">
        <v>37.847999999999999</v>
      </c>
      <c r="BZ5" s="25">
        <v>106.47799999999999</v>
      </c>
      <c r="CA5" s="25">
        <v>109.182</v>
      </c>
      <c r="CB5" s="25">
        <v>113.645</v>
      </c>
      <c r="CC5" s="25">
        <v>106.693</v>
      </c>
      <c r="CD5" s="25">
        <v>37.79</v>
      </c>
      <c r="CE5" s="25">
        <v>67.162000000000006</v>
      </c>
      <c r="CF5" s="25">
        <v>50.185000000000002</v>
      </c>
      <c r="CG5" s="25">
        <v>72.911000000000001</v>
      </c>
      <c r="CH5" s="25">
        <v>39.151000000000003</v>
      </c>
      <c r="CI5" s="25">
        <v>64.710999999999999</v>
      </c>
      <c r="CJ5" s="25">
        <v>38.750999999999998</v>
      </c>
      <c r="CK5" s="25">
        <v>74.900000000000006</v>
      </c>
      <c r="CL5" s="25">
        <v>59.430999999999997</v>
      </c>
      <c r="CM5" s="25">
        <v>53.220999999999997</v>
      </c>
      <c r="CN5" s="25">
        <v>68.123000000000005</v>
      </c>
      <c r="CO5" s="25">
        <v>112.262</v>
      </c>
      <c r="CP5" s="25">
        <v>67.363</v>
      </c>
      <c r="CQ5" s="25">
        <v>68.135000000000005</v>
      </c>
      <c r="CR5" s="25">
        <v>48.691000000000003</v>
      </c>
      <c r="CS5" s="25">
        <v>84.757999999999996</v>
      </c>
      <c r="CT5" s="26"/>
      <c r="CU5" s="26"/>
      <c r="CV5" s="26"/>
      <c r="CW5" s="27"/>
      <c r="CX5" s="28">
        <f t="array" ref="CX5">SUMPRODUCT(B5:CW5*0.25)</f>
        <v>644.87425000000007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-0.97</v>
      </c>
      <c r="AY8" s="37">
        <v>-0.09</v>
      </c>
      <c r="AZ8" s="37">
        <v>-0.09</v>
      </c>
      <c r="BA8" s="37">
        <v>-3</v>
      </c>
      <c r="BB8" s="37">
        <v>-0.04</v>
      </c>
      <c r="BC8" s="37">
        <v>-0.02</v>
      </c>
      <c r="BD8" s="37">
        <v>0</v>
      </c>
      <c r="BE8" s="37">
        <v>-3.66</v>
      </c>
      <c r="BF8" s="37">
        <v>-12.85</v>
      </c>
      <c r="BG8" s="37">
        <v>-7.26</v>
      </c>
      <c r="BH8" s="37">
        <v>-7</v>
      </c>
      <c r="BI8" s="37">
        <v>-6.03</v>
      </c>
      <c r="BJ8" s="37">
        <v>-13.13</v>
      </c>
      <c r="BK8" s="37">
        <v>0.55000000000000004</v>
      </c>
      <c r="BL8" s="37">
        <v>61.04</v>
      </c>
      <c r="BM8" s="37">
        <v>78.72</v>
      </c>
      <c r="BN8" s="37">
        <v>51.91</v>
      </c>
      <c r="BO8" s="37">
        <v>82.88</v>
      </c>
      <c r="BP8" s="37">
        <v>82.22</v>
      </c>
      <c r="BQ8" s="37">
        <v>112.76</v>
      </c>
      <c r="BR8" s="37">
        <v>85.31</v>
      </c>
      <c r="BS8" s="37">
        <v>102.3</v>
      </c>
      <c r="BT8" s="37">
        <v>125.82</v>
      </c>
      <c r="BU8" s="37">
        <v>138.78</v>
      </c>
      <c r="BV8" s="37">
        <v>137.83000000000001</v>
      </c>
      <c r="BW8" s="37">
        <v>132.79</v>
      </c>
      <c r="BX8" s="37">
        <v>141.93</v>
      </c>
      <c r="BY8" s="37">
        <v>143.21</v>
      </c>
      <c r="BZ8" s="37">
        <v>148.76</v>
      </c>
      <c r="CA8" s="37">
        <v>143.91999999999999</v>
      </c>
      <c r="CB8" s="37">
        <v>143.38</v>
      </c>
      <c r="CC8" s="37">
        <v>140.16</v>
      </c>
      <c r="CD8" s="37">
        <v>148.29</v>
      </c>
      <c r="CE8" s="37">
        <v>154.76</v>
      </c>
      <c r="CF8" s="37">
        <v>144.85</v>
      </c>
      <c r="CG8" s="37">
        <v>133.26</v>
      </c>
      <c r="CH8" s="37">
        <v>139.85</v>
      </c>
      <c r="CI8" s="37">
        <v>134.59</v>
      </c>
      <c r="CJ8" s="37">
        <v>119.95</v>
      </c>
      <c r="CK8" s="37">
        <v>124.74</v>
      </c>
      <c r="CL8" s="37">
        <v>134.49</v>
      </c>
      <c r="CM8" s="37">
        <v>138</v>
      </c>
      <c r="CN8" s="37">
        <v>118.22</v>
      </c>
      <c r="CO8" s="37">
        <v>117.87</v>
      </c>
      <c r="CP8" s="37">
        <v>133.83000000000001</v>
      </c>
      <c r="CQ8" s="37">
        <v>118.08</v>
      </c>
      <c r="CR8" s="37">
        <v>108.5</v>
      </c>
      <c r="CS8" s="37">
        <v>100.74</v>
      </c>
      <c r="CT8" s="38"/>
      <c r="CU8" s="38"/>
      <c r="CV8" s="38"/>
      <c r="CW8" s="39"/>
      <c r="CX8" s="40">
        <f>IF(SUM(B8:CW8)&lt;&gt;0,AVERAGEIF(B8:CW8,"&lt;&gt;"""),"")</f>
        <v>84.794791666666654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-1.0375000000000001</v>
      </c>
      <c r="AY9" s="43">
        <v>-1.0375000000000001</v>
      </c>
      <c r="AZ9" s="43">
        <v>-1.0375000000000001</v>
      </c>
      <c r="BA9" s="43">
        <v>-1.0375000000000001</v>
      </c>
      <c r="BB9" s="43">
        <v>-0.93</v>
      </c>
      <c r="BC9" s="43">
        <v>-0.93</v>
      </c>
      <c r="BD9" s="43">
        <v>-0.93</v>
      </c>
      <c r="BE9" s="43">
        <v>-0.93</v>
      </c>
      <c r="BF9" s="43">
        <v>-8.2850000000000001</v>
      </c>
      <c r="BG9" s="43">
        <v>-8.2850000000000001</v>
      </c>
      <c r="BH9" s="43">
        <v>-8.2850000000000001</v>
      </c>
      <c r="BI9" s="43">
        <v>-8.2850000000000001</v>
      </c>
      <c r="BJ9" s="43">
        <v>31.795000000000002</v>
      </c>
      <c r="BK9" s="43">
        <v>31.795000000000002</v>
      </c>
      <c r="BL9" s="43">
        <v>31.795000000000002</v>
      </c>
      <c r="BM9" s="43">
        <v>31.795000000000002</v>
      </c>
      <c r="BN9" s="43">
        <v>82.442499999999995</v>
      </c>
      <c r="BO9" s="43">
        <v>82.442499999999995</v>
      </c>
      <c r="BP9" s="43">
        <v>82.442499999999995</v>
      </c>
      <c r="BQ9" s="43">
        <v>82.442499999999995</v>
      </c>
      <c r="BR9" s="43">
        <v>113.05249999999999</v>
      </c>
      <c r="BS9" s="43">
        <v>113.05249999999999</v>
      </c>
      <c r="BT9" s="43">
        <v>113.05249999999999</v>
      </c>
      <c r="BU9" s="43">
        <v>113.05249999999999</v>
      </c>
      <c r="BV9" s="43">
        <v>138.94</v>
      </c>
      <c r="BW9" s="43">
        <v>138.94</v>
      </c>
      <c r="BX9" s="43">
        <v>138.94</v>
      </c>
      <c r="BY9" s="43">
        <v>138.94</v>
      </c>
      <c r="BZ9" s="43">
        <v>144.05500000000001</v>
      </c>
      <c r="CA9" s="43">
        <v>144.05500000000001</v>
      </c>
      <c r="CB9" s="43">
        <v>144.05500000000001</v>
      </c>
      <c r="CC9" s="43">
        <v>144.05500000000001</v>
      </c>
      <c r="CD9" s="43">
        <v>145.29</v>
      </c>
      <c r="CE9" s="43">
        <v>145.29</v>
      </c>
      <c r="CF9" s="43">
        <v>145.29</v>
      </c>
      <c r="CG9" s="43">
        <v>145.29</v>
      </c>
      <c r="CH9" s="43">
        <v>129.7825</v>
      </c>
      <c r="CI9" s="43">
        <v>129.7825</v>
      </c>
      <c r="CJ9" s="43">
        <v>129.7825</v>
      </c>
      <c r="CK9" s="43">
        <v>129.7825</v>
      </c>
      <c r="CL9" s="43">
        <v>127.145</v>
      </c>
      <c r="CM9" s="43">
        <v>127.145</v>
      </c>
      <c r="CN9" s="43">
        <v>127.145</v>
      </c>
      <c r="CO9" s="43">
        <v>127.145</v>
      </c>
      <c r="CP9" s="43">
        <v>115.28749999999999</v>
      </c>
      <c r="CQ9" s="43">
        <v>115.28749999999999</v>
      </c>
      <c r="CR9" s="43">
        <v>115.28749999999999</v>
      </c>
      <c r="CS9" s="43">
        <v>115.28749999999999</v>
      </c>
      <c r="CT9" s="44"/>
      <c r="CU9" s="44"/>
      <c r="CV9" s="44"/>
      <c r="CW9" s="45"/>
      <c r="CX9" s="46">
        <f>IF(SUM(B9:CW9)&lt;&gt;0,AVERAGEIF(B9:CW9,"&lt;&gt;"""),"")</f>
        <v>84.794791666666654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15.6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3.9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>
        <v>10</v>
      </c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9.9019999999999992</v>
      </c>
      <c r="AY15" s="71">
        <v>9.907</v>
      </c>
      <c r="AZ15" s="71">
        <v>9.9120000000000008</v>
      </c>
      <c r="BA15" s="71">
        <v>10.361000000000001</v>
      </c>
      <c r="BB15" s="71">
        <v>7.0000000000000001E-3</v>
      </c>
      <c r="BC15" s="71"/>
      <c r="BD15" s="71"/>
      <c r="BE15" s="71">
        <v>4.9809999999999999</v>
      </c>
      <c r="BF15" s="71">
        <v>51.216999999999999</v>
      </c>
      <c r="BG15" s="71">
        <v>10.16</v>
      </c>
      <c r="BH15" s="71">
        <v>8.5350000000000001</v>
      </c>
      <c r="BI15" s="71">
        <v>22.608000000000001</v>
      </c>
      <c r="BJ15" s="71">
        <v>49.639000000000003</v>
      </c>
      <c r="BK15" s="71">
        <v>3.601</v>
      </c>
      <c r="BL15" s="71">
        <v>0.73799999999999999</v>
      </c>
      <c r="BM15" s="71">
        <v>3.84</v>
      </c>
      <c r="BN15" s="71">
        <v>73.369</v>
      </c>
      <c r="BO15" s="71">
        <v>33.649000000000001</v>
      </c>
      <c r="BP15" s="71">
        <v>29.169</v>
      </c>
      <c r="BQ15" s="71">
        <v>24.931000000000001</v>
      </c>
      <c r="BR15" s="71">
        <v>22.352</v>
      </c>
      <c r="BS15" s="71">
        <v>23.077000000000002</v>
      </c>
      <c r="BT15" s="71">
        <v>22.361000000000001</v>
      </c>
      <c r="BU15" s="71">
        <v>26.283000000000001</v>
      </c>
      <c r="BV15" s="71">
        <v>25.791</v>
      </c>
      <c r="BW15" s="71">
        <v>24.382999999999999</v>
      </c>
      <c r="BX15" s="71">
        <v>24.116</v>
      </c>
      <c r="BY15" s="71">
        <v>25.03</v>
      </c>
      <c r="BZ15" s="71">
        <v>24.277999999999999</v>
      </c>
      <c r="CA15" s="71">
        <v>26.981999999999999</v>
      </c>
      <c r="CB15" s="71">
        <v>27.045000000000002</v>
      </c>
      <c r="CC15" s="71">
        <v>24.492999999999999</v>
      </c>
      <c r="CD15" s="71">
        <v>29.79</v>
      </c>
      <c r="CE15" s="71">
        <v>33.462000000000003</v>
      </c>
      <c r="CF15" s="71">
        <v>35.984999999999999</v>
      </c>
      <c r="CG15" s="71">
        <v>31.382999999999999</v>
      </c>
      <c r="CH15" s="71">
        <v>34.843000000000004</v>
      </c>
      <c r="CI15" s="71">
        <v>31.510999999999999</v>
      </c>
      <c r="CJ15" s="71">
        <v>26.7</v>
      </c>
      <c r="CK15" s="71"/>
      <c r="CL15" s="71">
        <v>29.491</v>
      </c>
      <c r="CM15" s="71"/>
      <c r="CN15" s="71">
        <v>3.1</v>
      </c>
      <c r="CO15" s="71"/>
      <c r="CP15" s="71">
        <v>22.61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232.89799999999997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9.9019999999999992</v>
      </c>
      <c r="AY17" s="77">
        <f t="shared" si="0"/>
        <v>9.907</v>
      </c>
      <c r="AZ17" s="77">
        <f t="shared" si="0"/>
        <v>9.9120000000000008</v>
      </c>
      <c r="BA17" s="77">
        <f t="shared" si="0"/>
        <v>10.361000000000001</v>
      </c>
      <c r="BB17" s="77">
        <f t="shared" si="0"/>
        <v>7.0000000000000001E-3</v>
      </c>
      <c r="BC17" s="77">
        <f t="shared" si="0"/>
        <v>0</v>
      </c>
      <c r="BD17" s="77">
        <f t="shared" si="0"/>
        <v>0</v>
      </c>
      <c r="BE17" s="77">
        <f t="shared" si="0"/>
        <v>4.9809999999999999</v>
      </c>
      <c r="BF17" s="77">
        <f t="shared" si="0"/>
        <v>51.216999999999999</v>
      </c>
      <c r="BG17" s="77">
        <f t="shared" si="0"/>
        <v>10.16</v>
      </c>
      <c r="BH17" s="77">
        <f t="shared" si="0"/>
        <v>8.5350000000000001</v>
      </c>
      <c r="BI17" s="77">
        <f t="shared" si="0"/>
        <v>22.608000000000001</v>
      </c>
      <c r="BJ17" s="77">
        <f t="shared" si="0"/>
        <v>49.639000000000003</v>
      </c>
      <c r="BK17" s="77">
        <f t="shared" si="0"/>
        <v>3.601</v>
      </c>
      <c r="BL17" s="77">
        <f t="shared" si="0"/>
        <v>0.73799999999999999</v>
      </c>
      <c r="BM17" s="77">
        <f t="shared" si="0"/>
        <v>3.84</v>
      </c>
      <c r="BN17" s="77">
        <f t="shared" si="0"/>
        <v>73.369</v>
      </c>
      <c r="BO17" s="77">
        <f t="shared" ref="BO17:CW17" si="1">SUM(BO11:BO16)</f>
        <v>33.649000000000001</v>
      </c>
      <c r="BP17" s="77">
        <f t="shared" si="1"/>
        <v>29.169</v>
      </c>
      <c r="BQ17" s="77">
        <f t="shared" si="1"/>
        <v>24.931000000000001</v>
      </c>
      <c r="BR17" s="77">
        <f t="shared" si="1"/>
        <v>22.352</v>
      </c>
      <c r="BS17" s="77">
        <f t="shared" si="1"/>
        <v>23.077000000000002</v>
      </c>
      <c r="BT17" s="77">
        <f t="shared" si="1"/>
        <v>22.361000000000001</v>
      </c>
      <c r="BU17" s="77">
        <f t="shared" si="1"/>
        <v>26.283000000000001</v>
      </c>
      <c r="BV17" s="77">
        <f t="shared" si="1"/>
        <v>25.791</v>
      </c>
      <c r="BW17" s="77">
        <f t="shared" si="1"/>
        <v>24.382999999999999</v>
      </c>
      <c r="BX17" s="77">
        <f t="shared" si="1"/>
        <v>24.116</v>
      </c>
      <c r="BY17" s="77">
        <f t="shared" si="1"/>
        <v>25.03</v>
      </c>
      <c r="BZ17" s="77">
        <f t="shared" si="1"/>
        <v>24.277999999999999</v>
      </c>
      <c r="CA17" s="77">
        <f t="shared" si="1"/>
        <v>26.981999999999999</v>
      </c>
      <c r="CB17" s="77">
        <f t="shared" si="1"/>
        <v>27.045000000000002</v>
      </c>
      <c r="CC17" s="77">
        <f t="shared" si="1"/>
        <v>24.492999999999999</v>
      </c>
      <c r="CD17" s="77">
        <f t="shared" si="1"/>
        <v>29.79</v>
      </c>
      <c r="CE17" s="77">
        <f t="shared" si="1"/>
        <v>43.462000000000003</v>
      </c>
      <c r="CF17" s="77">
        <f t="shared" si="1"/>
        <v>35.984999999999999</v>
      </c>
      <c r="CG17" s="77">
        <f t="shared" si="1"/>
        <v>31.382999999999999</v>
      </c>
      <c r="CH17" s="77">
        <f t="shared" si="1"/>
        <v>34.843000000000004</v>
      </c>
      <c r="CI17" s="77">
        <f t="shared" si="1"/>
        <v>31.510999999999999</v>
      </c>
      <c r="CJ17" s="77">
        <f t="shared" si="1"/>
        <v>26.7</v>
      </c>
      <c r="CK17" s="77">
        <f t="shared" si="1"/>
        <v>0</v>
      </c>
      <c r="CL17" s="77">
        <f t="shared" si="1"/>
        <v>29.491</v>
      </c>
      <c r="CM17" s="77">
        <f t="shared" si="1"/>
        <v>0</v>
      </c>
      <c r="CN17" s="77">
        <f t="shared" si="1"/>
        <v>3.1</v>
      </c>
      <c r="CO17" s="77">
        <f t="shared" si="1"/>
        <v>0</v>
      </c>
      <c r="CP17" s="77">
        <f t="shared" si="1"/>
        <v>38.21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239.29799999999997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>
        <v>2.9</v>
      </c>
      <c r="BI21" s="94">
        <v>25.4</v>
      </c>
      <c r="BJ21" s="94"/>
      <c r="BK21" s="94"/>
      <c r="BL21" s="94"/>
      <c r="BM21" s="94"/>
      <c r="BN21" s="94"/>
      <c r="BO21" s="94"/>
      <c r="BP21" s="94">
        <v>10.8</v>
      </c>
      <c r="BQ21" s="94"/>
      <c r="BR21" s="94">
        <v>2.4</v>
      </c>
      <c r="BS21" s="94">
        <v>4</v>
      </c>
      <c r="BT21" s="94"/>
      <c r="BU21" s="94"/>
      <c r="BV21" s="94">
        <v>2</v>
      </c>
      <c r="BW21" s="94">
        <v>2</v>
      </c>
      <c r="BX21" s="94"/>
      <c r="BY21" s="94">
        <v>1</v>
      </c>
      <c r="BZ21" s="94"/>
      <c r="CA21" s="94"/>
      <c r="CB21" s="94">
        <v>1.2</v>
      </c>
      <c r="CC21" s="94"/>
      <c r="CD21" s="94">
        <v>1.2</v>
      </c>
      <c r="CE21" s="94">
        <v>1.2</v>
      </c>
      <c r="CF21" s="94">
        <v>3.2</v>
      </c>
      <c r="CG21" s="94">
        <v>1.2</v>
      </c>
      <c r="CH21" s="94"/>
      <c r="CI21" s="94">
        <v>4.4000000000000004</v>
      </c>
      <c r="CJ21" s="94"/>
      <c r="CK21" s="94"/>
      <c r="CL21" s="94">
        <v>4.4000000000000004</v>
      </c>
      <c r="CM21" s="94"/>
      <c r="CN21" s="94"/>
      <c r="CO21" s="94"/>
      <c r="CP21" s="94">
        <v>4.4000000000000004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17.925000000000004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>
        <v>6.9</v>
      </c>
      <c r="BI22" s="99">
        <v>12.9</v>
      </c>
      <c r="BJ22" s="99"/>
      <c r="BK22" s="99">
        <v>0.11700000000000001</v>
      </c>
      <c r="BL22" s="99"/>
      <c r="BM22" s="99"/>
      <c r="BN22" s="99"/>
      <c r="BO22" s="99"/>
      <c r="BP22" s="99">
        <v>9.6</v>
      </c>
      <c r="BQ22" s="99"/>
      <c r="BR22" s="99">
        <v>1.2</v>
      </c>
      <c r="BS22" s="99">
        <v>1.2</v>
      </c>
      <c r="BT22" s="99"/>
      <c r="BU22" s="99">
        <v>2.4</v>
      </c>
      <c r="BV22" s="99">
        <v>5.2</v>
      </c>
      <c r="BW22" s="99">
        <v>9.6</v>
      </c>
      <c r="BX22" s="99">
        <v>4</v>
      </c>
      <c r="BY22" s="99">
        <v>11.818000000000001</v>
      </c>
      <c r="BZ22" s="99"/>
      <c r="CA22" s="99"/>
      <c r="CB22" s="99">
        <v>3.2</v>
      </c>
      <c r="CC22" s="99"/>
      <c r="CD22" s="99">
        <v>6.8</v>
      </c>
      <c r="CE22" s="99">
        <v>6.8</v>
      </c>
      <c r="CF22" s="99">
        <v>9.9</v>
      </c>
      <c r="CG22" s="99">
        <v>40.327999999999996</v>
      </c>
      <c r="CH22" s="99">
        <v>4.3079999999999998</v>
      </c>
      <c r="CI22" s="99">
        <v>10.6</v>
      </c>
      <c r="CJ22" s="99">
        <v>12.051</v>
      </c>
      <c r="CK22" s="99"/>
      <c r="CL22" s="99">
        <v>21.94</v>
      </c>
      <c r="CM22" s="99">
        <v>8.3209999999999997</v>
      </c>
      <c r="CN22" s="99">
        <v>10.823</v>
      </c>
      <c r="CO22" s="99">
        <v>2.262</v>
      </c>
      <c r="CP22" s="99">
        <v>14.853</v>
      </c>
      <c r="CQ22" s="99">
        <v>12.035</v>
      </c>
      <c r="CR22" s="99">
        <v>15.590999999999999</v>
      </c>
      <c r="CS22" s="99">
        <v>11.958</v>
      </c>
      <c r="CT22" s="100"/>
      <c r="CU22" s="100"/>
      <c r="CV22" s="100"/>
      <c r="CW22" s="96"/>
      <c r="CX22" s="97">
        <f t="array" ref="CX22">SUMPRODUCT(B22:CW22*0.25)</f>
        <v>64.176249999999996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9.8000000000000007</v>
      </c>
      <c r="BI27" s="107">
        <f t="shared" si="2"/>
        <v>38.299999999999997</v>
      </c>
      <c r="BJ27" s="107">
        <f t="shared" si="2"/>
        <v>0</v>
      </c>
      <c r="BK27" s="107">
        <f t="shared" si="2"/>
        <v>0.11700000000000001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20.399999999999999</v>
      </c>
      <c r="BQ27" s="107">
        <f t="shared" si="3"/>
        <v>0</v>
      </c>
      <c r="BR27" s="107">
        <f t="shared" si="3"/>
        <v>3.5999999999999996</v>
      </c>
      <c r="BS27" s="107">
        <f t="shared" si="3"/>
        <v>5.2</v>
      </c>
      <c r="BT27" s="107">
        <f t="shared" si="3"/>
        <v>0</v>
      </c>
      <c r="BU27" s="107">
        <f t="shared" si="3"/>
        <v>2.4</v>
      </c>
      <c r="BV27" s="107">
        <f t="shared" si="3"/>
        <v>7.2</v>
      </c>
      <c r="BW27" s="107">
        <f t="shared" si="3"/>
        <v>11.6</v>
      </c>
      <c r="BX27" s="107">
        <f t="shared" si="3"/>
        <v>4</v>
      </c>
      <c r="BY27" s="107">
        <f t="shared" si="3"/>
        <v>12.818000000000001</v>
      </c>
      <c r="BZ27" s="107">
        <f t="shared" si="3"/>
        <v>0</v>
      </c>
      <c r="CA27" s="107">
        <f t="shared" si="3"/>
        <v>0</v>
      </c>
      <c r="CB27" s="107">
        <f t="shared" si="3"/>
        <v>4.4000000000000004</v>
      </c>
      <c r="CC27" s="107">
        <f t="shared" si="3"/>
        <v>0</v>
      </c>
      <c r="CD27" s="107">
        <f t="shared" si="3"/>
        <v>8</v>
      </c>
      <c r="CE27" s="107">
        <f t="shared" si="3"/>
        <v>8</v>
      </c>
      <c r="CF27" s="107">
        <f t="shared" si="3"/>
        <v>13.100000000000001</v>
      </c>
      <c r="CG27" s="107">
        <f t="shared" si="3"/>
        <v>41.527999999999999</v>
      </c>
      <c r="CH27" s="107">
        <f t="shared" si="3"/>
        <v>4.3079999999999998</v>
      </c>
      <c r="CI27" s="107">
        <f t="shared" si="3"/>
        <v>15</v>
      </c>
      <c r="CJ27" s="107">
        <f t="shared" si="3"/>
        <v>12.051</v>
      </c>
      <c r="CK27" s="107">
        <f t="shared" si="3"/>
        <v>0</v>
      </c>
      <c r="CL27" s="107">
        <f t="shared" si="3"/>
        <v>26.340000000000003</v>
      </c>
      <c r="CM27" s="107">
        <f t="shared" si="3"/>
        <v>8.3209999999999997</v>
      </c>
      <c r="CN27" s="107">
        <f t="shared" si="3"/>
        <v>10.823</v>
      </c>
      <c r="CO27" s="107">
        <f t="shared" si="3"/>
        <v>2.262</v>
      </c>
      <c r="CP27" s="107">
        <f t="shared" si="3"/>
        <v>19.253</v>
      </c>
      <c r="CQ27" s="107">
        <f t="shared" si="3"/>
        <v>12.035</v>
      </c>
      <c r="CR27" s="107">
        <f t="shared" si="3"/>
        <v>15.590999999999999</v>
      </c>
      <c r="CS27" s="107">
        <f t="shared" si="3"/>
        <v>11.958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82.101249999999993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9.9019999999999992</v>
      </c>
      <c r="AY31" s="94">
        <v>9.907</v>
      </c>
      <c r="AZ31" s="94">
        <v>9.9120000000000008</v>
      </c>
      <c r="BA31" s="94">
        <v>10.361000000000001</v>
      </c>
      <c r="BB31" s="94">
        <v>7.0000000000000001E-3</v>
      </c>
      <c r="BC31" s="94"/>
      <c r="BD31" s="94"/>
      <c r="BE31" s="94">
        <v>4.9809999999999999</v>
      </c>
      <c r="BF31" s="94">
        <v>51.216999999999999</v>
      </c>
      <c r="BG31" s="94">
        <v>10.16</v>
      </c>
      <c r="BH31" s="94">
        <v>18.335000000000001</v>
      </c>
      <c r="BI31" s="94">
        <v>60.908000000000001</v>
      </c>
      <c r="BJ31" s="94">
        <v>49.639000000000003</v>
      </c>
      <c r="BK31" s="94">
        <v>3.718</v>
      </c>
      <c r="BL31" s="94">
        <v>0.73799999999999999</v>
      </c>
      <c r="BM31" s="94">
        <v>3.84</v>
      </c>
      <c r="BN31" s="94">
        <v>73.369</v>
      </c>
      <c r="BO31" s="94">
        <v>33.649000000000001</v>
      </c>
      <c r="BP31" s="94">
        <v>49.569000000000003</v>
      </c>
      <c r="BQ31" s="94">
        <v>24.931000000000001</v>
      </c>
      <c r="BR31" s="94">
        <v>25.952000000000002</v>
      </c>
      <c r="BS31" s="94">
        <v>28.277000000000001</v>
      </c>
      <c r="BT31" s="94">
        <v>22.361000000000001</v>
      </c>
      <c r="BU31" s="94">
        <v>28.683</v>
      </c>
      <c r="BV31" s="94">
        <v>32.991</v>
      </c>
      <c r="BW31" s="94">
        <v>35.982999999999997</v>
      </c>
      <c r="BX31" s="94">
        <v>28.116</v>
      </c>
      <c r="BY31" s="94">
        <v>37.847999999999999</v>
      </c>
      <c r="BZ31" s="94">
        <v>24.277999999999999</v>
      </c>
      <c r="CA31" s="94">
        <v>26.981999999999999</v>
      </c>
      <c r="CB31" s="94">
        <v>31.445</v>
      </c>
      <c r="CC31" s="94">
        <v>24.492999999999999</v>
      </c>
      <c r="CD31" s="94">
        <v>37.79</v>
      </c>
      <c r="CE31" s="94">
        <v>51.462000000000003</v>
      </c>
      <c r="CF31" s="94">
        <v>49.085000000000001</v>
      </c>
      <c r="CG31" s="94">
        <v>72.911000000000001</v>
      </c>
      <c r="CH31" s="94">
        <v>39.151000000000003</v>
      </c>
      <c r="CI31" s="94">
        <v>46.511000000000003</v>
      </c>
      <c r="CJ31" s="94">
        <v>38.750999999999998</v>
      </c>
      <c r="CK31" s="94"/>
      <c r="CL31" s="94">
        <v>55.831000000000003</v>
      </c>
      <c r="CM31" s="94">
        <v>8.3209999999999997</v>
      </c>
      <c r="CN31" s="94">
        <v>13.923</v>
      </c>
      <c r="CO31" s="94">
        <v>2.262</v>
      </c>
      <c r="CP31" s="94">
        <v>57.463000000000001</v>
      </c>
      <c r="CQ31" s="94">
        <v>12.035</v>
      </c>
      <c r="CR31" s="94">
        <v>15.590999999999999</v>
      </c>
      <c r="CS31" s="94">
        <v>11.958</v>
      </c>
      <c r="CT31" s="95"/>
      <c r="CU31" s="95"/>
      <c r="CV31" s="95"/>
      <c r="CW31" s="96"/>
      <c r="CX31" s="97">
        <f t="array" ref="CX31">SUMPRODUCT(B31:CW31*0.25)</f>
        <v>321.39924999999994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9.9019999999999992</v>
      </c>
      <c r="AY33" s="77">
        <f t="shared" si="4"/>
        <v>9.907</v>
      </c>
      <c r="AZ33" s="77">
        <f t="shared" si="4"/>
        <v>9.9120000000000008</v>
      </c>
      <c r="BA33" s="77">
        <f t="shared" si="4"/>
        <v>10.361000000000001</v>
      </c>
      <c r="BB33" s="77">
        <f t="shared" si="4"/>
        <v>7.0000000000000001E-3</v>
      </c>
      <c r="BC33" s="77">
        <f t="shared" si="4"/>
        <v>0</v>
      </c>
      <c r="BD33" s="77">
        <f t="shared" si="4"/>
        <v>0</v>
      </c>
      <c r="BE33" s="77">
        <f t="shared" si="4"/>
        <v>4.9809999999999999</v>
      </c>
      <c r="BF33" s="77">
        <f t="shared" si="4"/>
        <v>51.216999999999999</v>
      </c>
      <c r="BG33" s="77">
        <f t="shared" si="4"/>
        <v>10.16</v>
      </c>
      <c r="BH33" s="77">
        <f t="shared" si="4"/>
        <v>18.335000000000001</v>
      </c>
      <c r="BI33" s="77">
        <f t="shared" si="4"/>
        <v>60.908000000000001</v>
      </c>
      <c r="BJ33" s="77">
        <f t="shared" si="4"/>
        <v>49.639000000000003</v>
      </c>
      <c r="BK33" s="77">
        <f t="shared" si="4"/>
        <v>3.718</v>
      </c>
      <c r="BL33" s="77">
        <f t="shared" si="4"/>
        <v>0.73799999999999999</v>
      </c>
      <c r="BM33" s="77">
        <f t="shared" si="4"/>
        <v>3.84</v>
      </c>
      <c r="BN33" s="77">
        <f t="shared" si="4"/>
        <v>73.369</v>
      </c>
      <c r="BO33" s="77">
        <f t="shared" ref="BO33:CW33" si="5">SUM(BO30:BO32)</f>
        <v>33.649000000000001</v>
      </c>
      <c r="BP33" s="77">
        <f t="shared" si="5"/>
        <v>49.569000000000003</v>
      </c>
      <c r="BQ33" s="77">
        <f t="shared" si="5"/>
        <v>24.931000000000001</v>
      </c>
      <c r="BR33" s="77">
        <f t="shared" si="5"/>
        <v>25.952000000000002</v>
      </c>
      <c r="BS33" s="77">
        <f t="shared" si="5"/>
        <v>28.277000000000001</v>
      </c>
      <c r="BT33" s="77">
        <f t="shared" si="5"/>
        <v>22.361000000000001</v>
      </c>
      <c r="BU33" s="77">
        <f t="shared" si="5"/>
        <v>28.683</v>
      </c>
      <c r="BV33" s="77">
        <f t="shared" si="5"/>
        <v>32.991</v>
      </c>
      <c r="BW33" s="77">
        <f t="shared" si="5"/>
        <v>35.982999999999997</v>
      </c>
      <c r="BX33" s="77">
        <f t="shared" si="5"/>
        <v>28.116</v>
      </c>
      <c r="BY33" s="77">
        <f t="shared" si="5"/>
        <v>37.847999999999999</v>
      </c>
      <c r="BZ33" s="77">
        <f t="shared" si="5"/>
        <v>24.277999999999999</v>
      </c>
      <c r="CA33" s="77">
        <f t="shared" si="5"/>
        <v>26.981999999999999</v>
      </c>
      <c r="CB33" s="77">
        <f t="shared" si="5"/>
        <v>31.445</v>
      </c>
      <c r="CC33" s="77">
        <f t="shared" si="5"/>
        <v>24.492999999999999</v>
      </c>
      <c r="CD33" s="77">
        <f t="shared" si="5"/>
        <v>37.79</v>
      </c>
      <c r="CE33" s="77">
        <f t="shared" si="5"/>
        <v>51.462000000000003</v>
      </c>
      <c r="CF33" s="77">
        <f t="shared" si="5"/>
        <v>49.085000000000001</v>
      </c>
      <c r="CG33" s="77">
        <f t="shared" si="5"/>
        <v>72.911000000000001</v>
      </c>
      <c r="CH33" s="77">
        <f t="shared" si="5"/>
        <v>39.151000000000003</v>
      </c>
      <c r="CI33" s="77">
        <f t="shared" si="5"/>
        <v>46.511000000000003</v>
      </c>
      <c r="CJ33" s="77">
        <f t="shared" si="5"/>
        <v>38.750999999999998</v>
      </c>
      <c r="CK33" s="77">
        <f t="shared" si="5"/>
        <v>0</v>
      </c>
      <c r="CL33" s="77">
        <f t="shared" si="5"/>
        <v>55.831000000000003</v>
      </c>
      <c r="CM33" s="77">
        <f t="shared" si="5"/>
        <v>8.3209999999999997</v>
      </c>
      <c r="CN33" s="77">
        <f t="shared" si="5"/>
        <v>13.923</v>
      </c>
      <c r="CO33" s="77">
        <f t="shared" si="5"/>
        <v>2.262</v>
      </c>
      <c r="CP33" s="77">
        <f t="shared" si="5"/>
        <v>57.463000000000001</v>
      </c>
      <c r="CQ33" s="77">
        <f t="shared" si="5"/>
        <v>12.035</v>
      </c>
      <c r="CR33" s="77">
        <f t="shared" si="5"/>
        <v>15.590999999999999</v>
      </c>
      <c r="CS33" s="77">
        <f t="shared" si="5"/>
        <v>11.958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321.39924999999994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1.5</v>
      </c>
      <c r="AZ38" s="120">
        <v>1.1000000000000001</v>
      </c>
      <c r="BA38" s="120">
        <v>2.1</v>
      </c>
      <c r="BB38" s="120">
        <v>5.2</v>
      </c>
      <c r="BC38" s="120">
        <v>12.5</v>
      </c>
      <c r="BD38" s="120">
        <v>6.9</v>
      </c>
      <c r="BE38" s="120"/>
      <c r="BF38" s="120"/>
      <c r="BG38" s="120"/>
      <c r="BH38" s="120"/>
      <c r="BI38" s="120"/>
      <c r="BJ38" s="120">
        <v>9.5</v>
      </c>
      <c r="BK38" s="120">
        <v>23.4</v>
      </c>
      <c r="BL38" s="120">
        <v>102.6</v>
      </c>
      <c r="BM38" s="120">
        <v>4.9000000000000004</v>
      </c>
      <c r="BN38" s="120">
        <v>8.4</v>
      </c>
      <c r="BO38" s="120">
        <v>74.7</v>
      </c>
      <c r="BP38" s="120">
        <v>33.299999999999997</v>
      </c>
      <c r="BQ38" s="120">
        <v>57.2</v>
      </c>
      <c r="BR38" s="120">
        <v>30.2</v>
      </c>
      <c r="BS38" s="120">
        <v>21.9</v>
      </c>
      <c r="BT38" s="120">
        <v>28.8</v>
      </c>
      <c r="BU38" s="120">
        <v>23.9</v>
      </c>
      <c r="BV38" s="120"/>
      <c r="BW38" s="120">
        <v>12</v>
      </c>
      <c r="BX38" s="120">
        <v>10.5</v>
      </c>
      <c r="BY38" s="120"/>
      <c r="BZ38" s="120"/>
      <c r="CA38" s="120"/>
      <c r="CB38" s="120"/>
      <c r="CC38" s="120"/>
      <c r="CD38" s="120"/>
      <c r="CE38" s="120">
        <v>15.7</v>
      </c>
      <c r="CF38" s="120">
        <v>1.1000000000000001</v>
      </c>
      <c r="CG38" s="120"/>
      <c r="CH38" s="120"/>
      <c r="CI38" s="120">
        <v>18.2</v>
      </c>
      <c r="CJ38" s="120"/>
      <c r="CK38" s="120">
        <v>74.900000000000006</v>
      </c>
      <c r="CL38" s="120">
        <v>3.6</v>
      </c>
      <c r="CM38" s="120">
        <v>44.9</v>
      </c>
      <c r="CN38" s="120">
        <v>54.2</v>
      </c>
      <c r="CO38" s="120">
        <v>110</v>
      </c>
      <c r="CP38" s="120">
        <v>9.9</v>
      </c>
      <c r="CQ38" s="120">
        <v>56.1</v>
      </c>
      <c r="CR38" s="120">
        <v>33.1</v>
      </c>
      <c r="CS38" s="120">
        <v>72.8</v>
      </c>
      <c r="CT38" s="122"/>
      <c r="CU38" s="122"/>
      <c r="CV38" s="122"/>
      <c r="CW38" s="121"/>
      <c r="CX38" s="97">
        <f t="array" ref="CX38">SUMPRODUCT(B38:CW38*0.25)</f>
        <v>241.27500000000001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82.2</v>
      </c>
      <c r="CA40" s="120">
        <v>82.2</v>
      </c>
      <c r="CB40" s="120">
        <v>82.2</v>
      </c>
      <c r="CC40" s="120">
        <v>82.2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82.2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1.5</v>
      </c>
      <c r="AZ41" s="107">
        <f t="shared" si="6"/>
        <v>1.1000000000000001</v>
      </c>
      <c r="BA41" s="107">
        <f t="shared" si="6"/>
        <v>2.1</v>
      </c>
      <c r="BB41" s="107">
        <f t="shared" si="6"/>
        <v>5.2</v>
      </c>
      <c r="BC41" s="107">
        <f t="shared" si="6"/>
        <v>12.5</v>
      </c>
      <c r="BD41" s="107">
        <f t="shared" si="6"/>
        <v>6.9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9.5</v>
      </c>
      <c r="BK41" s="107">
        <f t="shared" si="6"/>
        <v>23.4</v>
      </c>
      <c r="BL41" s="107">
        <f t="shared" si="6"/>
        <v>102.6</v>
      </c>
      <c r="BM41" s="107">
        <f t="shared" si="6"/>
        <v>4.9000000000000004</v>
      </c>
      <c r="BN41" s="107">
        <f t="shared" si="6"/>
        <v>8.4</v>
      </c>
      <c r="BO41" s="107">
        <f t="shared" ref="BO41:CW41" si="7">SUM(BO36:BO40)</f>
        <v>74.7</v>
      </c>
      <c r="BP41" s="107">
        <f t="shared" si="7"/>
        <v>33.299999999999997</v>
      </c>
      <c r="BQ41" s="107">
        <f t="shared" si="7"/>
        <v>57.2</v>
      </c>
      <c r="BR41" s="107">
        <f t="shared" si="7"/>
        <v>30.2</v>
      </c>
      <c r="BS41" s="107">
        <f t="shared" si="7"/>
        <v>21.9</v>
      </c>
      <c r="BT41" s="107">
        <f t="shared" si="7"/>
        <v>28.8</v>
      </c>
      <c r="BU41" s="107">
        <f t="shared" si="7"/>
        <v>23.9</v>
      </c>
      <c r="BV41" s="107">
        <f t="shared" si="7"/>
        <v>0</v>
      </c>
      <c r="BW41" s="107">
        <f t="shared" si="7"/>
        <v>12</v>
      </c>
      <c r="BX41" s="107">
        <f t="shared" si="7"/>
        <v>10.5</v>
      </c>
      <c r="BY41" s="107">
        <f t="shared" si="7"/>
        <v>0</v>
      </c>
      <c r="BZ41" s="107">
        <f t="shared" si="7"/>
        <v>82.2</v>
      </c>
      <c r="CA41" s="107">
        <f t="shared" si="7"/>
        <v>82.2</v>
      </c>
      <c r="CB41" s="107">
        <f t="shared" si="7"/>
        <v>82.2</v>
      </c>
      <c r="CC41" s="107">
        <f t="shared" si="7"/>
        <v>82.2</v>
      </c>
      <c r="CD41" s="107">
        <f t="shared" si="7"/>
        <v>0</v>
      </c>
      <c r="CE41" s="107">
        <f t="shared" si="7"/>
        <v>15.7</v>
      </c>
      <c r="CF41" s="107">
        <f t="shared" si="7"/>
        <v>1.1000000000000001</v>
      </c>
      <c r="CG41" s="107">
        <f t="shared" si="7"/>
        <v>0</v>
      </c>
      <c r="CH41" s="107">
        <f t="shared" si="7"/>
        <v>0</v>
      </c>
      <c r="CI41" s="107">
        <f t="shared" si="7"/>
        <v>18.2</v>
      </c>
      <c r="CJ41" s="107">
        <f t="shared" si="7"/>
        <v>0</v>
      </c>
      <c r="CK41" s="107">
        <f t="shared" si="7"/>
        <v>74.900000000000006</v>
      </c>
      <c r="CL41" s="107">
        <f t="shared" si="7"/>
        <v>3.6</v>
      </c>
      <c r="CM41" s="107">
        <f t="shared" si="7"/>
        <v>44.9</v>
      </c>
      <c r="CN41" s="107">
        <f t="shared" si="7"/>
        <v>54.2</v>
      </c>
      <c r="CO41" s="107">
        <f t="shared" si="7"/>
        <v>110</v>
      </c>
      <c r="CP41" s="107">
        <f t="shared" si="7"/>
        <v>9.9</v>
      </c>
      <c r="CQ41" s="107">
        <f t="shared" si="7"/>
        <v>56.1</v>
      </c>
      <c r="CR41" s="107">
        <f t="shared" si="7"/>
        <v>33.1</v>
      </c>
      <c r="CS41" s="107">
        <f t="shared" si="7"/>
        <v>72.8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323.47500000000002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1.5</v>
      </c>
      <c r="AZ46" s="120">
        <v>1.1000000000000001</v>
      </c>
      <c r="BA46" s="120">
        <v>2.1</v>
      </c>
      <c r="BB46" s="120">
        <v>5.2</v>
      </c>
      <c r="BC46" s="120">
        <v>12.5</v>
      </c>
      <c r="BD46" s="120">
        <v>6.9</v>
      </c>
      <c r="BE46" s="120"/>
      <c r="BF46" s="120"/>
      <c r="BG46" s="120"/>
      <c r="BH46" s="120"/>
      <c r="BI46" s="120"/>
      <c r="BJ46" s="120">
        <v>9.5</v>
      </c>
      <c r="BK46" s="120">
        <v>23.4</v>
      </c>
      <c r="BL46" s="120">
        <v>102.6</v>
      </c>
      <c r="BM46" s="120">
        <v>4.9000000000000004</v>
      </c>
      <c r="BN46" s="120">
        <v>8.4</v>
      </c>
      <c r="BO46" s="120">
        <v>74.7</v>
      </c>
      <c r="BP46" s="120">
        <v>33.299999999999997</v>
      </c>
      <c r="BQ46" s="120">
        <v>57.2</v>
      </c>
      <c r="BR46" s="120">
        <v>30.2</v>
      </c>
      <c r="BS46" s="120">
        <v>21.9</v>
      </c>
      <c r="BT46" s="120">
        <v>28.8</v>
      </c>
      <c r="BU46" s="120">
        <v>23.9</v>
      </c>
      <c r="BV46" s="120"/>
      <c r="BW46" s="120">
        <v>12</v>
      </c>
      <c r="BX46" s="120">
        <v>10.5</v>
      </c>
      <c r="BY46" s="120"/>
      <c r="BZ46" s="120"/>
      <c r="CA46" s="120"/>
      <c r="CB46" s="120"/>
      <c r="CC46" s="120"/>
      <c r="CD46" s="120"/>
      <c r="CE46" s="120">
        <v>15.7</v>
      </c>
      <c r="CF46" s="120">
        <v>1.1000000000000001</v>
      </c>
      <c r="CG46" s="120"/>
      <c r="CH46" s="120"/>
      <c r="CI46" s="120">
        <v>18.2</v>
      </c>
      <c r="CJ46" s="120"/>
      <c r="CK46" s="120">
        <v>74.900000000000006</v>
      </c>
      <c r="CL46" s="120">
        <v>3.6</v>
      </c>
      <c r="CM46" s="120">
        <v>44.9</v>
      </c>
      <c r="CN46" s="120">
        <v>54.2</v>
      </c>
      <c r="CO46" s="120">
        <v>110</v>
      </c>
      <c r="CP46" s="120">
        <v>9.9</v>
      </c>
      <c r="CQ46" s="120">
        <v>56.1</v>
      </c>
      <c r="CR46" s="120">
        <v>33.1</v>
      </c>
      <c r="CS46" s="120">
        <v>72.8</v>
      </c>
      <c r="CT46" s="122"/>
      <c r="CU46" s="122"/>
      <c r="CV46" s="122"/>
      <c r="CW46" s="121"/>
      <c r="CX46" s="97">
        <f t="array" ref="CX46">SUMPRODUCT(B46:CW46*0.25)</f>
        <v>241.27500000000001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82.2</v>
      </c>
      <c r="CA48" s="120">
        <v>82.2</v>
      </c>
      <c r="CB48" s="120">
        <v>82.2</v>
      </c>
      <c r="CC48" s="120">
        <v>82.2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82.2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1.5</v>
      </c>
      <c r="AZ50" s="107">
        <f t="shared" si="8"/>
        <v>1.1000000000000001</v>
      </c>
      <c r="BA50" s="107">
        <f t="shared" si="8"/>
        <v>2.1</v>
      </c>
      <c r="BB50" s="107">
        <f t="shared" si="8"/>
        <v>5.2</v>
      </c>
      <c r="BC50" s="107">
        <f t="shared" si="8"/>
        <v>12.5</v>
      </c>
      <c r="BD50" s="107">
        <f t="shared" si="8"/>
        <v>6.9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9.5</v>
      </c>
      <c r="BK50" s="107">
        <f t="shared" si="8"/>
        <v>23.4</v>
      </c>
      <c r="BL50" s="107">
        <f t="shared" si="8"/>
        <v>102.6</v>
      </c>
      <c r="BM50" s="107">
        <f t="shared" si="8"/>
        <v>4.9000000000000004</v>
      </c>
      <c r="BN50" s="107">
        <f t="shared" si="8"/>
        <v>8.4</v>
      </c>
      <c r="BO50" s="107">
        <f t="shared" ref="BO50:CW50" si="9">SUM(BO44:BO49)</f>
        <v>74.7</v>
      </c>
      <c r="BP50" s="107">
        <f t="shared" si="9"/>
        <v>33.299999999999997</v>
      </c>
      <c r="BQ50" s="107">
        <f t="shared" si="9"/>
        <v>57.2</v>
      </c>
      <c r="BR50" s="107">
        <f t="shared" si="9"/>
        <v>30.2</v>
      </c>
      <c r="BS50" s="107">
        <f t="shared" si="9"/>
        <v>21.9</v>
      </c>
      <c r="BT50" s="107">
        <f t="shared" si="9"/>
        <v>28.8</v>
      </c>
      <c r="BU50" s="107">
        <f t="shared" si="9"/>
        <v>23.9</v>
      </c>
      <c r="BV50" s="107">
        <f t="shared" si="9"/>
        <v>0</v>
      </c>
      <c r="BW50" s="107">
        <f t="shared" si="9"/>
        <v>12</v>
      </c>
      <c r="BX50" s="107">
        <f t="shared" si="9"/>
        <v>10.5</v>
      </c>
      <c r="BY50" s="107">
        <f t="shared" si="9"/>
        <v>0</v>
      </c>
      <c r="BZ50" s="107">
        <f t="shared" si="9"/>
        <v>82.2</v>
      </c>
      <c r="CA50" s="107">
        <f t="shared" si="9"/>
        <v>82.2</v>
      </c>
      <c r="CB50" s="107">
        <f t="shared" si="9"/>
        <v>82.2</v>
      </c>
      <c r="CC50" s="107">
        <f t="shared" si="9"/>
        <v>82.2</v>
      </c>
      <c r="CD50" s="107">
        <f t="shared" si="9"/>
        <v>0</v>
      </c>
      <c r="CE50" s="107">
        <f t="shared" si="9"/>
        <v>15.7</v>
      </c>
      <c r="CF50" s="107">
        <f t="shared" si="9"/>
        <v>1.1000000000000001</v>
      </c>
      <c r="CG50" s="107">
        <f t="shared" si="9"/>
        <v>0</v>
      </c>
      <c r="CH50" s="107">
        <f t="shared" si="9"/>
        <v>0</v>
      </c>
      <c r="CI50" s="107">
        <f t="shared" si="9"/>
        <v>18.2</v>
      </c>
      <c r="CJ50" s="107">
        <f t="shared" si="9"/>
        <v>0</v>
      </c>
      <c r="CK50" s="107">
        <f t="shared" si="9"/>
        <v>74.900000000000006</v>
      </c>
      <c r="CL50" s="107">
        <f t="shared" si="9"/>
        <v>3.6</v>
      </c>
      <c r="CM50" s="107">
        <f t="shared" si="9"/>
        <v>44.9</v>
      </c>
      <c r="CN50" s="107">
        <f t="shared" si="9"/>
        <v>54.2</v>
      </c>
      <c r="CO50" s="107">
        <f t="shared" si="9"/>
        <v>110</v>
      </c>
      <c r="CP50" s="107">
        <f t="shared" si="9"/>
        <v>9.9</v>
      </c>
      <c r="CQ50" s="107">
        <f t="shared" si="9"/>
        <v>56.1</v>
      </c>
      <c r="CR50" s="107">
        <f t="shared" si="9"/>
        <v>33.1</v>
      </c>
      <c r="CS50" s="107">
        <f t="shared" si="9"/>
        <v>72.8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323.47500000000002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9.9019999999999992</v>
      </c>
      <c r="AY53" s="107">
        <f t="shared" si="12"/>
        <v>11.407</v>
      </c>
      <c r="AZ53" s="107">
        <f t="shared" si="12"/>
        <v>11.012</v>
      </c>
      <c r="BA53" s="107">
        <f t="shared" si="12"/>
        <v>12.461</v>
      </c>
      <c r="BB53" s="107">
        <f t="shared" si="12"/>
        <v>5.2069999999999999</v>
      </c>
      <c r="BC53" s="107">
        <f t="shared" si="12"/>
        <v>12.5</v>
      </c>
      <c r="BD53" s="107">
        <f t="shared" si="12"/>
        <v>6.9</v>
      </c>
      <c r="BE53" s="107">
        <f t="shared" si="12"/>
        <v>4.9809999999999999</v>
      </c>
      <c r="BF53" s="107">
        <f t="shared" si="12"/>
        <v>51.216999999999999</v>
      </c>
      <c r="BG53" s="107">
        <f t="shared" si="12"/>
        <v>10.16</v>
      </c>
      <c r="BH53" s="107">
        <f t="shared" si="12"/>
        <v>18.335000000000001</v>
      </c>
      <c r="BI53" s="107">
        <f t="shared" si="12"/>
        <v>60.908000000000001</v>
      </c>
      <c r="BJ53" s="107">
        <f t="shared" si="12"/>
        <v>59.139000000000003</v>
      </c>
      <c r="BK53" s="107">
        <f t="shared" si="12"/>
        <v>27.117999999999999</v>
      </c>
      <c r="BL53" s="107">
        <f t="shared" si="12"/>
        <v>103.33799999999999</v>
      </c>
      <c r="BM53" s="107">
        <f t="shared" si="12"/>
        <v>8.74</v>
      </c>
      <c r="BN53" s="107">
        <f t="shared" si="12"/>
        <v>81.769000000000005</v>
      </c>
      <c r="BO53" s="107">
        <f t="shared" ref="BO53:CX53" si="13">BO17+BO27+BO41</f>
        <v>108.349</v>
      </c>
      <c r="BP53" s="107">
        <f t="shared" si="13"/>
        <v>82.869</v>
      </c>
      <c r="BQ53" s="107">
        <f t="shared" si="13"/>
        <v>82.131</v>
      </c>
      <c r="BR53" s="107">
        <f t="shared" si="13"/>
        <v>56.152000000000001</v>
      </c>
      <c r="BS53" s="107">
        <f t="shared" si="13"/>
        <v>50.177</v>
      </c>
      <c r="BT53" s="107">
        <f t="shared" si="13"/>
        <v>51.161000000000001</v>
      </c>
      <c r="BU53" s="107">
        <f t="shared" si="13"/>
        <v>52.582999999999998</v>
      </c>
      <c r="BV53" s="107">
        <f t="shared" si="13"/>
        <v>32.991</v>
      </c>
      <c r="BW53" s="107">
        <f t="shared" si="13"/>
        <v>47.982999999999997</v>
      </c>
      <c r="BX53" s="107">
        <f t="shared" si="13"/>
        <v>38.616</v>
      </c>
      <c r="BY53" s="107">
        <f t="shared" si="13"/>
        <v>37.847999999999999</v>
      </c>
      <c r="BZ53" s="107">
        <f t="shared" si="13"/>
        <v>106.47800000000001</v>
      </c>
      <c r="CA53" s="107">
        <f t="shared" si="13"/>
        <v>109.182</v>
      </c>
      <c r="CB53" s="107">
        <f t="shared" si="13"/>
        <v>113.64500000000001</v>
      </c>
      <c r="CC53" s="107">
        <f t="shared" si="13"/>
        <v>106.693</v>
      </c>
      <c r="CD53" s="107">
        <f t="shared" si="13"/>
        <v>37.79</v>
      </c>
      <c r="CE53" s="107">
        <f t="shared" si="13"/>
        <v>67.162000000000006</v>
      </c>
      <c r="CF53" s="107">
        <f t="shared" si="13"/>
        <v>50.185000000000002</v>
      </c>
      <c r="CG53" s="107">
        <f t="shared" si="13"/>
        <v>72.911000000000001</v>
      </c>
      <c r="CH53" s="107">
        <f t="shared" si="13"/>
        <v>39.151000000000003</v>
      </c>
      <c r="CI53" s="107">
        <f t="shared" si="13"/>
        <v>64.710999999999999</v>
      </c>
      <c r="CJ53" s="107">
        <f t="shared" si="13"/>
        <v>38.750999999999998</v>
      </c>
      <c r="CK53" s="107">
        <f t="shared" si="13"/>
        <v>74.900000000000006</v>
      </c>
      <c r="CL53" s="107">
        <f t="shared" si="13"/>
        <v>59.431000000000004</v>
      </c>
      <c r="CM53" s="107">
        <f t="shared" si="13"/>
        <v>53.220999999999997</v>
      </c>
      <c r="CN53" s="107">
        <f t="shared" si="13"/>
        <v>68.123000000000005</v>
      </c>
      <c r="CO53" s="107">
        <f t="shared" si="13"/>
        <v>112.262</v>
      </c>
      <c r="CP53" s="107">
        <f t="shared" si="13"/>
        <v>67.363</v>
      </c>
      <c r="CQ53" s="107">
        <f t="shared" si="13"/>
        <v>68.135000000000005</v>
      </c>
      <c r="CR53" s="107">
        <f t="shared" si="13"/>
        <v>48.691000000000003</v>
      </c>
      <c r="CS53" s="107">
        <f t="shared" si="13"/>
        <v>84.757999999999996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644.87424999999996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1.5</v>
      </c>
      <c r="AZ5" s="25">
        <v>1.1000000000000001</v>
      </c>
      <c r="BA5" s="25">
        <v>2.1</v>
      </c>
      <c r="BB5" s="25">
        <v>5.2</v>
      </c>
      <c r="BC5" s="25">
        <v>12.5</v>
      </c>
      <c r="BD5" s="25">
        <v>6.9</v>
      </c>
      <c r="BE5" s="25"/>
      <c r="BF5" s="25"/>
      <c r="BG5" s="25"/>
      <c r="BH5" s="25"/>
      <c r="BI5" s="25"/>
      <c r="BJ5" s="25">
        <v>9.5</v>
      </c>
      <c r="BK5" s="25">
        <v>23.4</v>
      </c>
      <c r="BL5" s="25">
        <v>102.6</v>
      </c>
      <c r="BM5" s="25">
        <v>4.9000000000000004</v>
      </c>
      <c r="BN5" s="25">
        <v>8.4</v>
      </c>
      <c r="BO5" s="25">
        <v>74.7</v>
      </c>
      <c r="BP5" s="25">
        <v>33.299999999999997</v>
      </c>
      <c r="BQ5" s="25">
        <v>57.2</v>
      </c>
      <c r="BR5" s="25">
        <v>30.2</v>
      </c>
      <c r="BS5" s="25">
        <v>21.9</v>
      </c>
      <c r="BT5" s="25">
        <v>28.8</v>
      </c>
      <c r="BU5" s="25">
        <v>23.9</v>
      </c>
      <c r="BV5" s="25"/>
      <c r="BW5" s="25">
        <v>12</v>
      </c>
      <c r="BX5" s="25">
        <v>10.5</v>
      </c>
      <c r="BY5" s="25">
        <v>-3.6</v>
      </c>
      <c r="BZ5" s="25">
        <v>82.2</v>
      </c>
      <c r="CA5" s="25">
        <v>82.2</v>
      </c>
      <c r="CB5" s="25">
        <v>65.900000000000006</v>
      </c>
      <c r="CC5" s="25">
        <v>64</v>
      </c>
      <c r="CD5" s="25">
        <v>-8</v>
      </c>
      <c r="CE5" s="25">
        <v>15.7</v>
      </c>
      <c r="CF5" s="25">
        <v>1.1000000000000001</v>
      </c>
      <c r="CG5" s="25">
        <v>-9.9</v>
      </c>
      <c r="CH5" s="25">
        <v>-17.3</v>
      </c>
      <c r="CI5" s="25">
        <v>18.2</v>
      </c>
      <c r="CJ5" s="25">
        <v>-0.6</v>
      </c>
      <c r="CK5" s="25">
        <v>74.900000000000006</v>
      </c>
      <c r="CL5" s="25">
        <v>-15.6</v>
      </c>
      <c r="CM5" s="25">
        <v>25.7</v>
      </c>
      <c r="CN5" s="25">
        <v>35</v>
      </c>
      <c r="CO5" s="25">
        <v>90.8</v>
      </c>
      <c r="CP5" s="25">
        <v>9.9</v>
      </c>
      <c r="CQ5" s="25">
        <v>56.1</v>
      </c>
      <c r="CR5" s="25">
        <v>33.1</v>
      </c>
      <c r="CS5" s="25">
        <v>72.8</v>
      </c>
      <c r="CT5" s="26"/>
      <c r="CU5" s="26"/>
      <c r="CV5" s="26"/>
      <c r="CW5" s="27"/>
      <c r="CX5" s="132">
        <f t="array" ref="CX5">SUMPRODUCT(B5:CW5*0.25)</f>
        <v>285.79999999999995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-0.97</v>
      </c>
      <c r="AY8" s="138">
        <v>-0.09</v>
      </c>
      <c r="AZ8" s="138">
        <v>-0.09</v>
      </c>
      <c r="BA8" s="138">
        <v>-3</v>
      </c>
      <c r="BB8" s="138">
        <v>-0.04</v>
      </c>
      <c r="BC8" s="138">
        <v>-0.02</v>
      </c>
      <c r="BD8" s="138">
        <v>0</v>
      </c>
      <c r="BE8" s="138">
        <v>-3.66</v>
      </c>
      <c r="BF8" s="138">
        <v>-12.85</v>
      </c>
      <c r="BG8" s="138">
        <v>-7.26</v>
      </c>
      <c r="BH8" s="138">
        <v>-7</v>
      </c>
      <c r="BI8" s="138">
        <v>-6.03</v>
      </c>
      <c r="BJ8" s="138">
        <v>-13.13</v>
      </c>
      <c r="BK8" s="138">
        <v>0.55000000000000004</v>
      </c>
      <c r="BL8" s="138">
        <v>61.04</v>
      </c>
      <c r="BM8" s="138">
        <v>78.72</v>
      </c>
      <c r="BN8" s="138">
        <v>51.91</v>
      </c>
      <c r="BO8" s="138">
        <v>82.88</v>
      </c>
      <c r="BP8" s="138">
        <v>82.22</v>
      </c>
      <c r="BQ8" s="138">
        <v>112.76</v>
      </c>
      <c r="BR8" s="138">
        <v>85.31</v>
      </c>
      <c r="BS8" s="138">
        <v>102.3</v>
      </c>
      <c r="BT8" s="138">
        <v>125.82</v>
      </c>
      <c r="BU8" s="138">
        <v>138.78</v>
      </c>
      <c r="BV8" s="138">
        <v>137.83000000000001</v>
      </c>
      <c r="BW8" s="138">
        <v>132.79</v>
      </c>
      <c r="BX8" s="138">
        <v>141.93</v>
      </c>
      <c r="BY8" s="138">
        <v>143.21</v>
      </c>
      <c r="BZ8" s="138">
        <v>148.76</v>
      </c>
      <c r="CA8" s="138">
        <v>143.91999999999999</v>
      </c>
      <c r="CB8" s="138">
        <v>143.38</v>
      </c>
      <c r="CC8" s="138">
        <v>140.16</v>
      </c>
      <c r="CD8" s="138">
        <v>148.29</v>
      </c>
      <c r="CE8" s="138">
        <v>154.76</v>
      </c>
      <c r="CF8" s="138">
        <v>144.85</v>
      </c>
      <c r="CG8" s="138">
        <v>133.26</v>
      </c>
      <c r="CH8" s="138">
        <v>139.85</v>
      </c>
      <c r="CI8" s="138">
        <v>134.59</v>
      </c>
      <c r="CJ8" s="138">
        <v>119.95</v>
      </c>
      <c r="CK8" s="138">
        <v>124.74</v>
      </c>
      <c r="CL8" s="138">
        <v>134.49</v>
      </c>
      <c r="CM8" s="138">
        <v>138</v>
      </c>
      <c r="CN8" s="138">
        <v>118.22</v>
      </c>
      <c r="CO8" s="138">
        <v>117.87</v>
      </c>
      <c r="CP8" s="138">
        <v>133.83000000000001</v>
      </c>
      <c r="CQ8" s="138">
        <v>118.08</v>
      </c>
      <c r="CR8" s="138">
        <v>108.5</v>
      </c>
      <c r="CS8" s="138">
        <v>100.74</v>
      </c>
      <c r="CT8" s="139"/>
      <c r="CU8" s="139"/>
      <c r="CV8" s="139"/>
      <c r="CW8" s="140"/>
      <c r="CX8" s="141">
        <f>IF(SUM(B8:CW8)&lt;&gt;0,AVERAGEIF(B8:CW8,"&lt;&gt;"""),"")</f>
        <v>84.794791666666654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-1.0375000000000001</v>
      </c>
      <c r="AY9" s="43">
        <v>-1.0375000000000001</v>
      </c>
      <c r="AZ9" s="43">
        <v>-1.0375000000000001</v>
      </c>
      <c r="BA9" s="43">
        <v>-1.0375000000000001</v>
      </c>
      <c r="BB9" s="43">
        <v>-0.93</v>
      </c>
      <c r="BC9" s="43">
        <v>-0.93</v>
      </c>
      <c r="BD9" s="43">
        <v>-0.93</v>
      </c>
      <c r="BE9" s="43">
        <v>-0.93</v>
      </c>
      <c r="BF9" s="43">
        <v>-8.2850000000000001</v>
      </c>
      <c r="BG9" s="43">
        <v>-8.2850000000000001</v>
      </c>
      <c r="BH9" s="43">
        <v>-8.2850000000000001</v>
      </c>
      <c r="BI9" s="43">
        <v>-8.2850000000000001</v>
      </c>
      <c r="BJ9" s="43">
        <v>31.795000000000002</v>
      </c>
      <c r="BK9" s="43">
        <v>31.795000000000002</v>
      </c>
      <c r="BL9" s="43">
        <v>31.795000000000002</v>
      </c>
      <c r="BM9" s="43">
        <v>31.795000000000002</v>
      </c>
      <c r="BN9" s="43">
        <v>82.442499999999995</v>
      </c>
      <c r="BO9" s="43">
        <v>82.442499999999995</v>
      </c>
      <c r="BP9" s="43">
        <v>82.442499999999995</v>
      </c>
      <c r="BQ9" s="43">
        <v>82.442499999999995</v>
      </c>
      <c r="BR9" s="43">
        <v>113.05249999999999</v>
      </c>
      <c r="BS9" s="43">
        <v>113.05249999999999</v>
      </c>
      <c r="BT9" s="43">
        <v>113.05249999999999</v>
      </c>
      <c r="BU9" s="43">
        <v>113.05249999999999</v>
      </c>
      <c r="BV9" s="43">
        <v>138.94</v>
      </c>
      <c r="BW9" s="43">
        <v>138.94</v>
      </c>
      <c r="BX9" s="43">
        <v>138.94</v>
      </c>
      <c r="BY9" s="43">
        <v>138.94</v>
      </c>
      <c r="BZ9" s="43">
        <v>144.05500000000001</v>
      </c>
      <c r="CA9" s="43">
        <v>144.05500000000001</v>
      </c>
      <c r="CB9" s="43">
        <v>144.05500000000001</v>
      </c>
      <c r="CC9" s="43">
        <v>144.05500000000001</v>
      </c>
      <c r="CD9" s="43">
        <v>145.29</v>
      </c>
      <c r="CE9" s="43">
        <v>145.29</v>
      </c>
      <c r="CF9" s="43">
        <v>145.29</v>
      </c>
      <c r="CG9" s="43">
        <v>145.29</v>
      </c>
      <c r="CH9" s="43">
        <v>129.7825</v>
      </c>
      <c r="CI9" s="43">
        <v>129.7825</v>
      </c>
      <c r="CJ9" s="43">
        <v>129.7825</v>
      </c>
      <c r="CK9" s="43">
        <v>129.7825</v>
      </c>
      <c r="CL9" s="43">
        <v>127.145</v>
      </c>
      <c r="CM9" s="43">
        <v>127.145</v>
      </c>
      <c r="CN9" s="43">
        <v>127.145</v>
      </c>
      <c r="CO9" s="43">
        <v>127.145</v>
      </c>
      <c r="CP9" s="43">
        <v>115.28749999999999</v>
      </c>
      <c r="CQ9" s="43">
        <v>115.28749999999999</v>
      </c>
      <c r="CR9" s="43">
        <v>115.28749999999999</v>
      </c>
      <c r="CS9" s="43">
        <v>115.28749999999999</v>
      </c>
      <c r="CT9" s="44"/>
      <c r="CU9" s="44"/>
      <c r="CV9" s="44"/>
      <c r="CW9" s="45"/>
      <c r="CX9" s="142">
        <f>IF(SUM(B9:CW9)&lt;&gt;0,AVERAGEIF(B9:CW9,"&lt;&gt;"""),"")</f>
        <v>84.794791666666654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>
        <v>3.6</v>
      </c>
      <c r="BZ14" s="149"/>
      <c r="CA14" s="149"/>
      <c r="CB14" s="149">
        <v>16.3</v>
      </c>
      <c r="CC14" s="149">
        <v>18.2</v>
      </c>
      <c r="CD14" s="149">
        <v>8</v>
      </c>
      <c r="CE14" s="149"/>
      <c r="CF14" s="149"/>
      <c r="CG14" s="149">
        <v>9.9</v>
      </c>
      <c r="CH14" s="149">
        <v>17.3</v>
      </c>
      <c r="CI14" s="149"/>
      <c r="CJ14" s="149">
        <v>0.6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18.474999999999998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19.2</v>
      </c>
      <c r="CM16" s="155">
        <v>19.2</v>
      </c>
      <c r="CN16" s="155">
        <v>19.2</v>
      </c>
      <c r="CO16" s="155">
        <v>19.2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19.2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3.6</v>
      </c>
      <c r="BZ17" s="160">
        <f t="shared" si="1"/>
        <v>0</v>
      </c>
      <c r="CA17" s="160">
        <f t="shared" si="1"/>
        <v>0</v>
      </c>
      <c r="CB17" s="160">
        <f t="shared" si="1"/>
        <v>16.3</v>
      </c>
      <c r="CC17" s="160">
        <f t="shared" si="1"/>
        <v>18.2</v>
      </c>
      <c r="CD17" s="160">
        <f t="shared" si="1"/>
        <v>8</v>
      </c>
      <c r="CE17" s="160">
        <f t="shared" si="1"/>
        <v>0</v>
      </c>
      <c r="CF17" s="160">
        <f t="shared" si="1"/>
        <v>0</v>
      </c>
      <c r="CG17" s="160">
        <f t="shared" si="1"/>
        <v>9.9</v>
      </c>
      <c r="CH17" s="160">
        <f t="shared" si="1"/>
        <v>17.3</v>
      </c>
      <c r="CI17" s="160">
        <f t="shared" si="1"/>
        <v>0</v>
      </c>
      <c r="CJ17" s="160">
        <f t="shared" si="1"/>
        <v>0.6</v>
      </c>
      <c r="CK17" s="160">
        <f t="shared" si="1"/>
        <v>0</v>
      </c>
      <c r="CL17" s="160">
        <f t="shared" si="1"/>
        <v>19.2</v>
      </c>
      <c r="CM17" s="160">
        <f t="shared" si="1"/>
        <v>19.2</v>
      </c>
      <c r="CN17" s="160">
        <f t="shared" si="1"/>
        <v>19.2</v>
      </c>
      <c r="CO17" s="160">
        <f t="shared" si="1"/>
        <v>19.2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37.674999999999997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1.5</v>
      </c>
      <c r="AZ22" s="149">
        <v>1.1000000000000001</v>
      </c>
      <c r="BA22" s="149">
        <v>2.1</v>
      </c>
      <c r="BB22" s="149">
        <v>5.2</v>
      </c>
      <c r="BC22" s="149">
        <v>12.5</v>
      </c>
      <c r="BD22" s="149">
        <v>6.9</v>
      </c>
      <c r="BE22" s="149"/>
      <c r="BF22" s="149"/>
      <c r="BG22" s="149"/>
      <c r="BH22" s="149"/>
      <c r="BI22" s="149"/>
      <c r="BJ22" s="149">
        <v>9.5</v>
      </c>
      <c r="BK22" s="149">
        <v>23.4</v>
      </c>
      <c r="BL22" s="149">
        <v>102.6</v>
      </c>
      <c r="BM22" s="149">
        <v>4.9000000000000004</v>
      </c>
      <c r="BN22" s="149">
        <v>8.4</v>
      </c>
      <c r="BO22" s="149">
        <v>74.7</v>
      </c>
      <c r="BP22" s="149">
        <v>33.299999999999997</v>
      </c>
      <c r="BQ22" s="149">
        <v>57.2</v>
      </c>
      <c r="BR22" s="149">
        <v>30.2</v>
      </c>
      <c r="BS22" s="149">
        <v>21.9</v>
      </c>
      <c r="BT22" s="149">
        <v>28.8</v>
      </c>
      <c r="BU22" s="149">
        <v>23.9</v>
      </c>
      <c r="BV22" s="149"/>
      <c r="BW22" s="149">
        <v>12</v>
      </c>
      <c r="BX22" s="149">
        <v>10.5</v>
      </c>
      <c r="BY22" s="149"/>
      <c r="BZ22" s="149"/>
      <c r="CA22" s="149"/>
      <c r="CB22" s="149"/>
      <c r="CC22" s="149"/>
      <c r="CD22" s="149"/>
      <c r="CE22" s="149">
        <v>15.7</v>
      </c>
      <c r="CF22" s="149">
        <v>1.1000000000000001</v>
      </c>
      <c r="CG22" s="149"/>
      <c r="CH22" s="149"/>
      <c r="CI22" s="149">
        <v>18.2</v>
      </c>
      <c r="CJ22" s="149"/>
      <c r="CK22" s="149">
        <v>74.900000000000006</v>
      </c>
      <c r="CL22" s="149">
        <v>3.6</v>
      </c>
      <c r="CM22" s="149">
        <v>44.9</v>
      </c>
      <c r="CN22" s="149">
        <v>54.2</v>
      </c>
      <c r="CO22" s="149">
        <v>110</v>
      </c>
      <c r="CP22" s="149">
        <v>9.9</v>
      </c>
      <c r="CQ22" s="149">
        <v>56.1</v>
      </c>
      <c r="CR22" s="149">
        <v>33.1</v>
      </c>
      <c r="CS22" s="149">
        <v>72.8</v>
      </c>
      <c r="CT22" s="150"/>
      <c r="CU22" s="150"/>
      <c r="CV22" s="150"/>
      <c r="CW22" s="151"/>
      <c r="CX22" s="152">
        <f t="array" ref="CX22">SUMPRODUCT(B22:CW22*0.25)</f>
        <v>241.27500000000001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82.2</v>
      </c>
      <c r="CA24" s="155">
        <v>82.2</v>
      </c>
      <c r="CB24" s="155">
        <v>82.2</v>
      </c>
      <c r="CC24" s="155">
        <v>82.2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82.2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1.5</v>
      </c>
      <c r="AZ25" s="160">
        <f t="shared" si="2"/>
        <v>1.1000000000000001</v>
      </c>
      <c r="BA25" s="160">
        <f t="shared" si="2"/>
        <v>2.1</v>
      </c>
      <c r="BB25" s="160">
        <f t="shared" si="2"/>
        <v>5.2</v>
      </c>
      <c r="BC25" s="160">
        <f t="shared" si="2"/>
        <v>12.5</v>
      </c>
      <c r="BD25" s="160">
        <f t="shared" si="2"/>
        <v>6.9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9.5</v>
      </c>
      <c r="BK25" s="160">
        <f t="shared" si="2"/>
        <v>23.4</v>
      </c>
      <c r="BL25" s="160">
        <f t="shared" si="2"/>
        <v>102.6</v>
      </c>
      <c r="BM25" s="160">
        <f t="shared" si="2"/>
        <v>4.9000000000000004</v>
      </c>
      <c r="BN25" s="160">
        <f t="shared" si="2"/>
        <v>8.4</v>
      </c>
      <c r="BO25" s="160">
        <f t="shared" ref="BO25:CW25" si="3">SUM(BO20:BO24)</f>
        <v>74.7</v>
      </c>
      <c r="BP25" s="160">
        <f t="shared" si="3"/>
        <v>33.299999999999997</v>
      </c>
      <c r="BQ25" s="160">
        <f t="shared" si="3"/>
        <v>57.2</v>
      </c>
      <c r="BR25" s="160">
        <f t="shared" si="3"/>
        <v>30.2</v>
      </c>
      <c r="BS25" s="160">
        <f t="shared" si="3"/>
        <v>21.9</v>
      </c>
      <c r="BT25" s="160">
        <f t="shared" si="3"/>
        <v>28.8</v>
      </c>
      <c r="BU25" s="160">
        <f t="shared" si="3"/>
        <v>23.9</v>
      </c>
      <c r="BV25" s="160">
        <f t="shared" si="3"/>
        <v>0</v>
      </c>
      <c r="BW25" s="160">
        <f t="shared" si="3"/>
        <v>12</v>
      </c>
      <c r="BX25" s="160">
        <f t="shared" si="3"/>
        <v>10.5</v>
      </c>
      <c r="BY25" s="160">
        <f t="shared" si="3"/>
        <v>0</v>
      </c>
      <c r="BZ25" s="160">
        <f t="shared" si="3"/>
        <v>82.2</v>
      </c>
      <c r="CA25" s="160">
        <f t="shared" si="3"/>
        <v>82.2</v>
      </c>
      <c r="CB25" s="160">
        <f t="shared" si="3"/>
        <v>82.2</v>
      </c>
      <c r="CC25" s="160">
        <f t="shared" si="3"/>
        <v>82.2</v>
      </c>
      <c r="CD25" s="160">
        <f t="shared" si="3"/>
        <v>0</v>
      </c>
      <c r="CE25" s="160">
        <f t="shared" si="3"/>
        <v>15.7</v>
      </c>
      <c r="CF25" s="160">
        <f t="shared" si="3"/>
        <v>1.1000000000000001</v>
      </c>
      <c r="CG25" s="160">
        <f t="shared" si="3"/>
        <v>0</v>
      </c>
      <c r="CH25" s="160">
        <f t="shared" si="3"/>
        <v>0</v>
      </c>
      <c r="CI25" s="160">
        <f t="shared" si="3"/>
        <v>18.2</v>
      </c>
      <c r="CJ25" s="160">
        <f t="shared" si="3"/>
        <v>0</v>
      </c>
      <c r="CK25" s="160">
        <f t="shared" si="3"/>
        <v>74.900000000000006</v>
      </c>
      <c r="CL25" s="160">
        <f t="shared" si="3"/>
        <v>3.6</v>
      </c>
      <c r="CM25" s="160">
        <f t="shared" si="3"/>
        <v>44.9</v>
      </c>
      <c r="CN25" s="160">
        <f t="shared" si="3"/>
        <v>54.2</v>
      </c>
      <c r="CO25" s="160">
        <f t="shared" si="3"/>
        <v>110</v>
      </c>
      <c r="CP25" s="160">
        <f t="shared" si="3"/>
        <v>9.9</v>
      </c>
      <c r="CQ25" s="160">
        <f t="shared" si="3"/>
        <v>56.1</v>
      </c>
      <c r="CR25" s="160">
        <f t="shared" si="3"/>
        <v>33.1</v>
      </c>
      <c r="CS25" s="160">
        <f t="shared" si="3"/>
        <v>72.8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323.47500000000002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2026-03-15T09:32:14Z</dcterms:created>
  <dcterms:modified xsi:type="dcterms:W3CDTF">2026-03-15T09:32:16Z</dcterms:modified>
</cp:coreProperties>
</file>