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<sst xmlns="http://schemas.openxmlformats.org/spreadsheetml/2006/main" count="124" uniqueCount="57">
  <si>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01/05/2026 16:22:27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</si>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</sst>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F9-4F71-B2F5-40A014A6A9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BF9-4F71-B2F5-40A014A6A9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2.3969999999999998</c:v>
                </c:pt>
                <c:pt idx="1">
                  <c:v>2.3679999999999999</c:v>
                </c:pt>
                <c:pt idx="2">
                  <c:v>2.355</c:v>
                </c:pt>
                <c:pt idx="3">
                  <c:v>2.3969999999999998</c:v>
                </c:pt>
                <c:pt idx="4">
                  <c:v>2.2890000000000001</c:v>
                </c:pt>
                <c:pt idx="5">
                  <c:v>2.33</c:v>
                </c:pt>
                <c:pt idx="6">
                  <c:v>2.2029999999999998</c:v>
                </c:pt>
                <c:pt idx="7">
                  <c:v>2.2000000000000002</c:v>
                </c:pt>
                <c:pt idx="8">
                  <c:v>2.298</c:v>
                </c:pt>
                <c:pt idx="9">
                  <c:v>2.4239999999999999</c:v>
                </c:pt>
                <c:pt idx="10">
                  <c:v>2.4449999999999998</c:v>
                </c:pt>
                <c:pt idx="11">
                  <c:v>2.4119999999999999</c:v>
                </c:pt>
                <c:pt idx="12">
                  <c:v>2.294</c:v>
                </c:pt>
                <c:pt idx="13">
                  <c:v>2.3780000000000001</c:v>
                </c:pt>
                <c:pt idx="14">
                  <c:v>2.3959999999999999</c:v>
                </c:pt>
                <c:pt idx="15">
                  <c:v>2.16</c:v>
                </c:pt>
                <c:pt idx="16">
                  <c:v>2.34</c:v>
                </c:pt>
                <c:pt idx="17">
                  <c:v>2.274</c:v>
                </c:pt>
                <c:pt idx="18">
                  <c:v>2.39</c:v>
                </c:pt>
                <c:pt idx="19">
                  <c:v>2.524</c:v>
                </c:pt>
                <c:pt idx="20">
                  <c:v>2.7549999999999999</c:v>
                </c:pt>
                <c:pt idx="21">
                  <c:v>3.1509999999999998</c:v>
                </c:pt>
                <c:pt idx="22">
                  <c:v>3.28</c:v>
                </c:pt>
                <c:pt idx="23">
                  <c:v>3.1110000000000002</c:v>
                </c:pt>
                <c:pt idx="24">
                  <c:v>0.875</c:v>
                </c:pt>
                <c:pt idx="25">
                  <c:v>0.80400000000000005</c:v>
                </c:pt>
                <c:pt idx="26">
                  <c:v>0.90700000000000003</c:v>
                </c:pt>
                <c:pt idx="27">
                  <c:v>1.0129999999999999</c:v>
                </c:pt>
                <c:pt idx="28">
                  <c:v>6.3090000000000002</c:v>
                </c:pt>
                <c:pt idx="29">
                  <c:v>6.2690000000000001</c:v>
                </c:pt>
                <c:pt idx="30">
                  <c:v>6.2770000000000001</c:v>
                </c:pt>
                <c:pt idx="31">
                  <c:v>6.5309999999999997</c:v>
                </c:pt>
                <c:pt idx="32">
                  <c:v>2.2090000000000001</c:v>
                </c:pt>
                <c:pt idx="33">
                  <c:v>2.2320000000000002</c:v>
                </c:pt>
                <c:pt idx="34">
                  <c:v>2.3380000000000001</c:v>
                </c:pt>
                <c:pt idx="35">
                  <c:v>1</c:v>
                </c:pt>
                <c:pt idx="36">
                  <c:v>1.3819999999999999</c:v>
                </c:pt>
                <c:pt idx="37">
                  <c:v>1.52</c:v>
                </c:pt>
                <c:pt idx="38">
                  <c:v>1.5629999999999999</c:v>
                </c:pt>
                <c:pt idx="39">
                  <c:v>1.4390000000000001</c:v>
                </c:pt>
                <c:pt idx="40">
                  <c:v>1.325</c:v>
                </c:pt>
                <c:pt idx="41">
                  <c:v>1.272</c:v>
                </c:pt>
                <c:pt idx="42">
                  <c:v>1.264</c:v>
                </c:pt>
                <c:pt idx="43">
                  <c:v>1.2170000000000001</c:v>
                </c:pt>
                <c:pt idx="44">
                  <c:v>1.196</c:v>
                </c:pt>
                <c:pt idx="45">
                  <c:v>1.048</c:v>
                </c:pt>
                <c:pt idx="46">
                  <c:v>0.95799999999999996</c:v>
                </c:pt>
                <c:pt idx="47">
                  <c:v>0.93899999999999995</c:v>
                </c:pt>
                <c:pt idx="48">
                  <c:v>1.8129999999999999</c:v>
                </c:pt>
                <c:pt idx="49">
                  <c:v>1.946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3.1</c:v>
                </c:pt>
                <c:pt idx="61">
                  <c:v>3.1</c:v>
                </c:pt>
                <c:pt idx="62">
                  <c:v>3.1</c:v>
                </c:pt>
                <c:pt idx="63">
                  <c:v>3.2</c:v>
                </c:pt>
                <c:pt idx="64">
                  <c:v>1.548</c:v>
                </c:pt>
                <c:pt idx="65">
                  <c:v>1.5309999999999999</c:v>
                </c:pt>
                <c:pt idx="66">
                  <c:v>1.5620000000000001</c:v>
                </c:pt>
                <c:pt idx="67">
                  <c:v>1.6970000000000001</c:v>
                </c:pt>
                <c:pt idx="68">
                  <c:v>4.5999999999999996</c:v>
                </c:pt>
                <c:pt idx="69">
                  <c:v>5.5270000000000001</c:v>
                </c:pt>
                <c:pt idx="70">
                  <c:v>5.3819999999999997</c:v>
                </c:pt>
                <c:pt idx="71">
                  <c:v>5.375</c:v>
                </c:pt>
                <c:pt idx="72">
                  <c:v>5.5019999999999998</c:v>
                </c:pt>
                <c:pt idx="73">
                  <c:v>4.9000000000000004</c:v>
                </c:pt>
                <c:pt idx="74">
                  <c:v>4.9000000000000004</c:v>
                </c:pt>
                <c:pt idx="75">
                  <c:v>4.9000000000000004</c:v>
                </c:pt>
                <c:pt idx="76">
                  <c:v>2.7090000000000001</c:v>
                </c:pt>
                <c:pt idx="77">
                  <c:v>2.4969999999999999</c:v>
                </c:pt>
                <c:pt idx="78">
                  <c:v>2.464</c:v>
                </c:pt>
                <c:pt idx="79">
                  <c:v>2.4980000000000002</c:v>
                </c:pt>
                <c:pt idx="80">
                  <c:v>0.127</c:v>
                </c:pt>
                <c:pt idx="81">
                  <c:v>0.33700000000000002</c:v>
                </c:pt>
                <c:pt idx="82">
                  <c:v>0.42399999999999999</c:v>
                </c:pt>
                <c:pt idx="83">
                  <c:v>0.317</c:v>
                </c:pt>
                <c:pt idx="84">
                  <c:v>1.298</c:v>
                </c:pt>
                <c:pt idx="85">
                  <c:v>1.343</c:v>
                </c:pt>
                <c:pt idx="86">
                  <c:v>1.415</c:v>
                </c:pt>
                <c:pt idx="87">
                  <c:v>1.29</c:v>
                </c:pt>
                <c:pt idx="88">
                  <c:v>1</c:v>
                </c:pt>
                <c:pt idx="89">
                  <c:v>1.2909999999999999</c:v>
                </c:pt>
                <c:pt idx="90">
                  <c:v>1.3959999999999999</c:v>
                </c:pt>
                <c:pt idx="91">
                  <c:v>1.411</c:v>
                </c:pt>
                <c:pt idx="92">
                  <c:v>1.3029999999999999</c:v>
                </c:pt>
                <c:pt idx="93">
                  <c:v>1.3089999999999999</c:v>
                </c:pt>
                <c:pt idx="94">
                  <c:v>1.3260000000000001</c:v>
                </c:pt>
                <c:pt idx="95">
                  <c:v>1.18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F9-4F71-B2F5-40A014A6A9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1.498</c:v>
                </c:pt>
                <c:pt idx="1">
                  <c:v>1.4610000000000001</c:v>
                </c:pt>
                <c:pt idx="2">
                  <c:v>1.355</c:v>
                </c:pt>
                <c:pt idx="3">
                  <c:v>1.4890000000000001</c:v>
                </c:pt>
                <c:pt idx="4">
                  <c:v>1.44</c:v>
                </c:pt>
                <c:pt idx="5">
                  <c:v>1.4159999999999999</c:v>
                </c:pt>
                <c:pt idx="6">
                  <c:v>1.597</c:v>
                </c:pt>
                <c:pt idx="7">
                  <c:v>1.3779999999999999</c:v>
                </c:pt>
                <c:pt idx="8">
                  <c:v>1.4550000000000001</c:v>
                </c:pt>
                <c:pt idx="9">
                  <c:v>1.423</c:v>
                </c:pt>
                <c:pt idx="10">
                  <c:v>1.4239999999999999</c:v>
                </c:pt>
                <c:pt idx="11">
                  <c:v>1.4</c:v>
                </c:pt>
                <c:pt idx="12">
                  <c:v>1.3480000000000001</c:v>
                </c:pt>
                <c:pt idx="13">
                  <c:v>1.353</c:v>
                </c:pt>
                <c:pt idx="14">
                  <c:v>1.3160000000000001</c:v>
                </c:pt>
                <c:pt idx="15">
                  <c:v>1.4039999999999999</c:v>
                </c:pt>
                <c:pt idx="16">
                  <c:v>1.4</c:v>
                </c:pt>
                <c:pt idx="17">
                  <c:v>1.4</c:v>
                </c:pt>
                <c:pt idx="18">
                  <c:v>1.1000000000000001</c:v>
                </c:pt>
                <c:pt idx="19">
                  <c:v>1.4</c:v>
                </c:pt>
                <c:pt idx="20">
                  <c:v>1.6</c:v>
                </c:pt>
                <c:pt idx="21">
                  <c:v>1.7749999999999999</c:v>
                </c:pt>
                <c:pt idx="22">
                  <c:v>1.5</c:v>
                </c:pt>
                <c:pt idx="23">
                  <c:v>1.5</c:v>
                </c:pt>
                <c:pt idx="28">
                  <c:v>5.4</c:v>
                </c:pt>
                <c:pt idx="29">
                  <c:v>5.5</c:v>
                </c:pt>
                <c:pt idx="30">
                  <c:v>5.5</c:v>
                </c:pt>
                <c:pt idx="31">
                  <c:v>6</c:v>
                </c:pt>
                <c:pt idx="32">
                  <c:v>0.19600000000000001</c:v>
                </c:pt>
                <c:pt idx="36">
                  <c:v>2.2679999999999998</c:v>
                </c:pt>
                <c:pt idx="60">
                  <c:v>3.7</c:v>
                </c:pt>
                <c:pt idx="61">
                  <c:v>20.396000000000001</c:v>
                </c:pt>
                <c:pt idx="62">
                  <c:v>3.8</c:v>
                </c:pt>
                <c:pt idx="63">
                  <c:v>21.460999999999999</c:v>
                </c:pt>
                <c:pt idx="65">
                  <c:v>0.1</c:v>
                </c:pt>
                <c:pt idx="68">
                  <c:v>7.0170000000000003</c:v>
                </c:pt>
                <c:pt idx="69">
                  <c:v>6.4</c:v>
                </c:pt>
                <c:pt idx="70">
                  <c:v>6.5</c:v>
                </c:pt>
                <c:pt idx="71">
                  <c:v>6.5</c:v>
                </c:pt>
                <c:pt idx="72">
                  <c:v>8.1489999999999991</c:v>
                </c:pt>
                <c:pt idx="73">
                  <c:v>6.3</c:v>
                </c:pt>
                <c:pt idx="74">
                  <c:v>6.4</c:v>
                </c:pt>
                <c:pt idx="75">
                  <c:v>6.8</c:v>
                </c:pt>
                <c:pt idx="76">
                  <c:v>2.8</c:v>
                </c:pt>
                <c:pt idx="77">
                  <c:v>2.9</c:v>
                </c:pt>
                <c:pt idx="78">
                  <c:v>3.3</c:v>
                </c:pt>
                <c:pt idx="79">
                  <c:v>3.4</c:v>
                </c:pt>
                <c:pt idx="88">
                  <c:v>0.1</c:v>
                </c:pt>
                <c:pt idx="89">
                  <c:v>0.1</c:v>
                </c:pt>
                <c:pt idx="90">
                  <c:v>0.40500000000000003</c:v>
                </c:pt>
                <c:pt idx="91">
                  <c:v>0.19900000000000001</c:v>
                </c:pt>
                <c:pt idx="92">
                  <c:v>0.187</c:v>
                </c:pt>
                <c:pt idx="93">
                  <c:v>0.17599999999999999</c:v>
                </c:pt>
                <c:pt idx="94">
                  <c:v>0.17699999999999999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F9-4F71-B2F5-40A014A6A9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F9-4F71-B2F5-40A014A6A9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F9-4F71-B2F5-40A014A6A9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BF9-4F71-B2F5-40A014A6A9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F9-4F71-B2F5-40A014A6A9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F9-4F71-B2F5-40A014A6A9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1">
                  <c:v>4.7709999999999999</c:v>
                </c:pt>
                <c:pt idx="73">
                  <c:v>25.004000000000001</c:v>
                </c:pt>
                <c:pt idx="74">
                  <c:v>5</c:v>
                </c:pt>
                <c:pt idx="76">
                  <c:v>13.6</c:v>
                </c:pt>
                <c:pt idx="77">
                  <c:v>7</c:v>
                </c:pt>
                <c:pt idx="78">
                  <c:v>11</c:v>
                </c:pt>
                <c:pt idx="79">
                  <c:v>13.596</c:v>
                </c:pt>
                <c:pt idx="80">
                  <c:v>46.905999999999999</c:v>
                </c:pt>
                <c:pt idx="81">
                  <c:v>46.832000000000001</c:v>
                </c:pt>
                <c:pt idx="82">
                  <c:v>46.292999999999999</c:v>
                </c:pt>
                <c:pt idx="83">
                  <c:v>46.179000000000002</c:v>
                </c:pt>
                <c:pt idx="84">
                  <c:v>47.749000000000002</c:v>
                </c:pt>
                <c:pt idx="85">
                  <c:v>35.213000000000001</c:v>
                </c:pt>
                <c:pt idx="86">
                  <c:v>47.871000000000002</c:v>
                </c:pt>
                <c:pt idx="87">
                  <c:v>54.073999999999998</c:v>
                </c:pt>
                <c:pt idx="88">
                  <c:v>64.825999999999993</c:v>
                </c:pt>
                <c:pt idx="89">
                  <c:v>54.32</c:v>
                </c:pt>
                <c:pt idx="90">
                  <c:v>56.386000000000003</c:v>
                </c:pt>
                <c:pt idx="91">
                  <c:v>56.896999999999998</c:v>
                </c:pt>
                <c:pt idx="92">
                  <c:v>52.448</c:v>
                </c:pt>
                <c:pt idx="93">
                  <c:v>53.164000000000001</c:v>
                </c:pt>
                <c:pt idx="94">
                  <c:v>87.057000000000002</c:v>
                </c:pt>
                <c:pt idx="95">
                  <c:v>86.811999999999998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F9-4F71-B2F5-40A014A6A9E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11.9</c:v>
                </c:pt>
                <c:pt idx="41">
                  <c:v>5.4</c:v>
                </c:pt>
                <c:pt idx="42">
                  <c:v>16.8</c:v>
                </c:pt>
                <c:pt idx="43">
                  <c:v>17.600000000000001</c:v>
                </c:pt>
                <c:pt idx="44">
                  <c:v>25.6</c:v>
                </c:pt>
                <c:pt idx="45">
                  <c:v>24.7</c:v>
                </c:pt>
                <c:pt idx="46">
                  <c:v>25.2</c:v>
                </c:pt>
                <c:pt idx="47">
                  <c:v>24.8</c:v>
                </c:pt>
                <c:pt idx="48">
                  <c:v>22.9</c:v>
                </c:pt>
                <c:pt idx="49">
                  <c:v>23.2</c:v>
                </c:pt>
                <c:pt idx="50">
                  <c:v>22.7</c:v>
                </c:pt>
                <c:pt idx="51">
                  <c:v>23.3</c:v>
                </c:pt>
                <c:pt idx="52">
                  <c:v>24.4</c:v>
                </c:pt>
                <c:pt idx="53">
                  <c:v>24.5</c:v>
                </c:pt>
                <c:pt idx="54">
                  <c:v>24</c:v>
                </c:pt>
                <c:pt idx="55">
                  <c:v>23.9</c:v>
                </c:pt>
                <c:pt idx="56">
                  <c:v>25.7</c:v>
                </c:pt>
                <c:pt idx="57">
                  <c:v>26.2</c:v>
                </c:pt>
                <c:pt idx="58">
                  <c:v>26.6</c:v>
                </c:pt>
                <c:pt idx="59">
                  <c:v>26.6</c:v>
                </c:pt>
                <c:pt idx="60">
                  <c:v>57.9</c:v>
                </c:pt>
                <c:pt idx="61">
                  <c:v>58.7</c:v>
                </c:pt>
                <c:pt idx="62">
                  <c:v>58.1</c:v>
                </c:pt>
                <c:pt idx="63">
                  <c:v>58.3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0.3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4.0999999999999996</c:v>
                </c:pt>
                <c:pt idx="75">
                  <c:v>18</c:v>
                </c:pt>
                <c:pt idx="76">
                  <c:v>0</c:v>
                </c:pt>
                <c:pt idx="77">
                  <c:v>1.3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F9-4F71-B2F5-40A014A6A9E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BF9-4F71-B2F5-40A014A6A9E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7.91</c:v>
                </c:pt>
                <c:pt idx="1">
                  <c:v>7.8890000000000002</c:v>
                </c:pt>
                <c:pt idx="2">
                  <c:v>7.89</c:v>
                </c:pt>
                <c:pt idx="3">
                  <c:v>7.8949999999999996</c:v>
                </c:pt>
                <c:pt idx="4">
                  <c:v>7.85</c:v>
                </c:pt>
                <c:pt idx="5">
                  <c:v>7.1180000000000003</c:v>
                </c:pt>
                <c:pt idx="6">
                  <c:v>9.1370000000000005</c:v>
                </c:pt>
                <c:pt idx="7">
                  <c:v>6.2859999999999996</c:v>
                </c:pt>
                <c:pt idx="8">
                  <c:v>2.7440000000000002</c:v>
                </c:pt>
                <c:pt idx="9">
                  <c:v>2.1789999999999998</c:v>
                </c:pt>
                <c:pt idx="10">
                  <c:v>1.4390000000000001</c:v>
                </c:pt>
                <c:pt idx="11">
                  <c:v>0.9</c:v>
                </c:pt>
                <c:pt idx="12">
                  <c:v>2.6</c:v>
                </c:pt>
                <c:pt idx="13">
                  <c:v>3.0750000000000002</c:v>
                </c:pt>
                <c:pt idx="14">
                  <c:v>3.569</c:v>
                </c:pt>
                <c:pt idx="15">
                  <c:v>4.0519999999999996</c:v>
                </c:pt>
                <c:pt idx="16">
                  <c:v>4.5030000000000001</c:v>
                </c:pt>
                <c:pt idx="17">
                  <c:v>3.9929999999999999</c:v>
                </c:pt>
                <c:pt idx="18">
                  <c:v>3.5179999999999998</c:v>
                </c:pt>
                <c:pt idx="19">
                  <c:v>3.0179999999999998</c:v>
                </c:pt>
                <c:pt idx="20">
                  <c:v>6.5190000000000001</c:v>
                </c:pt>
                <c:pt idx="21">
                  <c:v>6.8840000000000003</c:v>
                </c:pt>
                <c:pt idx="22">
                  <c:v>6.8849999999999998</c:v>
                </c:pt>
                <c:pt idx="23">
                  <c:v>6.633</c:v>
                </c:pt>
                <c:pt idx="24">
                  <c:v>6.1520000000000001</c:v>
                </c:pt>
                <c:pt idx="25">
                  <c:v>5.9029999999999996</c:v>
                </c:pt>
                <c:pt idx="26">
                  <c:v>7.3230000000000004</c:v>
                </c:pt>
                <c:pt idx="27">
                  <c:v>17.532</c:v>
                </c:pt>
                <c:pt idx="28">
                  <c:v>2.2970000000000002</c:v>
                </c:pt>
                <c:pt idx="29">
                  <c:v>23.379000000000001</c:v>
                </c:pt>
                <c:pt idx="30">
                  <c:v>52.052</c:v>
                </c:pt>
                <c:pt idx="31">
                  <c:v>30.417000000000002</c:v>
                </c:pt>
                <c:pt idx="32">
                  <c:v>8.9049999999999994</c:v>
                </c:pt>
                <c:pt idx="33">
                  <c:v>12.106999999999999</c:v>
                </c:pt>
                <c:pt idx="34">
                  <c:v>16.359000000000002</c:v>
                </c:pt>
                <c:pt idx="35">
                  <c:v>72.326999999999998</c:v>
                </c:pt>
                <c:pt idx="36">
                  <c:v>3.9140000000000001</c:v>
                </c:pt>
                <c:pt idx="37">
                  <c:v>5.6760000000000002</c:v>
                </c:pt>
                <c:pt idx="38">
                  <c:v>7.141</c:v>
                </c:pt>
                <c:pt idx="39">
                  <c:v>28.358000000000001</c:v>
                </c:pt>
                <c:pt idx="40">
                  <c:v>3.18</c:v>
                </c:pt>
                <c:pt idx="41">
                  <c:v>27.67</c:v>
                </c:pt>
                <c:pt idx="42">
                  <c:v>17.928000000000001</c:v>
                </c:pt>
                <c:pt idx="43">
                  <c:v>13.804</c:v>
                </c:pt>
                <c:pt idx="44">
                  <c:v>28.305</c:v>
                </c:pt>
                <c:pt idx="45">
                  <c:v>28.882000000000001</c:v>
                </c:pt>
                <c:pt idx="46">
                  <c:v>28.966999999999999</c:v>
                </c:pt>
                <c:pt idx="47">
                  <c:v>29.8</c:v>
                </c:pt>
                <c:pt idx="48">
                  <c:v>29.771999999999998</c:v>
                </c:pt>
                <c:pt idx="49">
                  <c:v>29.367000000000001</c:v>
                </c:pt>
                <c:pt idx="50">
                  <c:v>32.488999999999997</c:v>
                </c:pt>
                <c:pt idx="51">
                  <c:v>32.692</c:v>
                </c:pt>
                <c:pt idx="52">
                  <c:v>32.96</c:v>
                </c:pt>
                <c:pt idx="53">
                  <c:v>32.963000000000001</c:v>
                </c:pt>
                <c:pt idx="54">
                  <c:v>33.008000000000003</c:v>
                </c:pt>
                <c:pt idx="55">
                  <c:v>33.064999999999998</c:v>
                </c:pt>
                <c:pt idx="56">
                  <c:v>29.465</c:v>
                </c:pt>
                <c:pt idx="57">
                  <c:v>29.108000000000001</c:v>
                </c:pt>
                <c:pt idx="58">
                  <c:v>29.54</c:v>
                </c:pt>
                <c:pt idx="59">
                  <c:v>33.509</c:v>
                </c:pt>
                <c:pt idx="60">
                  <c:v>0.8</c:v>
                </c:pt>
                <c:pt idx="61">
                  <c:v>27.454999999999998</c:v>
                </c:pt>
                <c:pt idx="62">
                  <c:v>0.8</c:v>
                </c:pt>
                <c:pt idx="63">
                  <c:v>27.245000000000001</c:v>
                </c:pt>
                <c:pt idx="64">
                  <c:v>52.878999999999998</c:v>
                </c:pt>
                <c:pt idx="65">
                  <c:v>51.164999999999999</c:v>
                </c:pt>
                <c:pt idx="66">
                  <c:v>59.762</c:v>
                </c:pt>
                <c:pt idx="67">
                  <c:v>13.787000000000001</c:v>
                </c:pt>
                <c:pt idx="68">
                  <c:v>35.235999999999997</c:v>
                </c:pt>
                <c:pt idx="69">
                  <c:v>8.6189999999999998</c:v>
                </c:pt>
                <c:pt idx="70">
                  <c:v>6.2160000000000002</c:v>
                </c:pt>
                <c:pt idx="71">
                  <c:v>3.512</c:v>
                </c:pt>
                <c:pt idx="72">
                  <c:v>35.247</c:v>
                </c:pt>
                <c:pt idx="73">
                  <c:v>10.8</c:v>
                </c:pt>
                <c:pt idx="74">
                  <c:v>10.618</c:v>
                </c:pt>
                <c:pt idx="75">
                  <c:v>5.0030000000000001</c:v>
                </c:pt>
                <c:pt idx="76">
                  <c:v>11.798</c:v>
                </c:pt>
                <c:pt idx="77">
                  <c:v>11.379</c:v>
                </c:pt>
                <c:pt idx="78">
                  <c:v>11.068</c:v>
                </c:pt>
                <c:pt idx="79">
                  <c:v>10.827999999999999</c:v>
                </c:pt>
                <c:pt idx="80">
                  <c:v>1.5509999999999999</c:v>
                </c:pt>
                <c:pt idx="81">
                  <c:v>1.6519999999999999</c:v>
                </c:pt>
                <c:pt idx="82">
                  <c:v>1.762</c:v>
                </c:pt>
                <c:pt idx="83">
                  <c:v>1.823</c:v>
                </c:pt>
                <c:pt idx="84">
                  <c:v>2.097</c:v>
                </c:pt>
                <c:pt idx="85">
                  <c:v>3.2730000000000001</c:v>
                </c:pt>
                <c:pt idx="86">
                  <c:v>2.1</c:v>
                </c:pt>
                <c:pt idx="87">
                  <c:v>2.15</c:v>
                </c:pt>
                <c:pt idx="88">
                  <c:v>2.089</c:v>
                </c:pt>
                <c:pt idx="89">
                  <c:v>2.1859999999999999</c:v>
                </c:pt>
                <c:pt idx="90">
                  <c:v>2.2730000000000001</c:v>
                </c:pt>
                <c:pt idx="91">
                  <c:v>2.37</c:v>
                </c:pt>
                <c:pt idx="92">
                  <c:v>1.8560000000000001</c:v>
                </c:pt>
                <c:pt idx="93">
                  <c:v>2.2770000000000001</c:v>
                </c:pt>
                <c:pt idx="94">
                  <c:v>3.044</c:v>
                </c:pt>
                <c:pt idx="95">
                  <c:v>3.8140000000000001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BF9-4F71-B2F5-40A014A6A9E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BF9-4F71-B2F5-40A014A6A9E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12.629</c:v>
                </c:pt>
                <c:pt idx="1">
                  <c:v>13.259</c:v>
                </c:pt>
                <c:pt idx="2">
                  <c:v>13.382</c:v>
                </c:pt>
                <c:pt idx="3">
                  <c:v>13.462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66</c:v>
                </c:pt>
                <c:pt idx="8">
                  <c:v>40</c:v>
                </c:pt>
                <c:pt idx="9">
                  <c:v>40</c:v>
                </c:pt>
                <c:pt idx="10">
                  <c:v>47.305999999999997</c:v>
                </c:pt>
                <c:pt idx="11">
                  <c:v>48.129999999999995</c:v>
                </c:pt>
                <c:pt idx="12">
                  <c:v>46.594999999999999</c:v>
                </c:pt>
                <c:pt idx="13">
                  <c:v>46.064</c:v>
                </c:pt>
                <c:pt idx="14">
                  <c:v>45.463999999999999</c:v>
                </c:pt>
                <c:pt idx="15">
                  <c:v>45.167000000000002</c:v>
                </c:pt>
                <c:pt idx="16">
                  <c:v>43.641999999999996</c:v>
                </c:pt>
                <c:pt idx="17">
                  <c:v>44.341999999999999</c:v>
                </c:pt>
                <c:pt idx="18">
                  <c:v>45.207999999999998</c:v>
                </c:pt>
                <c:pt idx="19">
                  <c:v>45.6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BF9-4F71-B2F5-40A014A6A9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100.05</c:v>
                </c:pt>
                <c:pt idx="1">
                  <c:v>100.13</c:v>
                </c:pt>
                <c:pt idx="2">
                  <c:v>100.14</c:v>
                </c:pt>
                <c:pt idx="3">
                  <c:v>100.15</c:v>
                </c:pt>
                <c:pt idx="4">
                  <c:v>111.42</c:v>
                </c:pt>
                <c:pt idx="5">
                  <c:v>108.42</c:v>
                </c:pt>
                <c:pt idx="6">
                  <c:v>111.24</c:v>
                </c:pt>
                <c:pt idx="7">
                  <c:v>105.1</c:v>
                </c:pt>
                <c:pt idx="8">
                  <c:v>103.98</c:v>
                </c:pt>
                <c:pt idx="9">
                  <c:v>102.18</c:v>
                </c:pt>
                <c:pt idx="10">
                  <c:v>96.92</c:v>
                </c:pt>
                <c:pt idx="11">
                  <c:v>95.75</c:v>
                </c:pt>
                <c:pt idx="12">
                  <c:v>81.37</c:v>
                </c:pt>
                <c:pt idx="13">
                  <c:v>81.34</c:v>
                </c:pt>
                <c:pt idx="14">
                  <c:v>81.3</c:v>
                </c:pt>
                <c:pt idx="15">
                  <c:v>81.25</c:v>
                </c:pt>
                <c:pt idx="16">
                  <c:v>81.180000000000007</c:v>
                </c:pt>
                <c:pt idx="17">
                  <c:v>81.22</c:v>
                </c:pt>
                <c:pt idx="18">
                  <c:v>92.84</c:v>
                </c:pt>
                <c:pt idx="19">
                  <c:v>95.46</c:v>
                </c:pt>
                <c:pt idx="20">
                  <c:v>104.92</c:v>
                </c:pt>
                <c:pt idx="21">
                  <c:v>105.55</c:v>
                </c:pt>
                <c:pt idx="22">
                  <c:v>109.73</c:v>
                </c:pt>
                <c:pt idx="23">
                  <c:v>109.82</c:v>
                </c:pt>
                <c:pt idx="24">
                  <c:v>110.13</c:v>
                </c:pt>
                <c:pt idx="25">
                  <c:v>111.08</c:v>
                </c:pt>
                <c:pt idx="26">
                  <c:v>92.4</c:v>
                </c:pt>
                <c:pt idx="27">
                  <c:v>87.23</c:v>
                </c:pt>
                <c:pt idx="28">
                  <c:v>73.069999999999993</c:v>
                </c:pt>
                <c:pt idx="29">
                  <c:v>-5.01</c:v>
                </c:pt>
                <c:pt idx="30">
                  <c:v>-9.64</c:v>
                </c:pt>
                <c:pt idx="31">
                  <c:v>-13.35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-4.6900000000000004</c:v>
                </c:pt>
                <c:pt idx="36">
                  <c:v>3.1</c:v>
                </c:pt>
                <c:pt idx="37">
                  <c:v>0.55000000000000004</c:v>
                </c:pt>
                <c:pt idx="38">
                  <c:v>-1.56</c:v>
                </c:pt>
                <c:pt idx="39">
                  <c:v>-8</c:v>
                </c:pt>
                <c:pt idx="40">
                  <c:v>-6.07</c:v>
                </c:pt>
                <c:pt idx="41">
                  <c:v>-8.68</c:v>
                </c:pt>
                <c:pt idx="42">
                  <c:v>-9.74</c:v>
                </c:pt>
                <c:pt idx="43">
                  <c:v>-10</c:v>
                </c:pt>
                <c:pt idx="44">
                  <c:v>-13.01</c:v>
                </c:pt>
                <c:pt idx="45">
                  <c:v>-13.14</c:v>
                </c:pt>
                <c:pt idx="46">
                  <c:v>-13.26</c:v>
                </c:pt>
                <c:pt idx="47">
                  <c:v>-13.4</c:v>
                </c:pt>
                <c:pt idx="48">
                  <c:v>-13.6</c:v>
                </c:pt>
                <c:pt idx="49">
                  <c:v>-13.89</c:v>
                </c:pt>
                <c:pt idx="50">
                  <c:v>-14.04</c:v>
                </c:pt>
                <c:pt idx="51">
                  <c:v>-14.51</c:v>
                </c:pt>
                <c:pt idx="52">
                  <c:v>-13.62</c:v>
                </c:pt>
                <c:pt idx="53">
                  <c:v>-13.99</c:v>
                </c:pt>
                <c:pt idx="54">
                  <c:v>-14.01</c:v>
                </c:pt>
                <c:pt idx="55">
                  <c:v>-14</c:v>
                </c:pt>
                <c:pt idx="56">
                  <c:v>-15.32</c:v>
                </c:pt>
                <c:pt idx="57">
                  <c:v>-15.44</c:v>
                </c:pt>
                <c:pt idx="58">
                  <c:v>-14.93</c:v>
                </c:pt>
                <c:pt idx="59">
                  <c:v>-13.41</c:v>
                </c:pt>
                <c:pt idx="60">
                  <c:v>-16.899999999999999</c:v>
                </c:pt>
                <c:pt idx="61">
                  <c:v>10.01</c:v>
                </c:pt>
                <c:pt idx="62">
                  <c:v>-16.12</c:v>
                </c:pt>
                <c:pt idx="63">
                  <c:v>10.02</c:v>
                </c:pt>
                <c:pt idx="64">
                  <c:v>-8.5399999999999991</c:v>
                </c:pt>
                <c:pt idx="65">
                  <c:v>-8.76</c:v>
                </c:pt>
                <c:pt idx="66">
                  <c:v>-10.97</c:v>
                </c:pt>
                <c:pt idx="67">
                  <c:v>-15.56</c:v>
                </c:pt>
                <c:pt idx="68">
                  <c:v>13.65</c:v>
                </c:pt>
                <c:pt idx="69">
                  <c:v>-10.6</c:v>
                </c:pt>
                <c:pt idx="70">
                  <c:v>57.04</c:v>
                </c:pt>
                <c:pt idx="71">
                  <c:v>112.4</c:v>
                </c:pt>
                <c:pt idx="72">
                  <c:v>77.92</c:v>
                </c:pt>
                <c:pt idx="73">
                  <c:v>110.22</c:v>
                </c:pt>
                <c:pt idx="74">
                  <c:v>137.37</c:v>
                </c:pt>
                <c:pt idx="75">
                  <c:v>173.6</c:v>
                </c:pt>
                <c:pt idx="76">
                  <c:v>125.85</c:v>
                </c:pt>
                <c:pt idx="77">
                  <c:v>136.93</c:v>
                </c:pt>
                <c:pt idx="78">
                  <c:v>128.72999999999999</c:v>
                </c:pt>
                <c:pt idx="79">
                  <c:v>126.63</c:v>
                </c:pt>
                <c:pt idx="80">
                  <c:v>119.67</c:v>
                </c:pt>
                <c:pt idx="81">
                  <c:v>121.79</c:v>
                </c:pt>
                <c:pt idx="82">
                  <c:v>121.32</c:v>
                </c:pt>
                <c:pt idx="83">
                  <c:v>125.12</c:v>
                </c:pt>
                <c:pt idx="84">
                  <c:v>113.22</c:v>
                </c:pt>
                <c:pt idx="85">
                  <c:v>105.08</c:v>
                </c:pt>
                <c:pt idx="86">
                  <c:v>113.74</c:v>
                </c:pt>
                <c:pt idx="87">
                  <c:v>123.26</c:v>
                </c:pt>
                <c:pt idx="88">
                  <c:v>123.77</c:v>
                </c:pt>
                <c:pt idx="89">
                  <c:v>123.74</c:v>
                </c:pt>
                <c:pt idx="90">
                  <c:v>117.72</c:v>
                </c:pt>
                <c:pt idx="91">
                  <c:v>112.07</c:v>
                </c:pt>
                <c:pt idx="92">
                  <c:v>111.13</c:v>
                </c:pt>
                <c:pt idx="93">
                  <c:v>110.45</c:v>
                </c:pt>
                <c:pt idx="94">
                  <c:v>108.56</c:v>
                </c:pt>
                <c:pt idx="95">
                  <c:v>105.12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BF9-4F71-B2F5-40A014A6A9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2CF-45A5-88E9-F5FA824AF48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8">
                  <c:v>6</c:v>
                </c:pt>
                <c:pt idx="29">
                  <c:v>6</c:v>
                </c:pt>
                <c:pt idx="30">
                  <c:v>6</c:v>
                </c:pt>
                <c:pt idx="31">
                  <c:v>6</c:v>
                </c:pt>
                <c:pt idx="68">
                  <c:v>6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CF-45A5-88E9-F5FA824AF48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2.1640000000000001</c:v>
                </c:pt>
                <c:pt idx="1">
                  <c:v>2.1219999999999999</c:v>
                </c:pt>
                <c:pt idx="2">
                  <c:v>2.1040000000000001</c:v>
                </c:pt>
                <c:pt idx="3">
                  <c:v>2.101</c:v>
                </c:pt>
                <c:pt idx="4">
                  <c:v>2.085</c:v>
                </c:pt>
                <c:pt idx="5">
                  <c:v>2.0339999999999998</c:v>
                </c:pt>
                <c:pt idx="6">
                  <c:v>1.3979999999999999</c:v>
                </c:pt>
                <c:pt idx="7">
                  <c:v>1.425</c:v>
                </c:pt>
                <c:pt idx="8">
                  <c:v>2.0630000000000002</c:v>
                </c:pt>
                <c:pt idx="9">
                  <c:v>2.0209999999999999</c:v>
                </c:pt>
                <c:pt idx="10">
                  <c:v>2.0230000000000001</c:v>
                </c:pt>
                <c:pt idx="11">
                  <c:v>2.0249999999999999</c:v>
                </c:pt>
                <c:pt idx="12">
                  <c:v>1.984</c:v>
                </c:pt>
                <c:pt idx="13">
                  <c:v>2.0859999999999999</c:v>
                </c:pt>
                <c:pt idx="14">
                  <c:v>2.0390000000000001</c:v>
                </c:pt>
                <c:pt idx="15">
                  <c:v>2.0259999999999998</c:v>
                </c:pt>
                <c:pt idx="16">
                  <c:v>1.9790000000000001</c:v>
                </c:pt>
                <c:pt idx="17">
                  <c:v>1.976</c:v>
                </c:pt>
                <c:pt idx="18">
                  <c:v>2.0110000000000001</c:v>
                </c:pt>
                <c:pt idx="19">
                  <c:v>2.028</c:v>
                </c:pt>
                <c:pt idx="20">
                  <c:v>1.3859999999999999</c:v>
                </c:pt>
                <c:pt idx="21">
                  <c:v>1.377</c:v>
                </c:pt>
                <c:pt idx="22">
                  <c:v>1.405</c:v>
                </c:pt>
                <c:pt idx="23">
                  <c:v>1.393</c:v>
                </c:pt>
                <c:pt idx="24">
                  <c:v>1.6970000000000001</c:v>
                </c:pt>
                <c:pt idx="25">
                  <c:v>1.794</c:v>
                </c:pt>
                <c:pt idx="26">
                  <c:v>1.546</c:v>
                </c:pt>
                <c:pt idx="27">
                  <c:v>1.5720000000000001</c:v>
                </c:pt>
                <c:pt idx="28">
                  <c:v>1.103</c:v>
                </c:pt>
                <c:pt idx="29">
                  <c:v>1.0860000000000001</c:v>
                </c:pt>
                <c:pt idx="30">
                  <c:v>1.0880000000000001</c:v>
                </c:pt>
                <c:pt idx="31">
                  <c:v>1.081</c:v>
                </c:pt>
                <c:pt idx="32">
                  <c:v>1.0469999999999999</c:v>
                </c:pt>
                <c:pt idx="33">
                  <c:v>1.056</c:v>
                </c:pt>
                <c:pt idx="34">
                  <c:v>1.075</c:v>
                </c:pt>
                <c:pt idx="35">
                  <c:v>4.6159999999999997</c:v>
                </c:pt>
                <c:pt idx="36">
                  <c:v>1.369</c:v>
                </c:pt>
                <c:pt idx="37">
                  <c:v>1.3560000000000001</c:v>
                </c:pt>
                <c:pt idx="38">
                  <c:v>1.919</c:v>
                </c:pt>
                <c:pt idx="39">
                  <c:v>1.9019999999999999</c:v>
                </c:pt>
                <c:pt idx="40">
                  <c:v>1.7190000000000001</c:v>
                </c:pt>
                <c:pt idx="41">
                  <c:v>1.6850000000000001</c:v>
                </c:pt>
                <c:pt idx="42">
                  <c:v>1.6279999999999999</c:v>
                </c:pt>
                <c:pt idx="43">
                  <c:v>1.258</c:v>
                </c:pt>
                <c:pt idx="44">
                  <c:v>1.5109999999999999</c:v>
                </c:pt>
                <c:pt idx="45">
                  <c:v>1.53</c:v>
                </c:pt>
                <c:pt idx="46">
                  <c:v>1.538</c:v>
                </c:pt>
                <c:pt idx="47">
                  <c:v>1.478</c:v>
                </c:pt>
                <c:pt idx="48">
                  <c:v>1.389</c:v>
                </c:pt>
                <c:pt idx="49">
                  <c:v>1.371</c:v>
                </c:pt>
                <c:pt idx="50">
                  <c:v>4.9249999999999998</c:v>
                </c:pt>
                <c:pt idx="51">
                  <c:v>4.9939999999999998</c:v>
                </c:pt>
                <c:pt idx="52">
                  <c:v>4.9610000000000003</c:v>
                </c:pt>
                <c:pt idx="53">
                  <c:v>5.0279999999999996</c:v>
                </c:pt>
                <c:pt idx="54">
                  <c:v>5.1669999999999998</c:v>
                </c:pt>
                <c:pt idx="55">
                  <c:v>5.16</c:v>
                </c:pt>
                <c:pt idx="56">
                  <c:v>4.8899999999999997</c:v>
                </c:pt>
                <c:pt idx="57">
                  <c:v>5.3339999999999996</c:v>
                </c:pt>
                <c:pt idx="58">
                  <c:v>5.56</c:v>
                </c:pt>
                <c:pt idx="59">
                  <c:v>5.585</c:v>
                </c:pt>
                <c:pt idx="60">
                  <c:v>7.4290000000000003</c:v>
                </c:pt>
                <c:pt idx="61">
                  <c:v>1.363</c:v>
                </c:pt>
                <c:pt idx="62">
                  <c:v>10.635999999999999</c:v>
                </c:pt>
                <c:pt idx="63">
                  <c:v>1.377</c:v>
                </c:pt>
                <c:pt idx="64">
                  <c:v>5.9219999999999997</c:v>
                </c:pt>
                <c:pt idx="65">
                  <c:v>5.8460000000000001</c:v>
                </c:pt>
                <c:pt idx="66">
                  <c:v>10.122</c:v>
                </c:pt>
                <c:pt idx="67">
                  <c:v>6.6689999999999996</c:v>
                </c:pt>
                <c:pt idx="68">
                  <c:v>5.008</c:v>
                </c:pt>
                <c:pt idx="69">
                  <c:v>1.653</c:v>
                </c:pt>
                <c:pt idx="70">
                  <c:v>1.6739999999999999</c:v>
                </c:pt>
                <c:pt idx="71">
                  <c:v>1.7310000000000001</c:v>
                </c:pt>
                <c:pt idx="72">
                  <c:v>1.3460000000000001</c:v>
                </c:pt>
                <c:pt idx="73">
                  <c:v>5.7519999999999998</c:v>
                </c:pt>
                <c:pt idx="74">
                  <c:v>5.8949999999999996</c:v>
                </c:pt>
                <c:pt idx="75">
                  <c:v>5.9740000000000002</c:v>
                </c:pt>
                <c:pt idx="76">
                  <c:v>1.825</c:v>
                </c:pt>
                <c:pt idx="77">
                  <c:v>2.0150000000000001</c:v>
                </c:pt>
                <c:pt idx="78">
                  <c:v>2.105</c:v>
                </c:pt>
                <c:pt idx="79">
                  <c:v>2.0249999999999999</c:v>
                </c:pt>
                <c:pt idx="80">
                  <c:v>2.2210000000000001</c:v>
                </c:pt>
                <c:pt idx="81">
                  <c:v>2.2400000000000002</c:v>
                </c:pt>
                <c:pt idx="82">
                  <c:v>2.302</c:v>
                </c:pt>
                <c:pt idx="83">
                  <c:v>2.3580000000000001</c:v>
                </c:pt>
                <c:pt idx="84">
                  <c:v>2.0459999999999998</c:v>
                </c:pt>
                <c:pt idx="85">
                  <c:v>1.97</c:v>
                </c:pt>
                <c:pt idx="86">
                  <c:v>1.915</c:v>
                </c:pt>
                <c:pt idx="87">
                  <c:v>4.0919999999999996</c:v>
                </c:pt>
                <c:pt idx="88">
                  <c:v>8.39</c:v>
                </c:pt>
                <c:pt idx="89">
                  <c:v>4.0919999999999996</c:v>
                </c:pt>
                <c:pt idx="90">
                  <c:v>4.1340000000000003</c:v>
                </c:pt>
                <c:pt idx="91">
                  <c:v>4.1269999999999998</c:v>
                </c:pt>
                <c:pt idx="92">
                  <c:v>4.0990000000000002</c:v>
                </c:pt>
                <c:pt idx="93">
                  <c:v>4.1289999999999996</c:v>
                </c:pt>
                <c:pt idx="94">
                  <c:v>6.3140000000000001</c:v>
                </c:pt>
                <c:pt idx="95">
                  <c:v>4.1180000000000003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CF-45A5-88E9-F5FA824AF48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3.8069999999999999</c:v>
                </c:pt>
                <c:pt idx="1">
                  <c:v>3.988</c:v>
                </c:pt>
                <c:pt idx="2">
                  <c:v>3.7530000000000001</c:v>
                </c:pt>
                <c:pt idx="3">
                  <c:v>3.528</c:v>
                </c:pt>
                <c:pt idx="4">
                  <c:v>2.2970000000000002</c:v>
                </c:pt>
                <c:pt idx="5">
                  <c:v>0.53200000000000003</c:v>
                </c:pt>
                <c:pt idx="6">
                  <c:v>1.2E-2</c:v>
                </c:pt>
                <c:pt idx="7">
                  <c:v>1.2E-2</c:v>
                </c:pt>
                <c:pt idx="8">
                  <c:v>0.50800000000000001</c:v>
                </c:pt>
                <c:pt idx="9">
                  <c:v>0.51600000000000001</c:v>
                </c:pt>
                <c:pt idx="10">
                  <c:v>3.5</c:v>
                </c:pt>
                <c:pt idx="11">
                  <c:v>3.5230000000000001</c:v>
                </c:pt>
                <c:pt idx="12">
                  <c:v>3.492</c:v>
                </c:pt>
                <c:pt idx="13">
                  <c:v>3.496</c:v>
                </c:pt>
                <c:pt idx="14">
                  <c:v>3.488</c:v>
                </c:pt>
                <c:pt idx="15">
                  <c:v>3.504</c:v>
                </c:pt>
                <c:pt idx="16">
                  <c:v>2.597</c:v>
                </c:pt>
                <c:pt idx="17">
                  <c:v>2.7490000000000001</c:v>
                </c:pt>
                <c:pt idx="18">
                  <c:v>2.76</c:v>
                </c:pt>
                <c:pt idx="19">
                  <c:v>2.5880000000000001</c:v>
                </c:pt>
                <c:pt idx="20">
                  <c:v>0.109</c:v>
                </c:pt>
                <c:pt idx="21">
                  <c:v>0.20499999999999999</c:v>
                </c:pt>
                <c:pt idx="22">
                  <c:v>0.30099999999999999</c:v>
                </c:pt>
                <c:pt idx="23">
                  <c:v>0.38400000000000001</c:v>
                </c:pt>
                <c:pt idx="24">
                  <c:v>1.7470000000000001</c:v>
                </c:pt>
                <c:pt idx="25">
                  <c:v>1.821</c:v>
                </c:pt>
                <c:pt idx="26">
                  <c:v>2.121</c:v>
                </c:pt>
                <c:pt idx="27">
                  <c:v>1.72</c:v>
                </c:pt>
                <c:pt idx="28">
                  <c:v>0.318</c:v>
                </c:pt>
                <c:pt idx="29">
                  <c:v>6.3E-2</c:v>
                </c:pt>
                <c:pt idx="30">
                  <c:v>0.24299999999999999</c:v>
                </c:pt>
                <c:pt idx="31">
                  <c:v>0.24199999999999999</c:v>
                </c:pt>
                <c:pt idx="32">
                  <c:v>0.80500000000000005</c:v>
                </c:pt>
                <c:pt idx="33">
                  <c:v>0.98299999999999998</c:v>
                </c:pt>
                <c:pt idx="34">
                  <c:v>0.73799999999999999</c:v>
                </c:pt>
                <c:pt idx="35">
                  <c:v>5.86</c:v>
                </c:pt>
                <c:pt idx="36">
                  <c:v>3.036</c:v>
                </c:pt>
                <c:pt idx="37">
                  <c:v>2.9660000000000002</c:v>
                </c:pt>
                <c:pt idx="38">
                  <c:v>4.3390000000000004</c:v>
                </c:pt>
                <c:pt idx="39">
                  <c:v>8.0370000000000008</c:v>
                </c:pt>
                <c:pt idx="40">
                  <c:v>12.198</c:v>
                </c:pt>
                <c:pt idx="41">
                  <c:v>12.275</c:v>
                </c:pt>
                <c:pt idx="42">
                  <c:v>11.843999999999999</c:v>
                </c:pt>
                <c:pt idx="43">
                  <c:v>11.561</c:v>
                </c:pt>
                <c:pt idx="44">
                  <c:v>15.247999999999999</c:v>
                </c:pt>
                <c:pt idx="45">
                  <c:v>15.066000000000001</c:v>
                </c:pt>
                <c:pt idx="46">
                  <c:v>15.377000000000001</c:v>
                </c:pt>
                <c:pt idx="47">
                  <c:v>15.349</c:v>
                </c:pt>
                <c:pt idx="48">
                  <c:v>14.624000000000001</c:v>
                </c:pt>
                <c:pt idx="49">
                  <c:v>14.599</c:v>
                </c:pt>
                <c:pt idx="50">
                  <c:v>20.126999999999999</c:v>
                </c:pt>
                <c:pt idx="51">
                  <c:v>20.167000000000002</c:v>
                </c:pt>
                <c:pt idx="52">
                  <c:v>20.276</c:v>
                </c:pt>
                <c:pt idx="53">
                  <c:v>20.065999999999999</c:v>
                </c:pt>
                <c:pt idx="54">
                  <c:v>19.997</c:v>
                </c:pt>
                <c:pt idx="55">
                  <c:v>19.760999999999999</c:v>
                </c:pt>
                <c:pt idx="56">
                  <c:v>16.047999999999998</c:v>
                </c:pt>
                <c:pt idx="57">
                  <c:v>15.647</c:v>
                </c:pt>
                <c:pt idx="58">
                  <c:v>17.692</c:v>
                </c:pt>
                <c:pt idx="59">
                  <c:v>16.881</c:v>
                </c:pt>
                <c:pt idx="60">
                  <c:v>20.853000000000002</c:v>
                </c:pt>
                <c:pt idx="61">
                  <c:v>3.86</c:v>
                </c:pt>
                <c:pt idx="62">
                  <c:v>20.565999999999999</c:v>
                </c:pt>
                <c:pt idx="63">
                  <c:v>1.7000000000000001E-2</c:v>
                </c:pt>
                <c:pt idx="64">
                  <c:v>12.885999999999999</c:v>
                </c:pt>
                <c:pt idx="65">
                  <c:v>12.125</c:v>
                </c:pt>
                <c:pt idx="66">
                  <c:v>13.882999999999999</c:v>
                </c:pt>
                <c:pt idx="67">
                  <c:v>1.5720000000000001</c:v>
                </c:pt>
                <c:pt idx="68">
                  <c:v>4.6040000000000001</c:v>
                </c:pt>
                <c:pt idx="69">
                  <c:v>1.0069999999999999</c:v>
                </c:pt>
                <c:pt idx="70">
                  <c:v>1.51</c:v>
                </c:pt>
                <c:pt idx="71">
                  <c:v>2</c:v>
                </c:pt>
                <c:pt idx="72">
                  <c:v>1.7000000000000001E-2</c:v>
                </c:pt>
                <c:pt idx="73">
                  <c:v>12.457000000000001</c:v>
                </c:pt>
                <c:pt idx="74">
                  <c:v>19.542000000000002</c:v>
                </c:pt>
                <c:pt idx="75">
                  <c:v>19.431999999999999</c:v>
                </c:pt>
                <c:pt idx="76">
                  <c:v>3.3530000000000002</c:v>
                </c:pt>
                <c:pt idx="77">
                  <c:v>7.085</c:v>
                </c:pt>
                <c:pt idx="78">
                  <c:v>9.4139999999999997</c:v>
                </c:pt>
                <c:pt idx="79">
                  <c:v>11.962999999999999</c:v>
                </c:pt>
                <c:pt idx="80">
                  <c:v>25.620999999999999</c:v>
                </c:pt>
                <c:pt idx="81">
                  <c:v>25.623999999999999</c:v>
                </c:pt>
                <c:pt idx="82">
                  <c:v>25.391999999999999</c:v>
                </c:pt>
                <c:pt idx="83">
                  <c:v>25.34</c:v>
                </c:pt>
                <c:pt idx="84">
                  <c:v>28.9</c:v>
                </c:pt>
                <c:pt idx="85">
                  <c:v>17.701000000000001</c:v>
                </c:pt>
                <c:pt idx="86">
                  <c:v>28.754999999999999</c:v>
                </c:pt>
                <c:pt idx="87">
                  <c:v>32.947000000000003</c:v>
                </c:pt>
                <c:pt idx="88">
                  <c:v>41.064999999999998</c:v>
                </c:pt>
                <c:pt idx="89">
                  <c:v>35.088000000000001</c:v>
                </c:pt>
                <c:pt idx="90">
                  <c:v>36.238999999999997</c:v>
                </c:pt>
                <c:pt idx="91">
                  <c:v>36.396000000000001</c:v>
                </c:pt>
                <c:pt idx="92">
                  <c:v>32.396999999999998</c:v>
                </c:pt>
                <c:pt idx="93">
                  <c:v>33.588000000000001</c:v>
                </c:pt>
                <c:pt idx="94">
                  <c:v>35.771999999999998</c:v>
                </c:pt>
                <c:pt idx="95">
                  <c:v>31.972000000000001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CF-45A5-88E9-F5FA824AF48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2CF-45A5-88E9-F5FA824AF48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2CF-45A5-88E9-F5FA824AF48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2CF-45A5-88E9-F5FA824AF48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2CF-45A5-88E9-F5FA824AF48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2CF-45A5-88E9-F5FA824AF48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2CF-45A5-88E9-F5FA824AF48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2CF-45A5-88E9-F5FA824AF48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2.5</c:v>
                </c:pt>
                <c:pt idx="6">
                  <c:v>10.5</c:v>
                </c:pt>
                <c:pt idx="7">
                  <c:v>32.4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7.4</c:v>
                </c:pt>
                <c:pt idx="21">
                  <c:v>8.1999999999999993</c:v>
                </c:pt>
                <c:pt idx="22">
                  <c:v>8</c:v>
                </c:pt>
                <c:pt idx="23">
                  <c:v>7.5</c:v>
                </c:pt>
                <c:pt idx="24">
                  <c:v>2.6</c:v>
                </c:pt>
                <c:pt idx="25">
                  <c:v>2</c:v>
                </c:pt>
                <c:pt idx="26">
                  <c:v>3.3</c:v>
                </c:pt>
                <c:pt idx="27">
                  <c:v>13.8</c:v>
                </c:pt>
                <c:pt idx="28">
                  <c:v>0.1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27.9</c:v>
                </c:pt>
                <c:pt idx="65">
                  <c:v>27.2</c:v>
                </c:pt>
                <c:pt idx="66">
                  <c:v>28.6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2.9</c:v>
                </c:pt>
                <c:pt idx="71">
                  <c:v>0</c:v>
                </c:pt>
                <c:pt idx="72">
                  <c:v>46.5</c:v>
                </c:pt>
                <c:pt idx="73">
                  <c:v>22.7</c:v>
                </c:pt>
                <c:pt idx="74">
                  <c:v>0</c:v>
                </c:pt>
                <c:pt idx="75">
                  <c:v>0</c:v>
                </c:pt>
                <c:pt idx="76">
                  <c:v>9.6999999999999993</c:v>
                </c:pt>
                <c:pt idx="77">
                  <c:v>0</c:v>
                </c:pt>
                <c:pt idx="78">
                  <c:v>0.3</c:v>
                </c:pt>
                <c:pt idx="79">
                  <c:v>0.3</c:v>
                </c:pt>
                <c:pt idx="80">
                  <c:v>0.4</c:v>
                </c:pt>
                <c:pt idx="81">
                  <c:v>0.4</c:v>
                </c:pt>
                <c:pt idx="82">
                  <c:v>0.4</c:v>
                </c:pt>
                <c:pt idx="83">
                  <c:v>0.3</c:v>
                </c:pt>
                <c:pt idx="84">
                  <c:v>0.4</c:v>
                </c:pt>
                <c:pt idx="85">
                  <c:v>0.4</c:v>
                </c:pt>
                <c:pt idx="86">
                  <c:v>0.4</c:v>
                </c:pt>
                <c:pt idx="87">
                  <c:v>0.5</c:v>
                </c:pt>
                <c:pt idx="88">
                  <c:v>0</c:v>
                </c:pt>
                <c:pt idx="89">
                  <c:v>0</c:v>
                </c:pt>
                <c:pt idx="90">
                  <c:v>0.7</c:v>
                </c:pt>
                <c:pt idx="91">
                  <c:v>0.8</c:v>
                </c:pt>
                <c:pt idx="92">
                  <c:v>0</c:v>
                </c:pt>
                <c:pt idx="93">
                  <c:v>0</c:v>
                </c:pt>
                <c:pt idx="94">
                  <c:v>30.2</c:v>
                </c:pt>
                <c:pt idx="95">
                  <c:v>36.700000000000003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2CF-45A5-88E9-F5FA824AF48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18.463000000000001</c:v>
                </c:pt>
                <c:pt idx="1">
                  <c:v>18.867000000000001</c:v>
                </c:pt>
                <c:pt idx="2">
                  <c:v>19.125</c:v>
                </c:pt>
                <c:pt idx="3">
                  <c:v>19.614000000000001</c:v>
                </c:pt>
                <c:pt idx="4">
                  <c:v>16.196999999999999</c:v>
                </c:pt>
                <c:pt idx="5">
                  <c:v>14.798</c:v>
                </c:pt>
                <c:pt idx="6">
                  <c:v>10</c:v>
                </c:pt>
                <c:pt idx="7">
                  <c:v>11</c:v>
                </c:pt>
                <c:pt idx="8">
                  <c:v>12.926</c:v>
                </c:pt>
                <c:pt idx="9">
                  <c:v>12.489000000000001</c:v>
                </c:pt>
                <c:pt idx="10">
                  <c:v>16.091000000000001</c:v>
                </c:pt>
                <c:pt idx="11">
                  <c:v>16.294</c:v>
                </c:pt>
                <c:pt idx="12">
                  <c:v>16.361000000000001</c:v>
                </c:pt>
                <c:pt idx="13">
                  <c:v>16.288</c:v>
                </c:pt>
                <c:pt idx="14">
                  <c:v>16.218</c:v>
                </c:pt>
                <c:pt idx="15">
                  <c:v>16.253</c:v>
                </c:pt>
                <c:pt idx="16">
                  <c:v>16.309000000000001</c:v>
                </c:pt>
                <c:pt idx="17">
                  <c:v>16.283999999999999</c:v>
                </c:pt>
                <c:pt idx="18">
                  <c:v>16.445</c:v>
                </c:pt>
                <c:pt idx="19">
                  <c:v>16.925999999999998</c:v>
                </c:pt>
                <c:pt idx="20">
                  <c:v>11</c:v>
                </c:pt>
                <c:pt idx="21">
                  <c:v>11</c:v>
                </c:pt>
                <c:pt idx="22">
                  <c:v>11</c:v>
                </c:pt>
                <c:pt idx="23">
                  <c:v>11</c:v>
                </c:pt>
                <c:pt idx="24">
                  <c:v>1.032</c:v>
                </c:pt>
                <c:pt idx="25">
                  <c:v>1.141</c:v>
                </c:pt>
                <c:pt idx="26">
                  <c:v>1.2809999999999999</c:v>
                </c:pt>
                <c:pt idx="27">
                  <c:v>1.4039999999999999</c:v>
                </c:pt>
                <c:pt idx="28">
                  <c:v>6.4619999999999997</c:v>
                </c:pt>
                <c:pt idx="29">
                  <c:v>27.998999999999999</c:v>
                </c:pt>
                <c:pt idx="30">
                  <c:v>56.497999999999998</c:v>
                </c:pt>
                <c:pt idx="31">
                  <c:v>35.625</c:v>
                </c:pt>
                <c:pt idx="32">
                  <c:v>9.4580000000000002</c:v>
                </c:pt>
                <c:pt idx="33">
                  <c:v>12.3</c:v>
                </c:pt>
                <c:pt idx="34">
                  <c:v>16.884</c:v>
                </c:pt>
                <c:pt idx="35">
                  <c:v>62.850999999999999</c:v>
                </c:pt>
                <c:pt idx="36">
                  <c:v>3.1589999999999998</c:v>
                </c:pt>
                <c:pt idx="37">
                  <c:v>2.8740000000000001</c:v>
                </c:pt>
                <c:pt idx="38">
                  <c:v>2.4460000000000002</c:v>
                </c:pt>
                <c:pt idx="39">
                  <c:v>19.858000000000001</c:v>
                </c:pt>
                <c:pt idx="40">
                  <c:v>2.5329999999999999</c:v>
                </c:pt>
                <c:pt idx="41">
                  <c:v>20.427</c:v>
                </c:pt>
                <c:pt idx="42">
                  <c:v>22.518000000000001</c:v>
                </c:pt>
                <c:pt idx="43">
                  <c:v>19.774000000000001</c:v>
                </c:pt>
                <c:pt idx="44">
                  <c:v>38.386000000000003</c:v>
                </c:pt>
                <c:pt idx="45">
                  <c:v>38.066000000000003</c:v>
                </c:pt>
                <c:pt idx="46">
                  <c:v>38.231999999999999</c:v>
                </c:pt>
                <c:pt idx="47">
                  <c:v>38.728000000000002</c:v>
                </c:pt>
                <c:pt idx="48">
                  <c:v>38.427</c:v>
                </c:pt>
                <c:pt idx="49">
                  <c:v>38.588000000000001</c:v>
                </c:pt>
                <c:pt idx="50">
                  <c:v>31.175999999999998</c:v>
                </c:pt>
                <c:pt idx="51">
                  <c:v>31.85</c:v>
                </c:pt>
                <c:pt idx="52">
                  <c:v>33.125999999999998</c:v>
                </c:pt>
                <c:pt idx="53">
                  <c:v>33.354999999999997</c:v>
                </c:pt>
                <c:pt idx="54">
                  <c:v>32.83</c:v>
                </c:pt>
                <c:pt idx="55">
                  <c:v>33.027000000000001</c:v>
                </c:pt>
                <c:pt idx="56">
                  <c:v>35.216000000000001</c:v>
                </c:pt>
                <c:pt idx="57">
                  <c:v>35.311999999999998</c:v>
                </c:pt>
                <c:pt idx="58">
                  <c:v>33.89</c:v>
                </c:pt>
                <c:pt idx="59">
                  <c:v>38.692999999999998</c:v>
                </c:pt>
                <c:pt idx="60">
                  <c:v>37.264000000000003</c:v>
                </c:pt>
                <c:pt idx="61">
                  <c:v>104.471</c:v>
                </c:pt>
                <c:pt idx="62">
                  <c:v>34.554000000000002</c:v>
                </c:pt>
                <c:pt idx="63">
                  <c:v>108.812</c:v>
                </c:pt>
                <c:pt idx="64">
                  <c:v>7.726</c:v>
                </c:pt>
                <c:pt idx="65">
                  <c:v>7.5910000000000002</c:v>
                </c:pt>
                <c:pt idx="66">
                  <c:v>8.7439999999999998</c:v>
                </c:pt>
                <c:pt idx="67">
                  <c:v>7.2430000000000003</c:v>
                </c:pt>
                <c:pt idx="68">
                  <c:v>31.532</c:v>
                </c:pt>
                <c:pt idx="69">
                  <c:v>11.885999999999999</c:v>
                </c:pt>
                <c:pt idx="70">
                  <c:v>6</c:v>
                </c:pt>
                <c:pt idx="71">
                  <c:v>10.427</c:v>
                </c:pt>
                <c:pt idx="72">
                  <c:v>1</c:v>
                </c:pt>
                <c:pt idx="73">
                  <c:v>6.0880000000000001</c:v>
                </c:pt>
                <c:pt idx="74">
                  <c:v>5.5579999999999998</c:v>
                </c:pt>
                <c:pt idx="75">
                  <c:v>9.2569999999999997</c:v>
                </c:pt>
                <c:pt idx="76">
                  <c:v>16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20.338000000000001</c:v>
                </c:pt>
                <c:pt idx="81">
                  <c:v>20.574999999999999</c:v>
                </c:pt>
                <c:pt idx="82">
                  <c:v>20.398</c:v>
                </c:pt>
                <c:pt idx="83">
                  <c:v>20.271999999999998</c:v>
                </c:pt>
                <c:pt idx="84">
                  <c:v>19.829999999999998</c:v>
                </c:pt>
                <c:pt idx="85">
                  <c:v>19.709</c:v>
                </c:pt>
                <c:pt idx="86">
                  <c:v>20.353999999999999</c:v>
                </c:pt>
                <c:pt idx="87">
                  <c:v>20.007999999999999</c:v>
                </c:pt>
                <c:pt idx="88">
                  <c:v>18.559999999999999</c:v>
                </c:pt>
                <c:pt idx="89">
                  <c:v>18.716999999999999</c:v>
                </c:pt>
                <c:pt idx="90">
                  <c:v>19.376000000000001</c:v>
                </c:pt>
                <c:pt idx="91">
                  <c:v>19.597999999999999</c:v>
                </c:pt>
                <c:pt idx="92">
                  <c:v>19.297999999999998</c:v>
                </c:pt>
                <c:pt idx="93">
                  <c:v>19.209</c:v>
                </c:pt>
                <c:pt idx="94">
                  <c:v>19.286000000000001</c:v>
                </c:pt>
                <c:pt idx="95">
                  <c:v>19.157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2CF-45A5-88E9-F5FA824AF48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2CF-45A5-88E9-F5FA824AF48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2CF-45A5-88E9-F5FA824AF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100.05</c:v>
                </c:pt>
                <c:pt idx="1">
                  <c:v>100.13</c:v>
                </c:pt>
                <c:pt idx="2">
                  <c:v>100.14</c:v>
                </c:pt>
                <c:pt idx="3">
                  <c:v>100.15</c:v>
                </c:pt>
                <c:pt idx="4">
                  <c:v>111.42</c:v>
                </c:pt>
                <c:pt idx="5">
                  <c:v>108.42</c:v>
                </c:pt>
                <c:pt idx="6">
                  <c:v>111.24</c:v>
                </c:pt>
                <c:pt idx="7">
                  <c:v>105.1</c:v>
                </c:pt>
                <c:pt idx="8">
                  <c:v>103.98</c:v>
                </c:pt>
                <c:pt idx="9">
                  <c:v>102.18</c:v>
                </c:pt>
                <c:pt idx="10">
                  <c:v>96.92</c:v>
                </c:pt>
                <c:pt idx="11">
                  <c:v>95.75</c:v>
                </c:pt>
                <c:pt idx="12">
                  <c:v>81.37</c:v>
                </c:pt>
                <c:pt idx="13">
                  <c:v>81.34</c:v>
                </c:pt>
                <c:pt idx="14">
                  <c:v>81.3</c:v>
                </c:pt>
                <c:pt idx="15">
                  <c:v>81.25</c:v>
                </c:pt>
                <c:pt idx="16">
                  <c:v>81.180000000000007</c:v>
                </c:pt>
                <c:pt idx="17">
                  <c:v>81.22</c:v>
                </c:pt>
                <c:pt idx="18">
                  <c:v>92.84</c:v>
                </c:pt>
                <c:pt idx="19">
                  <c:v>95.46</c:v>
                </c:pt>
                <c:pt idx="20">
                  <c:v>104.92</c:v>
                </c:pt>
                <c:pt idx="21">
                  <c:v>105.55</c:v>
                </c:pt>
                <c:pt idx="22">
                  <c:v>109.73</c:v>
                </c:pt>
                <c:pt idx="23">
                  <c:v>109.82</c:v>
                </c:pt>
                <c:pt idx="24">
                  <c:v>110.13</c:v>
                </c:pt>
                <c:pt idx="25">
                  <c:v>111.08</c:v>
                </c:pt>
                <c:pt idx="26">
                  <c:v>92.4</c:v>
                </c:pt>
                <c:pt idx="27">
                  <c:v>87.23</c:v>
                </c:pt>
                <c:pt idx="28">
                  <c:v>73.069999999999993</c:v>
                </c:pt>
                <c:pt idx="29">
                  <c:v>-5.01</c:v>
                </c:pt>
                <c:pt idx="30">
                  <c:v>-9.64</c:v>
                </c:pt>
                <c:pt idx="31">
                  <c:v>-13.35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-4.6900000000000004</c:v>
                </c:pt>
                <c:pt idx="36">
                  <c:v>3.1</c:v>
                </c:pt>
                <c:pt idx="37">
                  <c:v>0.55000000000000004</c:v>
                </c:pt>
                <c:pt idx="38">
                  <c:v>-1.56</c:v>
                </c:pt>
                <c:pt idx="39">
                  <c:v>-8</c:v>
                </c:pt>
                <c:pt idx="40">
                  <c:v>-6.07</c:v>
                </c:pt>
                <c:pt idx="41">
                  <c:v>-8.68</c:v>
                </c:pt>
                <c:pt idx="42">
                  <c:v>-9.74</c:v>
                </c:pt>
                <c:pt idx="43">
                  <c:v>-10</c:v>
                </c:pt>
                <c:pt idx="44">
                  <c:v>-13.01</c:v>
                </c:pt>
                <c:pt idx="45">
                  <c:v>-13.14</c:v>
                </c:pt>
                <c:pt idx="46">
                  <c:v>-13.26</c:v>
                </c:pt>
                <c:pt idx="47">
                  <c:v>-13.4</c:v>
                </c:pt>
                <c:pt idx="48">
                  <c:v>-13.6</c:v>
                </c:pt>
                <c:pt idx="49">
                  <c:v>-13.89</c:v>
                </c:pt>
                <c:pt idx="50">
                  <c:v>-14.04</c:v>
                </c:pt>
                <c:pt idx="51">
                  <c:v>-14.51</c:v>
                </c:pt>
                <c:pt idx="52">
                  <c:v>-13.62</c:v>
                </c:pt>
                <c:pt idx="53">
                  <c:v>-13.99</c:v>
                </c:pt>
                <c:pt idx="54">
                  <c:v>-14.01</c:v>
                </c:pt>
                <c:pt idx="55">
                  <c:v>-14</c:v>
                </c:pt>
                <c:pt idx="56">
                  <c:v>-15.32</c:v>
                </c:pt>
                <c:pt idx="57">
                  <c:v>-15.44</c:v>
                </c:pt>
                <c:pt idx="58">
                  <c:v>-14.93</c:v>
                </c:pt>
                <c:pt idx="59">
                  <c:v>-13.41</c:v>
                </c:pt>
                <c:pt idx="60">
                  <c:v>-16.899999999999999</c:v>
                </c:pt>
                <c:pt idx="61">
                  <c:v>10.01</c:v>
                </c:pt>
                <c:pt idx="62">
                  <c:v>-16.12</c:v>
                </c:pt>
                <c:pt idx="63">
                  <c:v>10.02</c:v>
                </c:pt>
                <c:pt idx="64">
                  <c:v>-8.5399999999999991</c:v>
                </c:pt>
                <c:pt idx="65">
                  <c:v>-8.76</c:v>
                </c:pt>
                <c:pt idx="66">
                  <c:v>-10.97</c:v>
                </c:pt>
                <c:pt idx="67">
                  <c:v>-15.56</c:v>
                </c:pt>
                <c:pt idx="68">
                  <c:v>13.65</c:v>
                </c:pt>
                <c:pt idx="69">
                  <c:v>-10.6</c:v>
                </c:pt>
                <c:pt idx="70">
                  <c:v>57.04</c:v>
                </c:pt>
                <c:pt idx="71">
                  <c:v>112.4</c:v>
                </c:pt>
                <c:pt idx="72">
                  <c:v>77.92</c:v>
                </c:pt>
                <c:pt idx="73">
                  <c:v>110.22</c:v>
                </c:pt>
                <c:pt idx="74">
                  <c:v>137.37</c:v>
                </c:pt>
                <c:pt idx="75">
                  <c:v>173.6</c:v>
                </c:pt>
                <c:pt idx="76">
                  <c:v>125.85</c:v>
                </c:pt>
                <c:pt idx="77">
                  <c:v>136.93</c:v>
                </c:pt>
                <c:pt idx="78">
                  <c:v>128.72999999999999</c:v>
                </c:pt>
                <c:pt idx="79">
                  <c:v>126.63</c:v>
                </c:pt>
                <c:pt idx="80">
                  <c:v>119.67</c:v>
                </c:pt>
                <c:pt idx="81">
                  <c:v>121.79</c:v>
                </c:pt>
                <c:pt idx="82">
                  <c:v>121.32</c:v>
                </c:pt>
                <c:pt idx="83">
                  <c:v>125.12</c:v>
                </c:pt>
                <c:pt idx="84">
                  <c:v>113.22</c:v>
                </c:pt>
                <c:pt idx="85">
                  <c:v>105.08</c:v>
                </c:pt>
                <c:pt idx="86">
                  <c:v>113.74</c:v>
                </c:pt>
                <c:pt idx="87">
                  <c:v>123.26</c:v>
                </c:pt>
                <c:pt idx="88">
                  <c:v>123.77</c:v>
                </c:pt>
                <c:pt idx="89">
                  <c:v>123.74</c:v>
                </c:pt>
                <c:pt idx="90">
                  <c:v>117.72</c:v>
                </c:pt>
                <c:pt idx="91">
                  <c:v>112.07</c:v>
                </c:pt>
                <c:pt idx="92">
                  <c:v>111.13</c:v>
                </c:pt>
                <c:pt idx="93">
                  <c:v>110.45</c:v>
                </c:pt>
                <c:pt idx="94">
                  <c:v>108.56</c:v>
                </c:pt>
                <c:pt idx="95">
                  <c:v>105.12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2CF-45A5-88E9-F5FA824AF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24.434000000000001</v>
      </c>
      <c r="C5" s="25">
        <v>24.977</v>
      </c>
      <c r="D5" s="25">
        <v>24.981999999999999</v>
      </c>
      <c r="E5" s="25">
        <v>25.242999999999999</v>
      </c>
      <c r="F5" s="25">
        <v>51.579000000000001</v>
      </c>
      <c r="G5" s="25">
        <v>50.863999999999997</v>
      </c>
      <c r="H5" s="25">
        <v>52.936999999999998</v>
      </c>
      <c r="I5" s="25">
        <v>75.864000000000004</v>
      </c>
      <c r="J5" s="25">
        <v>46.497</v>
      </c>
      <c r="K5" s="25">
        <v>46.026000000000003</v>
      </c>
      <c r="L5" s="25">
        <v>52.613999999999997</v>
      </c>
      <c r="M5" s="25">
        <v>52.841999999999999</v>
      </c>
      <c r="N5" s="25">
        <v>52.837000000000003</v>
      </c>
      <c r="O5" s="25">
        <v>52.87</v>
      </c>
      <c r="P5" s="25">
        <v>52.744999999999997</v>
      </c>
      <c r="Q5" s="25">
        <v>52.783000000000001</v>
      </c>
      <c r="R5" s="25">
        <v>51.884999999999998</v>
      </c>
      <c r="S5" s="25">
        <v>52.009</v>
      </c>
      <c r="T5" s="25">
        <v>52.216000000000001</v>
      </c>
      <c r="U5" s="25">
        <v>52.542000000000002</v>
      </c>
      <c r="V5" s="25">
        <v>50.874000000000002</v>
      </c>
      <c r="W5" s="25">
        <v>51.81</v>
      </c>
      <c r="X5" s="25">
        <v>51.664999999999999</v>
      </c>
      <c r="Y5" s="25">
        <v>51.244</v>
      </c>
      <c r="Z5" s="25">
        <v>7.0270000000000001</v>
      </c>
      <c r="AA5" s="25">
        <v>6.7069999999999999</v>
      </c>
      <c r="AB5" s="25">
        <v>8.23</v>
      </c>
      <c r="AC5" s="25">
        <v>18.545000000000002</v>
      </c>
      <c r="AD5" s="25">
        <v>14.006</v>
      </c>
      <c r="AE5" s="25">
        <v>35.148000000000003</v>
      </c>
      <c r="AF5" s="25">
        <v>63.829000000000001</v>
      </c>
      <c r="AG5" s="25">
        <v>42.948</v>
      </c>
      <c r="AH5" s="25">
        <v>11.31</v>
      </c>
      <c r="AI5" s="25">
        <v>14.339</v>
      </c>
      <c r="AJ5" s="25">
        <v>18.696999999999999</v>
      </c>
      <c r="AK5" s="25">
        <v>73.326999999999998</v>
      </c>
      <c r="AL5" s="25">
        <v>7.5640000000000001</v>
      </c>
      <c r="AM5" s="25">
        <v>7.1959999999999997</v>
      </c>
      <c r="AN5" s="25">
        <v>8.7040000000000006</v>
      </c>
      <c r="AO5" s="25">
        <v>29.797000000000001</v>
      </c>
      <c r="AP5" s="25">
        <v>16.405000000000001</v>
      </c>
      <c r="AQ5" s="25">
        <v>34.341999999999999</v>
      </c>
      <c r="AR5" s="25">
        <v>35.991999999999997</v>
      </c>
      <c r="AS5" s="25">
        <v>32.621000000000002</v>
      </c>
      <c r="AT5" s="25">
        <v>55.100999999999999</v>
      </c>
      <c r="AU5" s="25">
        <v>54.63</v>
      </c>
      <c r="AV5" s="25">
        <v>55.125</v>
      </c>
      <c r="AW5" s="25">
        <v>55.539000000000001</v>
      </c>
      <c r="AX5" s="25">
        <v>54.484999999999999</v>
      </c>
      <c r="AY5" s="25">
        <v>54.512999999999998</v>
      </c>
      <c r="AZ5" s="25">
        <v>56.189</v>
      </c>
      <c r="BA5" s="25">
        <v>56.991999999999997</v>
      </c>
      <c r="BB5" s="25">
        <v>58.36</v>
      </c>
      <c r="BC5" s="25">
        <v>58.463000000000001</v>
      </c>
      <c r="BD5" s="25">
        <v>58.008000000000003</v>
      </c>
      <c r="BE5" s="25">
        <v>57.965000000000003</v>
      </c>
      <c r="BF5" s="25">
        <v>56.164999999999999</v>
      </c>
      <c r="BG5" s="25">
        <v>56.308</v>
      </c>
      <c r="BH5" s="25">
        <v>57.14</v>
      </c>
      <c r="BI5" s="25">
        <v>61.109000000000002</v>
      </c>
      <c r="BJ5" s="25">
        <v>65.5</v>
      </c>
      <c r="BK5" s="25">
        <v>109.651</v>
      </c>
      <c r="BL5" s="25">
        <v>65.8</v>
      </c>
      <c r="BM5" s="25">
        <v>110.206</v>
      </c>
      <c r="BN5" s="25">
        <v>54.427</v>
      </c>
      <c r="BO5" s="25">
        <v>52.795999999999999</v>
      </c>
      <c r="BP5" s="25">
        <v>61.323999999999998</v>
      </c>
      <c r="BQ5" s="25">
        <v>15.484</v>
      </c>
      <c r="BR5" s="25">
        <v>47.152999999999999</v>
      </c>
      <c r="BS5" s="25">
        <v>20.545999999999999</v>
      </c>
      <c r="BT5" s="25">
        <v>18.097999999999999</v>
      </c>
      <c r="BU5" s="25">
        <v>20.158000000000001</v>
      </c>
      <c r="BV5" s="25">
        <v>48.898000000000003</v>
      </c>
      <c r="BW5" s="25">
        <v>47.003999999999998</v>
      </c>
      <c r="BX5" s="25">
        <v>31.018000000000001</v>
      </c>
      <c r="BY5" s="25">
        <v>34.703000000000003</v>
      </c>
      <c r="BZ5" s="25">
        <v>30.907</v>
      </c>
      <c r="CA5" s="25">
        <v>25.076000000000001</v>
      </c>
      <c r="CB5" s="25">
        <v>27.832000000000001</v>
      </c>
      <c r="CC5" s="25">
        <v>30.321999999999999</v>
      </c>
      <c r="CD5" s="25">
        <v>48.584000000000003</v>
      </c>
      <c r="CE5" s="25">
        <v>48.820999999999998</v>
      </c>
      <c r="CF5" s="25">
        <v>48.478999999999999</v>
      </c>
      <c r="CG5" s="25">
        <v>48.319000000000003</v>
      </c>
      <c r="CH5" s="25">
        <v>51.143999999999998</v>
      </c>
      <c r="CI5" s="25">
        <v>39.829000000000001</v>
      </c>
      <c r="CJ5" s="25">
        <v>51.386000000000003</v>
      </c>
      <c r="CK5" s="25">
        <v>57.514000000000003</v>
      </c>
      <c r="CL5" s="25">
        <v>68.015000000000001</v>
      </c>
      <c r="CM5" s="25">
        <v>57.896999999999998</v>
      </c>
      <c r="CN5" s="25">
        <v>60.46</v>
      </c>
      <c r="CO5" s="25">
        <v>60.877000000000002</v>
      </c>
      <c r="CP5" s="25">
        <v>55.793999999999997</v>
      </c>
      <c r="CQ5" s="25">
        <v>56.926000000000002</v>
      </c>
      <c r="CR5" s="25">
        <v>91.603999999999999</v>
      </c>
      <c r="CS5" s="25">
        <v>91.906000000000006</v>
      </c>
      <c r="CT5" s="26"/>
      <c r="CU5" s="26"/>
      <c r="CV5" s="26"/>
      <c r="CW5" s="27"/>
      <c r="CX5" s="28">
        <f t="array" ref="CX5">SUMPRODUCT(B5:CW5*0.25)</f>
        <v>1100.4057499999999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100.05</v>
      </c>
      <c r="C8" s="37">
        <v>100.13</v>
      </c>
      <c r="D8" s="37">
        <v>100.14</v>
      </c>
      <c r="E8" s="37">
        <v>100.15</v>
      </c>
      <c r="F8" s="37">
        <v>111.42</v>
      </c>
      <c r="G8" s="37">
        <v>108.42</v>
      </c>
      <c r="H8" s="37">
        <v>111.24</v>
      </c>
      <c r="I8" s="37">
        <v>105.1</v>
      </c>
      <c r="J8" s="37">
        <v>103.98</v>
      </c>
      <c r="K8" s="37">
        <v>102.18</v>
      </c>
      <c r="L8" s="37">
        <v>96.92</v>
      </c>
      <c r="M8" s="37">
        <v>95.75</v>
      </c>
      <c r="N8" s="37">
        <v>81.37</v>
      </c>
      <c r="O8" s="37">
        <v>81.34</v>
      </c>
      <c r="P8" s="37">
        <v>81.3</v>
      </c>
      <c r="Q8" s="37">
        <v>81.25</v>
      </c>
      <c r="R8" s="37">
        <v>81.180000000000007</v>
      </c>
      <c r="S8" s="37">
        <v>81.22</v>
      </c>
      <c r="T8" s="37">
        <v>92.84</v>
      </c>
      <c r="U8" s="37">
        <v>95.46</v>
      </c>
      <c r="V8" s="37">
        <v>104.92</v>
      </c>
      <c r="W8" s="37">
        <v>105.55</v>
      </c>
      <c r="X8" s="37">
        <v>109.73</v>
      </c>
      <c r="Y8" s="37">
        <v>109.82</v>
      </c>
      <c r="Z8" s="37">
        <v>110.13</v>
      </c>
      <c r="AA8" s="37">
        <v>111.08</v>
      </c>
      <c r="AB8" s="37">
        <v>92.4</v>
      </c>
      <c r="AC8" s="37">
        <v>87.23</v>
      </c>
      <c r="AD8" s="37">
        <v>73.069999999999993</v>
      </c>
      <c r="AE8" s="37">
        <v>-5.01</v>
      </c>
      <c r="AF8" s="37">
        <v>-9.64</v>
      </c>
      <c r="AG8" s="37">
        <v>-13.35</v>
      </c>
      <c r="AH8" s="37">
        <v>0</v>
      </c>
      <c r="AI8" s="37">
        <v>0</v>
      </c>
      <c r="AJ8" s="37">
        <v>0</v>
      </c>
      <c r="AK8" s="37">
        <v>-4.6900000000000004</v>
      </c>
      <c r="AL8" s="37">
        <v>3.1</v>
      </c>
      <c r="AM8" s="37">
        <v>0.55000000000000004</v>
      </c>
      <c r="AN8" s="37">
        <v>-1.56</v>
      </c>
      <c r="AO8" s="37">
        <v>-8</v>
      </c>
      <c r="AP8" s="37">
        <v>-6.07</v>
      </c>
      <c r="AQ8" s="37">
        <v>-8.68</v>
      </c>
      <c r="AR8" s="37">
        <v>-9.74</v>
      </c>
      <c r="AS8" s="37">
        <v>-10</v>
      </c>
      <c r="AT8" s="37">
        <v>-13.01</v>
      </c>
      <c r="AU8" s="37">
        <v>-13.14</v>
      </c>
      <c r="AV8" s="37">
        <v>-13.26</v>
      </c>
      <c r="AW8" s="37">
        <v>-13.4</v>
      </c>
      <c r="AX8" s="37">
        <v>-13.6</v>
      </c>
      <c r="AY8" s="37">
        <v>-13.89</v>
      </c>
      <c r="AZ8" s="37">
        <v>-14.04</v>
      </c>
      <c r="BA8" s="37">
        <v>-14.51</v>
      </c>
      <c r="BB8" s="37">
        <v>-13.62</v>
      </c>
      <c r="BC8" s="37">
        <v>-13.99</v>
      </c>
      <c r="BD8" s="37">
        <v>-14.01</v>
      </c>
      <c r="BE8" s="37">
        <v>-14</v>
      </c>
      <c r="BF8" s="37">
        <v>-15.32</v>
      </c>
      <c r="BG8" s="37">
        <v>-15.44</v>
      </c>
      <c r="BH8" s="37">
        <v>-14.93</v>
      </c>
      <c r="BI8" s="37">
        <v>-13.41</v>
      </c>
      <c r="BJ8" s="37">
        <v>-16.899999999999999</v>
      </c>
      <c r="BK8" s="37">
        <v>10.01</v>
      </c>
      <c r="BL8" s="37">
        <v>-16.12</v>
      </c>
      <c r="BM8" s="37">
        <v>10.02</v>
      </c>
      <c r="BN8" s="37">
        <v>-8.5399999999999991</v>
      </c>
      <c r="BO8" s="37">
        <v>-8.76</v>
      </c>
      <c r="BP8" s="37">
        <v>-10.97</v>
      </c>
      <c r="BQ8" s="37">
        <v>-15.56</v>
      </c>
      <c r="BR8" s="37">
        <v>13.65</v>
      </c>
      <c r="BS8" s="37">
        <v>-10.6</v>
      </c>
      <c r="BT8" s="37">
        <v>57.04</v>
      </c>
      <c r="BU8" s="37">
        <v>112.4</v>
      </c>
      <c r="BV8" s="37">
        <v>77.92</v>
      </c>
      <c r="BW8" s="37">
        <v>110.22</v>
      </c>
      <c r="BX8" s="37">
        <v>137.37</v>
      </c>
      <c r="BY8" s="37">
        <v>173.6</v>
      </c>
      <c r="BZ8" s="37">
        <v>125.85</v>
      </c>
      <c r="CA8" s="37">
        <v>136.93</v>
      </c>
      <c r="CB8" s="37">
        <v>128.72999999999999</v>
      </c>
      <c r="CC8" s="37">
        <v>126.63</v>
      </c>
      <c r="CD8" s="37">
        <v>119.67</v>
      </c>
      <c r="CE8" s="37">
        <v>121.79</v>
      </c>
      <c r="CF8" s="37">
        <v>121.32</v>
      </c>
      <c r="CG8" s="37">
        <v>125.12</v>
      </c>
      <c r="CH8" s="37">
        <v>113.22</v>
      </c>
      <c r="CI8" s="37">
        <v>105.08</v>
      </c>
      <c r="CJ8" s="37">
        <v>113.74</v>
      </c>
      <c r="CK8" s="37">
        <v>123.26</v>
      </c>
      <c r="CL8" s="37">
        <v>123.77</v>
      </c>
      <c r="CM8" s="37">
        <v>123.74</v>
      </c>
      <c r="CN8" s="37">
        <v>117.72</v>
      </c>
      <c r="CO8" s="37">
        <v>112.07</v>
      </c>
      <c r="CP8" s="37">
        <v>111.13</v>
      </c>
      <c r="CQ8" s="37">
        <v>110.45</v>
      </c>
      <c r="CR8" s="37">
        <v>108.56</v>
      </c>
      <c r="CS8" s="37">
        <v>105.12</v>
      </c>
      <c r="CT8" s="38"/>
      <c r="CU8" s="38"/>
      <c r="CV8" s="38"/>
      <c r="CW8" s="39"/>
      <c r="CX8" s="40">
        <f>IF(SUM(B8:CW8)&lt;&gt;0,AVERAGEIF(B8:CW8,"&lt;&gt;"""),"")</f>
        <v>57.368645833333353</v>
      </c>
    </row>
    <row r="9" spans="1:102" ht="24.95" customHeight="1" thickBot="1" x14ac:dyDescent="0.25">
      <c r="A9" s="41" t="s">
        <v>6</v>
      </c>
      <c r="B9" s="42">
        <v>100.11750000000001</v>
      </c>
      <c r="C9" s="43">
        <v>100.11750000000001</v>
      </c>
      <c r="D9" s="43">
        <v>100.11750000000001</v>
      </c>
      <c r="E9" s="43">
        <v>100.11750000000001</v>
      </c>
      <c r="F9" s="43">
        <v>109.045</v>
      </c>
      <c r="G9" s="43">
        <v>109.045</v>
      </c>
      <c r="H9" s="43">
        <v>109.045</v>
      </c>
      <c r="I9" s="43">
        <v>109.045</v>
      </c>
      <c r="J9" s="43">
        <v>99.707499999999996</v>
      </c>
      <c r="K9" s="43">
        <v>99.707499999999996</v>
      </c>
      <c r="L9" s="43">
        <v>99.707499999999996</v>
      </c>
      <c r="M9" s="43">
        <v>99.707499999999996</v>
      </c>
      <c r="N9" s="43">
        <v>81.314999999999998</v>
      </c>
      <c r="O9" s="43">
        <v>81.314999999999998</v>
      </c>
      <c r="P9" s="43">
        <v>81.314999999999998</v>
      </c>
      <c r="Q9" s="43">
        <v>81.314999999999998</v>
      </c>
      <c r="R9" s="43">
        <v>87.674999999999997</v>
      </c>
      <c r="S9" s="43">
        <v>87.674999999999997</v>
      </c>
      <c r="T9" s="43">
        <v>87.674999999999997</v>
      </c>
      <c r="U9" s="43">
        <v>87.674999999999997</v>
      </c>
      <c r="V9" s="43">
        <v>107.505</v>
      </c>
      <c r="W9" s="43">
        <v>107.505</v>
      </c>
      <c r="X9" s="43">
        <v>107.505</v>
      </c>
      <c r="Y9" s="43">
        <v>107.505</v>
      </c>
      <c r="Z9" s="43">
        <v>100.21</v>
      </c>
      <c r="AA9" s="43">
        <v>100.21</v>
      </c>
      <c r="AB9" s="43">
        <v>100.21</v>
      </c>
      <c r="AC9" s="43">
        <v>100.21</v>
      </c>
      <c r="AD9" s="43">
        <v>11.2675</v>
      </c>
      <c r="AE9" s="43">
        <v>11.2675</v>
      </c>
      <c r="AF9" s="43">
        <v>11.2675</v>
      </c>
      <c r="AG9" s="43">
        <v>11.2675</v>
      </c>
      <c r="AH9" s="43">
        <v>-1.1725000000000001</v>
      </c>
      <c r="AI9" s="43">
        <v>-1.1725000000000001</v>
      </c>
      <c r="AJ9" s="43">
        <v>-1.1725000000000001</v>
      </c>
      <c r="AK9" s="43">
        <v>-1.1725000000000001</v>
      </c>
      <c r="AL9" s="43">
        <v>-1.4775</v>
      </c>
      <c r="AM9" s="43">
        <v>-1.4775</v>
      </c>
      <c r="AN9" s="43">
        <v>-1.4775</v>
      </c>
      <c r="AO9" s="43">
        <v>-1.4775</v>
      </c>
      <c r="AP9" s="43">
        <v>-8.6225000000000005</v>
      </c>
      <c r="AQ9" s="43">
        <v>-8.6225000000000005</v>
      </c>
      <c r="AR9" s="43">
        <v>-8.6225000000000005</v>
      </c>
      <c r="AS9" s="43">
        <v>-8.6225000000000005</v>
      </c>
      <c r="AT9" s="43">
        <v>-13.202500000000001</v>
      </c>
      <c r="AU9" s="43">
        <v>-13.202500000000001</v>
      </c>
      <c r="AV9" s="43">
        <v>-13.202500000000001</v>
      </c>
      <c r="AW9" s="43">
        <v>-13.202500000000001</v>
      </c>
      <c r="AX9" s="43">
        <v>-14.01</v>
      </c>
      <c r="AY9" s="43">
        <v>-14.01</v>
      </c>
      <c r="AZ9" s="43">
        <v>-14.01</v>
      </c>
      <c r="BA9" s="43">
        <v>-14.01</v>
      </c>
      <c r="BB9" s="43">
        <v>-13.904999999999999</v>
      </c>
      <c r="BC9" s="43">
        <v>-13.904999999999999</v>
      </c>
      <c r="BD9" s="43">
        <v>-13.904999999999999</v>
      </c>
      <c r="BE9" s="43">
        <v>-13.904999999999999</v>
      </c>
      <c r="BF9" s="43">
        <v>-14.775</v>
      </c>
      <c r="BG9" s="43">
        <v>-14.775</v>
      </c>
      <c r="BH9" s="43">
        <v>-14.775</v>
      </c>
      <c r="BI9" s="43">
        <v>-14.775</v>
      </c>
      <c r="BJ9" s="43">
        <v>-3.2475000000000001</v>
      </c>
      <c r="BK9" s="43">
        <v>-3.2475000000000001</v>
      </c>
      <c r="BL9" s="43">
        <v>-3.2475000000000001</v>
      </c>
      <c r="BM9" s="43">
        <v>-3.2475000000000001</v>
      </c>
      <c r="BN9" s="43">
        <v>-10.9575</v>
      </c>
      <c r="BO9" s="43">
        <v>-10.9575</v>
      </c>
      <c r="BP9" s="43">
        <v>-10.9575</v>
      </c>
      <c r="BQ9" s="43">
        <v>-10.9575</v>
      </c>
      <c r="BR9" s="43">
        <v>43.122500000000002</v>
      </c>
      <c r="BS9" s="43">
        <v>43.122500000000002</v>
      </c>
      <c r="BT9" s="43">
        <v>43.122500000000002</v>
      </c>
      <c r="BU9" s="43">
        <v>43.122500000000002</v>
      </c>
      <c r="BV9" s="43">
        <v>124.7775</v>
      </c>
      <c r="BW9" s="43">
        <v>124.7775</v>
      </c>
      <c r="BX9" s="43">
        <v>124.7775</v>
      </c>
      <c r="BY9" s="43">
        <v>124.7775</v>
      </c>
      <c r="BZ9" s="43">
        <v>129.535</v>
      </c>
      <c r="CA9" s="43">
        <v>129.535</v>
      </c>
      <c r="CB9" s="43">
        <v>129.535</v>
      </c>
      <c r="CC9" s="43">
        <v>129.535</v>
      </c>
      <c r="CD9" s="43">
        <v>121.97499999999999</v>
      </c>
      <c r="CE9" s="43">
        <v>121.97499999999999</v>
      </c>
      <c r="CF9" s="43">
        <v>121.97499999999999</v>
      </c>
      <c r="CG9" s="43">
        <v>121.97499999999999</v>
      </c>
      <c r="CH9" s="43">
        <v>113.825</v>
      </c>
      <c r="CI9" s="43">
        <v>113.825</v>
      </c>
      <c r="CJ9" s="43">
        <v>113.825</v>
      </c>
      <c r="CK9" s="43">
        <v>113.825</v>
      </c>
      <c r="CL9" s="43">
        <v>119.325</v>
      </c>
      <c r="CM9" s="43">
        <v>119.325</v>
      </c>
      <c r="CN9" s="43">
        <v>119.325</v>
      </c>
      <c r="CO9" s="43">
        <v>119.325</v>
      </c>
      <c r="CP9" s="43">
        <v>108.815</v>
      </c>
      <c r="CQ9" s="43">
        <v>108.815</v>
      </c>
      <c r="CR9" s="43">
        <v>108.815</v>
      </c>
      <c r="CS9" s="43">
        <v>108.815</v>
      </c>
      <c r="CT9" s="44"/>
      <c r="CU9" s="44"/>
      <c r="CV9" s="44"/>
      <c r="CW9" s="45"/>
      <c r="CX9" s="46">
        <f>IF(SUM(B9:CW9)&lt;&gt;0,AVERAGEIF(B9:CW9,"&lt;&gt;"""),"")</f>
        <v>57.368645833333289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4.7709999999999999</v>
      </c>
      <c r="BV13" s="65"/>
      <c r="BW13" s="65">
        <v>25.004000000000001</v>
      </c>
      <c r="BX13" s="65">
        <v>5</v>
      </c>
      <c r="BY13" s="65"/>
      <c r="BZ13" s="65">
        <v>13.6</v>
      </c>
      <c r="CA13" s="65">
        <v>7</v>
      </c>
      <c r="CB13" s="65">
        <v>11</v>
      </c>
      <c r="CC13" s="65">
        <v>13.596</v>
      </c>
      <c r="CD13" s="65">
        <v>46.905999999999999</v>
      </c>
      <c r="CE13" s="65">
        <v>46.832000000000001</v>
      </c>
      <c r="CF13" s="65">
        <v>46.292999999999999</v>
      </c>
      <c r="CG13" s="65">
        <v>46.179000000000002</v>
      </c>
      <c r="CH13" s="65">
        <v>47.749000000000002</v>
      </c>
      <c r="CI13" s="65">
        <v>35.213000000000001</v>
      </c>
      <c r="CJ13" s="65">
        <v>47.871000000000002</v>
      </c>
      <c r="CK13" s="65">
        <v>54.073999999999998</v>
      </c>
      <c r="CL13" s="65">
        <v>64.825999999999993</v>
      </c>
      <c r="CM13" s="65">
        <v>54.32</v>
      </c>
      <c r="CN13" s="65">
        <v>56.386000000000003</v>
      </c>
      <c r="CO13" s="65">
        <v>56.896999999999998</v>
      </c>
      <c r="CP13" s="65">
        <v>52.448</v>
      </c>
      <c r="CQ13" s="65">
        <v>53.164000000000001</v>
      </c>
      <c r="CR13" s="65">
        <v>87.057000000000002</v>
      </c>
      <c r="CS13" s="65">
        <v>86.811999999999998</v>
      </c>
      <c r="CT13" s="66"/>
      <c r="CU13" s="66"/>
      <c r="CV13" s="66"/>
      <c r="CW13" s="67"/>
      <c r="CX13" s="68">
        <f t="array" ref="CX13">SUMPRODUCT(B13:CW13*0.25)</f>
        <v>240.74950000000004</v>
      </c>
    </row>
    <row r="14" spans="1:102" ht="24.95" customHeight="1" x14ac:dyDescent="0.2">
      <c r="A14" s="63" t="s">
        <v>11</v>
      </c>
      <c r="B14" s="64">
        <v>12.629</v>
      </c>
      <c r="C14" s="65">
        <v>13.259</v>
      </c>
      <c r="D14" s="65">
        <v>13.382</v>
      </c>
      <c r="E14" s="65">
        <v>13.462</v>
      </c>
      <c r="F14" s="65">
        <v>40</v>
      </c>
      <c r="G14" s="65">
        <v>40</v>
      </c>
      <c r="H14" s="65">
        <v>40</v>
      </c>
      <c r="I14" s="65">
        <v>66</v>
      </c>
      <c r="J14" s="65">
        <v>40</v>
      </c>
      <c r="K14" s="65">
        <v>40</v>
      </c>
      <c r="L14" s="65">
        <v>47.305999999999997</v>
      </c>
      <c r="M14" s="65">
        <v>48.129999999999995</v>
      </c>
      <c r="N14" s="65">
        <v>46.594999999999999</v>
      </c>
      <c r="O14" s="65">
        <v>46.064</v>
      </c>
      <c r="P14" s="65">
        <v>45.463999999999999</v>
      </c>
      <c r="Q14" s="65">
        <v>45.167000000000002</v>
      </c>
      <c r="R14" s="65">
        <v>43.641999999999996</v>
      </c>
      <c r="S14" s="65">
        <v>44.341999999999999</v>
      </c>
      <c r="T14" s="65">
        <v>45.207999999999998</v>
      </c>
      <c r="U14" s="65">
        <v>45.6</v>
      </c>
      <c r="V14" s="65">
        <v>40</v>
      </c>
      <c r="W14" s="65">
        <v>40</v>
      </c>
      <c r="X14" s="65">
        <v>40</v>
      </c>
      <c r="Y14" s="65">
        <v>40</v>
      </c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234.06249999999997</v>
      </c>
    </row>
    <row r="15" spans="1:102" ht="24.95" customHeight="1" x14ac:dyDescent="0.2">
      <c r="A15" s="69" t="s">
        <v>12</v>
      </c>
      <c r="B15" s="70">
        <v>7.91</v>
      </c>
      <c r="C15" s="71">
        <v>7.8890000000000002</v>
      </c>
      <c r="D15" s="71">
        <v>7.89</v>
      </c>
      <c r="E15" s="71">
        <v>7.8949999999999996</v>
      </c>
      <c r="F15" s="71">
        <v>7.85</v>
      </c>
      <c r="G15" s="71">
        <v>7.1180000000000003</v>
      </c>
      <c r="H15" s="71">
        <v>9.1370000000000005</v>
      </c>
      <c r="I15" s="71">
        <v>6.2859999999999996</v>
      </c>
      <c r="J15" s="71">
        <v>2.7440000000000002</v>
      </c>
      <c r="K15" s="71">
        <v>2.1789999999999998</v>
      </c>
      <c r="L15" s="71">
        <v>1.4390000000000001</v>
      </c>
      <c r="M15" s="71">
        <v>0.9</v>
      </c>
      <c r="N15" s="71">
        <v>2.6</v>
      </c>
      <c r="O15" s="71">
        <v>3.0750000000000002</v>
      </c>
      <c r="P15" s="71">
        <v>3.569</v>
      </c>
      <c r="Q15" s="71">
        <v>4.0519999999999996</v>
      </c>
      <c r="R15" s="71">
        <v>4.5030000000000001</v>
      </c>
      <c r="S15" s="71">
        <v>3.9929999999999999</v>
      </c>
      <c r="T15" s="71">
        <v>3.5179999999999998</v>
      </c>
      <c r="U15" s="71">
        <v>3.0179999999999998</v>
      </c>
      <c r="V15" s="71">
        <v>6.5190000000000001</v>
      </c>
      <c r="W15" s="71">
        <v>6.8840000000000003</v>
      </c>
      <c r="X15" s="71">
        <v>6.8849999999999998</v>
      </c>
      <c r="Y15" s="71">
        <v>6.633</v>
      </c>
      <c r="Z15" s="71">
        <v>6.1520000000000001</v>
      </c>
      <c r="AA15" s="71">
        <v>5.9029999999999996</v>
      </c>
      <c r="AB15" s="71">
        <v>7.3230000000000004</v>
      </c>
      <c r="AC15" s="71">
        <v>17.532</v>
      </c>
      <c r="AD15" s="71">
        <v>2.2970000000000002</v>
      </c>
      <c r="AE15" s="71">
        <v>23.379000000000001</v>
      </c>
      <c r="AF15" s="71">
        <v>52.052</v>
      </c>
      <c r="AG15" s="71">
        <v>30.417000000000002</v>
      </c>
      <c r="AH15" s="71">
        <v>8.9049999999999994</v>
      </c>
      <c r="AI15" s="71">
        <v>12.106999999999999</v>
      </c>
      <c r="AJ15" s="71">
        <v>16.359000000000002</v>
      </c>
      <c r="AK15" s="71">
        <v>72.326999999999998</v>
      </c>
      <c r="AL15" s="71">
        <v>3.9140000000000001</v>
      </c>
      <c r="AM15" s="71">
        <v>5.6760000000000002</v>
      </c>
      <c r="AN15" s="71">
        <v>7.141</v>
      </c>
      <c r="AO15" s="71">
        <v>28.358000000000001</v>
      </c>
      <c r="AP15" s="71">
        <v>3.18</v>
      </c>
      <c r="AQ15" s="71">
        <v>27.67</v>
      </c>
      <c r="AR15" s="71">
        <v>17.928000000000001</v>
      </c>
      <c r="AS15" s="71">
        <v>13.804</v>
      </c>
      <c r="AT15" s="71">
        <v>28.305</v>
      </c>
      <c r="AU15" s="71">
        <v>28.882000000000001</v>
      </c>
      <c r="AV15" s="71">
        <v>28.966999999999999</v>
      </c>
      <c r="AW15" s="71">
        <v>29.8</v>
      </c>
      <c r="AX15" s="71">
        <v>29.771999999999998</v>
      </c>
      <c r="AY15" s="71">
        <v>29.367000000000001</v>
      </c>
      <c r="AZ15" s="71">
        <v>32.488999999999997</v>
      </c>
      <c r="BA15" s="71">
        <v>32.692</v>
      </c>
      <c r="BB15" s="71">
        <v>32.96</v>
      </c>
      <c r="BC15" s="71">
        <v>32.963000000000001</v>
      </c>
      <c r="BD15" s="71">
        <v>33.008000000000003</v>
      </c>
      <c r="BE15" s="71">
        <v>33.064999999999998</v>
      </c>
      <c r="BF15" s="71">
        <v>29.465</v>
      </c>
      <c r="BG15" s="71">
        <v>29.108000000000001</v>
      </c>
      <c r="BH15" s="71">
        <v>29.54</v>
      </c>
      <c r="BI15" s="71">
        <v>33.509</v>
      </c>
      <c r="BJ15" s="71">
        <v>0.8</v>
      </c>
      <c r="BK15" s="71">
        <v>27.454999999999998</v>
      </c>
      <c r="BL15" s="71">
        <v>0.8</v>
      </c>
      <c r="BM15" s="71">
        <v>27.245000000000001</v>
      </c>
      <c r="BN15" s="71">
        <v>52.878999999999998</v>
      </c>
      <c r="BO15" s="71">
        <v>51.164999999999999</v>
      </c>
      <c r="BP15" s="71">
        <v>59.762</v>
      </c>
      <c r="BQ15" s="71">
        <v>13.787000000000001</v>
      </c>
      <c r="BR15" s="71">
        <v>35.235999999999997</v>
      </c>
      <c r="BS15" s="71">
        <v>8.6189999999999998</v>
      </c>
      <c r="BT15" s="71">
        <v>6.2160000000000002</v>
      </c>
      <c r="BU15" s="71">
        <v>3.512</v>
      </c>
      <c r="BV15" s="71">
        <v>35.247</v>
      </c>
      <c r="BW15" s="71">
        <v>10.8</v>
      </c>
      <c r="BX15" s="71">
        <v>10.618</v>
      </c>
      <c r="BY15" s="71">
        <v>5.0030000000000001</v>
      </c>
      <c r="BZ15" s="71">
        <v>11.798</v>
      </c>
      <c r="CA15" s="71">
        <v>11.379</v>
      </c>
      <c r="CB15" s="71">
        <v>11.068</v>
      </c>
      <c r="CC15" s="71">
        <v>10.827999999999999</v>
      </c>
      <c r="CD15" s="71">
        <v>1.5509999999999999</v>
      </c>
      <c r="CE15" s="71">
        <v>1.6519999999999999</v>
      </c>
      <c r="CF15" s="71">
        <v>1.762</v>
      </c>
      <c r="CG15" s="71">
        <v>1.823</v>
      </c>
      <c r="CH15" s="71">
        <v>2.097</v>
      </c>
      <c r="CI15" s="71">
        <v>3.2730000000000001</v>
      </c>
      <c r="CJ15" s="71">
        <v>2.1</v>
      </c>
      <c r="CK15" s="71">
        <v>2.15</v>
      </c>
      <c r="CL15" s="71">
        <v>2.089</v>
      </c>
      <c r="CM15" s="71">
        <v>2.1859999999999999</v>
      </c>
      <c r="CN15" s="71">
        <v>2.2730000000000001</v>
      </c>
      <c r="CO15" s="71">
        <v>2.37</v>
      </c>
      <c r="CP15" s="71">
        <v>1.8560000000000001</v>
      </c>
      <c r="CQ15" s="71">
        <v>2.2770000000000001</v>
      </c>
      <c r="CR15" s="71">
        <v>3.044</v>
      </c>
      <c r="CS15" s="71">
        <v>3.8140000000000001</v>
      </c>
      <c r="CT15" s="72"/>
      <c r="CU15" s="72"/>
      <c r="CV15" s="72"/>
      <c r="CW15" s="73"/>
      <c r="CX15" s="74">
        <f t="array" ref="CX15">SUMPRODUCT(B15:CW15*0.25)</f>
        <v>352.83399999999972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20.539000000000001</v>
      </c>
      <c r="C18" s="77">
        <f t="shared" ref="C18:BN18" si="0">SUM(C11:C17)</f>
        <v>21.148</v>
      </c>
      <c r="D18" s="77">
        <f t="shared" si="0"/>
        <v>21.271999999999998</v>
      </c>
      <c r="E18" s="77">
        <f t="shared" si="0"/>
        <v>21.356999999999999</v>
      </c>
      <c r="F18" s="77">
        <f t="shared" si="0"/>
        <v>47.85</v>
      </c>
      <c r="G18" s="77">
        <f t="shared" si="0"/>
        <v>47.118000000000002</v>
      </c>
      <c r="H18" s="77">
        <f t="shared" si="0"/>
        <v>49.137</v>
      </c>
      <c r="I18" s="77">
        <f t="shared" si="0"/>
        <v>72.286000000000001</v>
      </c>
      <c r="J18" s="77">
        <f t="shared" si="0"/>
        <v>42.744</v>
      </c>
      <c r="K18" s="77">
        <f t="shared" si="0"/>
        <v>42.179000000000002</v>
      </c>
      <c r="L18" s="77">
        <f t="shared" si="0"/>
        <v>48.744999999999997</v>
      </c>
      <c r="M18" s="77">
        <f t="shared" si="0"/>
        <v>49.029999999999994</v>
      </c>
      <c r="N18" s="77">
        <f t="shared" si="0"/>
        <v>49.195</v>
      </c>
      <c r="O18" s="77">
        <f t="shared" si="0"/>
        <v>49.139000000000003</v>
      </c>
      <c r="P18" s="77">
        <f t="shared" si="0"/>
        <v>49.033000000000001</v>
      </c>
      <c r="Q18" s="77">
        <f t="shared" si="0"/>
        <v>49.219000000000001</v>
      </c>
      <c r="R18" s="77">
        <f t="shared" si="0"/>
        <v>48.144999999999996</v>
      </c>
      <c r="S18" s="77">
        <f t="shared" si="0"/>
        <v>48.335000000000001</v>
      </c>
      <c r="T18" s="77">
        <f t="shared" si="0"/>
        <v>48.725999999999999</v>
      </c>
      <c r="U18" s="77">
        <f t="shared" si="0"/>
        <v>48.618000000000002</v>
      </c>
      <c r="V18" s="77">
        <f t="shared" si="0"/>
        <v>46.518999999999998</v>
      </c>
      <c r="W18" s="77">
        <f t="shared" si="0"/>
        <v>46.884</v>
      </c>
      <c r="X18" s="77">
        <f t="shared" si="0"/>
        <v>46.884999999999998</v>
      </c>
      <c r="Y18" s="77">
        <f t="shared" si="0"/>
        <v>46.633000000000003</v>
      </c>
      <c r="Z18" s="77">
        <f t="shared" si="0"/>
        <v>6.1520000000000001</v>
      </c>
      <c r="AA18" s="77">
        <f t="shared" si="0"/>
        <v>5.9029999999999996</v>
      </c>
      <c r="AB18" s="77">
        <f t="shared" si="0"/>
        <v>7.3230000000000004</v>
      </c>
      <c r="AC18" s="77">
        <f t="shared" si="0"/>
        <v>17.532</v>
      </c>
      <c r="AD18" s="77">
        <f t="shared" si="0"/>
        <v>2.2970000000000002</v>
      </c>
      <c r="AE18" s="77">
        <f t="shared" si="0"/>
        <v>23.379000000000001</v>
      </c>
      <c r="AF18" s="77">
        <f t="shared" si="0"/>
        <v>52.052</v>
      </c>
      <c r="AG18" s="77">
        <f t="shared" si="0"/>
        <v>30.417000000000002</v>
      </c>
      <c r="AH18" s="77">
        <f t="shared" si="0"/>
        <v>8.9049999999999994</v>
      </c>
      <c r="AI18" s="77">
        <f t="shared" si="0"/>
        <v>12.106999999999999</v>
      </c>
      <c r="AJ18" s="77">
        <f t="shared" si="0"/>
        <v>16.359000000000002</v>
      </c>
      <c r="AK18" s="77">
        <f t="shared" si="0"/>
        <v>72.326999999999998</v>
      </c>
      <c r="AL18" s="77">
        <f t="shared" si="0"/>
        <v>3.9140000000000001</v>
      </c>
      <c r="AM18" s="77">
        <f t="shared" si="0"/>
        <v>5.6760000000000002</v>
      </c>
      <c r="AN18" s="77">
        <f t="shared" si="0"/>
        <v>7.141</v>
      </c>
      <c r="AO18" s="77">
        <f t="shared" si="0"/>
        <v>28.358000000000001</v>
      </c>
      <c r="AP18" s="77">
        <f t="shared" si="0"/>
        <v>3.18</v>
      </c>
      <c r="AQ18" s="77">
        <f t="shared" si="0"/>
        <v>27.67</v>
      </c>
      <c r="AR18" s="77">
        <f t="shared" si="0"/>
        <v>17.928000000000001</v>
      </c>
      <c r="AS18" s="77">
        <f t="shared" si="0"/>
        <v>13.804</v>
      </c>
      <c r="AT18" s="77">
        <f t="shared" si="0"/>
        <v>28.305</v>
      </c>
      <c r="AU18" s="77">
        <f t="shared" si="0"/>
        <v>28.882000000000001</v>
      </c>
      <c r="AV18" s="77">
        <f t="shared" si="0"/>
        <v>28.966999999999999</v>
      </c>
      <c r="AW18" s="77">
        <f t="shared" si="0"/>
        <v>29.8</v>
      </c>
      <c r="AX18" s="77">
        <f t="shared" si="0"/>
        <v>29.771999999999998</v>
      </c>
      <c r="AY18" s="77">
        <f t="shared" si="0"/>
        <v>29.367000000000001</v>
      </c>
      <c r="AZ18" s="77">
        <f t="shared" si="0"/>
        <v>32.488999999999997</v>
      </c>
      <c r="BA18" s="77">
        <f t="shared" si="0"/>
        <v>32.692</v>
      </c>
      <c r="BB18" s="77">
        <f t="shared" si="0"/>
        <v>32.96</v>
      </c>
      <c r="BC18" s="77">
        <f t="shared" si="0"/>
        <v>32.963000000000001</v>
      </c>
      <c r="BD18" s="77">
        <f t="shared" si="0"/>
        <v>33.008000000000003</v>
      </c>
      <c r="BE18" s="77">
        <f t="shared" si="0"/>
        <v>33.064999999999998</v>
      </c>
      <c r="BF18" s="77">
        <f t="shared" si="0"/>
        <v>29.465</v>
      </c>
      <c r="BG18" s="77">
        <f t="shared" si="0"/>
        <v>29.108000000000001</v>
      </c>
      <c r="BH18" s="77">
        <f t="shared" si="0"/>
        <v>29.54</v>
      </c>
      <c r="BI18" s="77">
        <f t="shared" si="0"/>
        <v>33.509</v>
      </c>
      <c r="BJ18" s="77">
        <f t="shared" si="0"/>
        <v>0.8</v>
      </c>
      <c r="BK18" s="77">
        <f t="shared" si="0"/>
        <v>27.454999999999998</v>
      </c>
      <c r="BL18" s="77">
        <f t="shared" si="0"/>
        <v>0.8</v>
      </c>
      <c r="BM18" s="77">
        <f t="shared" si="0"/>
        <v>27.245000000000001</v>
      </c>
      <c r="BN18" s="77">
        <f t="shared" si="0"/>
        <v>52.878999999999998</v>
      </c>
      <c r="BO18" s="77">
        <f t="shared" ref="BO18:CW18" si="1">SUM(BO11:BO17)</f>
        <v>51.164999999999999</v>
      </c>
      <c r="BP18" s="77">
        <f t="shared" si="1"/>
        <v>59.762</v>
      </c>
      <c r="BQ18" s="77">
        <f t="shared" si="1"/>
        <v>13.787000000000001</v>
      </c>
      <c r="BR18" s="77">
        <f t="shared" si="1"/>
        <v>35.235999999999997</v>
      </c>
      <c r="BS18" s="77">
        <f t="shared" si="1"/>
        <v>8.6189999999999998</v>
      </c>
      <c r="BT18" s="77">
        <f t="shared" si="1"/>
        <v>6.2160000000000002</v>
      </c>
      <c r="BU18" s="77">
        <f t="shared" si="1"/>
        <v>8.2829999999999995</v>
      </c>
      <c r="BV18" s="77">
        <f t="shared" si="1"/>
        <v>35.247</v>
      </c>
      <c r="BW18" s="77">
        <f t="shared" si="1"/>
        <v>35.804000000000002</v>
      </c>
      <c r="BX18" s="77">
        <f t="shared" si="1"/>
        <v>15.618</v>
      </c>
      <c r="BY18" s="77">
        <f t="shared" si="1"/>
        <v>5.0030000000000001</v>
      </c>
      <c r="BZ18" s="77">
        <f t="shared" si="1"/>
        <v>25.398</v>
      </c>
      <c r="CA18" s="77">
        <f t="shared" si="1"/>
        <v>18.378999999999998</v>
      </c>
      <c r="CB18" s="77">
        <f t="shared" si="1"/>
        <v>22.067999999999998</v>
      </c>
      <c r="CC18" s="77">
        <f t="shared" si="1"/>
        <v>24.423999999999999</v>
      </c>
      <c r="CD18" s="77">
        <f t="shared" si="1"/>
        <v>48.457000000000001</v>
      </c>
      <c r="CE18" s="77">
        <f t="shared" si="1"/>
        <v>48.484000000000002</v>
      </c>
      <c r="CF18" s="77">
        <f t="shared" si="1"/>
        <v>48.055</v>
      </c>
      <c r="CG18" s="77">
        <f t="shared" si="1"/>
        <v>48.002000000000002</v>
      </c>
      <c r="CH18" s="77">
        <f t="shared" si="1"/>
        <v>49.846000000000004</v>
      </c>
      <c r="CI18" s="77">
        <f t="shared" si="1"/>
        <v>38.486000000000004</v>
      </c>
      <c r="CJ18" s="77">
        <f t="shared" si="1"/>
        <v>49.971000000000004</v>
      </c>
      <c r="CK18" s="77">
        <f t="shared" si="1"/>
        <v>56.223999999999997</v>
      </c>
      <c r="CL18" s="77">
        <f t="shared" si="1"/>
        <v>66.914999999999992</v>
      </c>
      <c r="CM18" s="77">
        <f t="shared" si="1"/>
        <v>56.506</v>
      </c>
      <c r="CN18" s="77">
        <f t="shared" si="1"/>
        <v>58.659000000000006</v>
      </c>
      <c r="CO18" s="77">
        <f t="shared" si="1"/>
        <v>59.266999999999996</v>
      </c>
      <c r="CP18" s="77">
        <f t="shared" si="1"/>
        <v>54.304000000000002</v>
      </c>
      <c r="CQ18" s="77">
        <f t="shared" si="1"/>
        <v>55.441000000000003</v>
      </c>
      <c r="CR18" s="77">
        <f t="shared" si="1"/>
        <v>90.100999999999999</v>
      </c>
      <c r="CS18" s="77">
        <f t="shared" si="1"/>
        <v>90.626000000000005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827.64599999999973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2.3969999999999998</v>
      </c>
      <c r="C22" s="94">
        <v>2.3679999999999999</v>
      </c>
      <c r="D22" s="94">
        <v>2.355</v>
      </c>
      <c r="E22" s="94">
        <v>2.3969999999999998</v>
      </c>
      <c r="F22" s="94">
        <v>2.2890000000000001</v>
      </c>
      <c r="G22" s="94">
        <v>2.33</v>
      </c>
      <c r="H22" s="94">
        <v>2.2029999999999998</v>
      </c>
      <c r="I22" s="94">
        <v>2.2000000000000002</v>
      </c>
      <c r="J22" s="94">
        <v>2.298</v>
      </c>
      <c r="K22" s="94">
        <v>2.4239999999999999</v>
      </c>
      <c r="L22" s="94">
        <v>2.4449999999999998</v>
      </c>
      <c r="M22" s="94">
        <v>2.4119999999999999</v>
      </c>
      <c r="N22" s="94">
        <v>2.294</v>
      </c>
      <c r="O22" s="94">
        <v>2.3780000000000001</v>
      </c>
      <c r="P22" s="94">
        <v>2.3959999999999999</v>
      </c>
      <c r="Q22" s="94">
        <v>2.16</v>
      </c>
      <c r="R22" s="94">
        <v>2.34</v>
      </c>
      <c r="S22" s="94">
        <v>2.274</v>
      </c>
      <c r="T22" s="94">
        <v>2.39</v>
      </c>
      <c r="U22" s="94">
        <v>2.524</v>
      </c>
      <c r="V22" s="94">
        <v>2.7549999999999999</v>
      </c>
      <c r="W22" s="94">
        <v>3.1509999999999998</v>
      </c>
      <c r="X22" s="94">
        <v>3.28</v>
      </c>
      <c r="Y22" s="94">
        <v>3.1110000000000002</v>
      </c>
      <c r="Z22" s="94">
        <v>0.875</v>
      </c>
      <c r="AA22" s="94">
        <v>0.80400000000000005</v>
      </c>
      <c r="AB22" s="94">
        <v>0.90700000000000003</v>
      </c>
      <c r="AC22" s="94">
        <v>1.0129999999999999</v>
      </c>
      <c r="AD22" s="94">
        <v>6.3090000000000002</v>
      </c>
      <c r="AE22" s="94">
        <v>6.2690000000000001</v>
      </c>
      <c r="AF22" s="94">
        <v>6.2770000000000001</v>
      </c>
      <c r="AG22" s="94">
        <v>6.5309999999999997</v>
      </c>
      <c r="AH22" s="94">
        <v>2.2090000000000001</v>
      </c>
      <c r="AI22" s="94">
        <v>2.2320000000000002</v>
      </c>
      <c r="AJ22" s="94">
        <v>2.3380000000000001</v>
      </c>
      <c r="AK22" s="94">
        <v>1</v>
      </c>
      <c r="AL22" s="94">
        <v>1.3819999999999999</v>
      </c>
      <c r="AM22" s="94">
        <v>1.52</v>
      </c>
      <c r="AN22" s="94">
        <v>1.5629999999999999</v>
      </c>
      <c r="AO22" s="94">
        <v>1.4390000000000001</v>
      </c>
      <c r="AP22" s="94">
        <v>1.325</v>
      </c>
      <c r="AQ22" s="94">
        <v>1.272</v>
      </c>
      <c r="AR22" s="94">
        <v>1.264</v>
      </c>
      <c r="AS22" s="94">
        <v>1.2170000000000001</v>
      </c>
      <c r="AT22" s="94">
        <v>1.196</v>
      </c>
      <c r="AU22" s="94">
        <v>1.048</v>
      </c>
      <c r="AV22" s="94">
        <v>0.95799999999999996</v>
      </c>
      <c r="AW22" s="94">
        <v>0.93899999999999995</v>
      </c>
      <c r="AX22" s="94">
        <v>1.8129999999999999</v>
      </c>
      <c r="AY22" s="94">
        <v>1.946</v>
      </c>
      <c r="AZ22" s="94">
        <v>1</v>
      </c>
      <c r="BA22" s="94">
        <v>1</v>
      </c>
      <c r="BB22" s="94">
        <v>1</v>
      </c>
      <c r="BC22" s="94">
        <v>1</v>
      </c>
      <c r="BD22" s="94">
        <v>1</v>
      </c>
      <c r="BE22" s="94">
        <v>1</v>
      </c>
      <c r="BF22" s="94">
        <v>1</v>
      </c>
      <c r="BG22" s="94">
        <v>1</v>
      </c>
      <c r="BH22" s="94">
        <v>1</v>
      </c>
      <c r="BI22" s="94">
        <v>1</v>
      </c>
      <c r="BJ22" s="94">
        <v>3.1</v>
      </c>
      <c r="BK22" s="94">
        <v>3.1</v>
      </c>
      <c r="BL22" s="94">
        <v>3.1</v>
      </c>
      <c r="BM22" s="94">
        <v>3.2</v>
      </c>
      <c r="BN22" s="94">
        <v>1.548</v>
      </c>
      <c r="BO22" s="94">
        <v>1.5309999999999999</v>
      </c>
      <c r="BP22" s="94">
        <v>1.5620000000000001</v>
      </c>
      <c r="BQ22" s="94">
        <v>1.6970000000000001</v>
      </c>
      <c r="BR22" s="94">
        <v>4.5999999999999996</v>
      </c>
      <c r="BS22" s="94">
        <v>5.5270000000000001</v>
      </c>
      <c r="BT22" s="94">
        <v>5.3819999999999997</v>
      </c>
      <c r="BU22" s="94">
        <v>5.375</v>
      </c>
      <c r="BV22" s="94">
        <v>5.5019999999999998</v>
      </c>
      <c r="BW22" s="94">
        <v>4.9000000000000004</v>
      </c>
      <c r="BX22" s="94">
        <v>4.9000000000000004</v>
      </c>
      <c r="BY22" s="94">
        <v>4.9000000000000004</v>
      </c>
      <c r="BZ22" s="94">
        <v>2.7090000000000001</v>
      </c>
      <c r="CA22" s="94">
        <v>2.4969999999999999</v>
      </c>
      <c r="CB22" s="94">
        <v>2.464</v>
      </c>
      <c r="CC22" s="94">
        <v>2.4980000000000002</v>
      </c>
      <c r="CD22" s="94">
        <v>0.127</v>
      </c>
      <c r="CE22" s="94">
        <v>0.33700000000000002</v>
      </c>
      <c r="CF22" s="94">
        <v>0.42399999999999999</v>
      </c>
      <c r="CG22" s="94">
        <v>0.317</v>
      </c>
      <c r="CH22" s="94">
        <v>1.298</v>
      </c>
      <c r="CI22" s="94">
        <v>1.343</v>
      </c>
      <c r="CJ22" s="94">
        <v>1.415</v>
      </c>
      <c r="CK22" s="94">
        <v>1.29</v>
      </c>
      <c r="CL22" s="94">
        <v>1</v>
      </c>
      <c r="CM22" s="94">
        <v>1.2909999999999999</v>
      </c>
      <c r="CN22" s="94">
        <v>1.3959999999999999</v>
      </c>
      <c r="CO22" s="94">
        <v>1.411</v>
      </c>
      <c r="CP22" s="94">
        <v>1.3029999999999999</v>
      </c>
      <c r="CQ22" s="94">
        <v>1.3089999999999999</v>
      </c>
      <c r="CR22" s="94">
        <v>1.3260000000000001</v>
      </c>
      <c r="CS22" s="94">
        <v>1.18</v>
      </c>
      <c r="CT22" s="95"/>
      <c r="CU22" s="95"/>
      <c r="CV22" s="95"/>
      <c r="CW22" s="96"/>
      <c r="CX22" s="97">
        <f t="array" ref="CX22">SUMPRODUCT(B22:CW22*0.25)</f>
        <v>52.919000000000004</v>
      </c>
    </row>
    <row r="23" spans="1:102" ht="24.95" customHeight="1" x14ac:dyDescent="0.2">
      <c r="A23" s="92" t="s">
        <v>19</v>
      </c>
      <c r="B23" s="98">
        <v>1.498</v>
      </c>
      <c r="C23" s="99">
        <v>1.4610000000000001</v>
      </c>
      <c r="D23" s="99">
        <v>1.355</v>
      </c>
      <c r="E23" s="99">
        <v>1.4890000000000001</v>
      </c>
      <c r="F23" s="99">
        <v>1.44</v>
      </c>
      <c r="G23" s="99">
        <v>1.4159999999999999</v>
      </c>
      <c r="H23" s="99">
        <v>1.597</v>
      </c>
      <c r="I23" s="99">
        <v>1.3779999999999999</v>
      </c>
      <c r="J23" s="99">
        <v>1.4550000000000001</v>
      </c>
      <c r="K23" s="99">
        <v>1.423</v>
      </c>
      <c r="L23" s="99">
        <v>1.4239999999999999</v>
      </c>
      <c r="M23" s="99">
        <v>1.4</v>
      </c>
      <c r="N23" s="99">
        <v>1.3480000000000001</v>
      </c>
      <c r="O23" s="99">
        <v>1.353</v>
      </c>
      <c r="P23" s="99">
        <v>1.3160000000000001</v>
      </c>
      <c r="Q23" s="99">
        <v>1.4039999999999999</v>
      </c>
      <c r="R23" s="99">
        <v>1.4</v>
      </c>
      <c r="S23" s="99">
        <v>1.4</v>
      </c>
      <c r="T23" s="99">
        <v>1.1000000000000001</v>
      </c>
      <c r="U23" s="99">
        <v>1.4</v>
      </c>
      <c r="V23" s="99">
        <v>1.6</v>
      </c>
      <c r="W23" s="99">
        <v>1.7749999999999999</v>
      </c>
      <c r="X23" s="99">
        <v>1.5</v>
      </c>
      <c r="Y23" s="99">
        <v>1.5</v>
      </c>
      <c r="Z23" s="99"/>
      <c r="AA23" s="99"/>
      <c r="AB23" s="99"/>
      <c r="AC23" s="99"/>
      <c r="AD23" s="99">
        <v>5.4</v>
      </c>
      <c r="AE23" s="99">
        <v>5.5</v>
      </c>
      <c r="AF23" s="99">
        <v>5.5</v>
      </c>
      <c r="AG23" s="99">
        <v>6</v>
      </c>
      <c r="AH23" s="99">
        <v>0.19600000000000001</v>
      </c>
      <c r="AI23" s="99"/>
      <c r="AJ23" s="99"/>
      <c r="AK23" s="99"/>
      <c r="AL23" s="99">
        <v>2.2679999999999998</v>
      </c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3.7</v>
      </c>
      <c r="BK23" s="99">
        <v>20.396000000000001</v>
      </c>
      <c r="BL23" s="99">
        <v>3.8</v>
      </c>
      <c r="BM23" s="99">
        <v>21.460999999999999</v>
      </c>
      <c r="BN23" s="99"/>
      <c r="BO23" s="99">
        <v>0.1</v>
      </c>
      <c r="BP23" s="99"/>
      <c r="BQ23" s="99"/>
      <c r="BR23" s="99">
        <v>7.0170000000000003</v>
      </c>
      <c r="BS23" s="99">
        <v>6.4</v>
      </c>
      <c r="BT23" s="99">
        <v>6.5</v>
      </c>
      <c r="BU23" s="99">
        <v>6.5</v>
      </c>
      <c r="BV23" s="99">
        <v>8.1489999999999991</v>
      </c>
      <c r="BW23" s="99">
        <v>6.3</v>
      </c>
      <c r="BX23" s="99">
        <v>6.4</v>
      </c>
      <c r="BY23" s="99">
        <v>6.8</v>
      </c>
      <c r="BZ23" s="99">
        <v>2.8</v>
      </c>
      <c r="CA23" s="99">
        <v>2.9</v>
      </c>
      <c r="CB23" s="99">
        <v>3.3</v>
      </c>
      <c r="CC23" s="99">
        <v>3.4</v>
      </c>
      <c r="CD23" s="99"/>
      <c r="CE23" s="99"/>
      <c r="CF23" s="99"/>
      <c r="CG23" s="99"/>
      <c r="CH23" s="99"/>
      <c r="CI23" s="99"/>
      <c r="CJ23" s="99"/>
      <c r="CK23" s="99"/>
      <c r="CL23" s="99">
        <v>0.1</v>
      </c>
      <c r="CM23" s="99">
        <v>0.1</v>
      </c>
      <c r="CN23" s="99">
        <v>0.40500000000000003</v>
      </c>
      <c r="CO23" s="99">
        <v>0.19900000000000001</v>
      </c>
      <c r="CP23" s="99">
        <v>0.187</v>
      </c>
      <c r="CQ23" s="99">
        <v>0.17599999999999999</v>
      </c>
      <c r="CR23" s="99">
        <v>0.17699999999999999</v>
      </c>
      <c r="CS23" s="99">
        <v>0.1</v>
      </c>
      <c r="CT23" s="100"/>
      <c r="CU23" s="100"/>
      <c r="CV23" s="100"/>
      <c r="CW23" s="96"/>
      <c r="CX23" s="97">
        <f t="array" ref="CX23">SUMPRODUCT(B23:CW23*0.25)</f>
        <v>44.16575000000001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3.8949999999999996</v>
      </c>
      <c r="C28" s="107">
        <f t="shared" si="2"/>
        <v>3.8289999999999997</v>
      </c>
      <c r="D28" s="107">
        <f t="shared" si="2"/>
        <v>3.71</v>
      </c>
      <c r="E28" s="107">
        <f t="shared" si="2"/>
        <v>3.8860000000000001</v>
      </c>
      <c r="F28" s="107">
        <f t="shared" si="2"/>
        <v>3.7290000000000001</v>
      </c>
      <c r="G28" s="107">
        <f t="shared" si="2"/>
        <v>3.746</v>
      </c>
      <c r="H28" s="107">
        <f t="shared" si="2"/>
        <v>3.8</v>
      </c>
      <c r="I28" s="107">
        <f t="shared" si="2"/>
        <v>3.5780000000000003</v>
      </c>
      <c r="J28" s="107">
        <f t="shared" si="2"/>
        <v>3.7530000000000001</v>
      </c>
      <c r="K28" s="107">
        <f t="shared" si="2"/>
        <v>3.847</v>
      </c>
      <c r="L28" s="107">
        <f t="shared" si="2"/>
        <v>3.8689999999999998</v>
      </c>
      <c r="M28" s="107">
        <f t="shared" si="2"/>
        <v>3.8119999999999998</v>
      </c>
      <c r="N28" s="107">
        <f t="shared" si="2"/>
        <v>3.6420000000000003</v>
      </c>
      <c r="O28" s="107">
        <f t="shared" si="2"/>
        <v>3.7309999999999999</v>
      </c>
      <c r="P28" s="107">
        <f t="shared" si="2"/>
        <v>3.7119999999999997</v>
      </c>
      <c r="Q28" s="107">
        <f>SUM(Q21:Q27)</f>
        <v>3.5640000000000001</v>
      </c>
      <c r="R28" s="107">
        <f t="shared" ref="R28:CC28" si="3">SUM(R21:R27)</f>
        <v>3.7399999999999998</v>
      </c>
      <c r="S28" s="107">
        <f t="shared" si="3"/>
        <v>3.6739999999999999</v>
      </c>
      <c r="T28" s="107">
        <f t="shared" si="3"/>
        <v>3.49</v>
      </c>
      <c r="U28" s="107">
        <f t="shared" si="3"/>
        <v>3.9239999999999999</v>
      </c>
      <c r="V28" s="107">
        <f t="shared" si="3"/>
        <v>4.3550000000000004</v>
      </c>
      <c r="W28" s="107">
        <f t="shared" si="3"/>
        <v>4.9260000000000002</v>
      </c>
      <c r="X28" s="107">
        <f t="shared" si="3"/>
        <v>4.7799999999999994</v>
      </c>
      <c r="Y28" s="107">
        <f t="shared" si="3"/>
        <v>4.6110000000000007</v>
      </c>
      <c r="Z28" s="107">
        <f t="shared" si="3"/>
        <v>0.875</v>
      </c>
      <c r="AA28" s="107">
        <f t="shared" si="3"/>
        <v>0.80400000000000005</v>
      </c>
      <c r="AB28" s="107">
        <f t="shared" si="3"/>
        <v>0.90700000000000003</v>
      </c>
      <c r="AC28" s="107">
        <f t="shared" si="3"/>
        <v>1.0129999999999999</v>
      </c>
      <c r="AD28" s="107">
        <f t="shared" si="3"/>
        <v>11.709</v>
      </c>
      <c r="AE28" s="107">
        <f t="shared" si="3"/>
        <v>11.769</v>
      </c>
      <c r="AF28" s="107">
        <f t="shared" si="3"/>
        <v>11.777000000000001</v>
      </c>
      <c r="AG28" s="107">
        <f t="shared" si="3"/>
        <v>12.530999999999999</v>
      </c>
      <c r="AH28" s="107">
        <f t="shared" si="3"/>
        <v>2.4050000000000002</v>
      </c>
      <c r="AI28" s="107">
        <f t="shared" si="3"/>
        <v>2.2320000000000002</v>
      </c>
      <c r="AJ28" s="107">
        <f t="shared" si="3"/>
        <v>2.3380000000000001</v>
      </c>
      <c r="AK28" s="107">
        <f t="shared" si="3"/>
        <v>1</v>
      </c>
      <c r="AL28" s="107">
        <f t="shared" si="3"/>
        <v>3.6499999999999995</v>
      </c>
      <c r="AM28" s="107">
        <f t="shared" si="3"/>
        <v>1.52</v>
      </c>
      <c r="AN28" s="107">
        <f t="shared" si="3"/>
        <v>1.5629999999999999</v>
      </c>
      <c r="AO28" s="107">
        <f t="shared" si="3"/>
        <v>1.4390000000000001</v>
      </c>
      <c r="AP28" s="107">
        <f t="shared" si="3"/>
        <v>1.325</v>
      </c>
      <c r="AQ28" s="107">
        <f t="shared" si="3"/>
        <v>1.272</v>
      </c>
      <c r="AR28" s="107">
        <f t="shared" si="3"/>
        <v>1.264</v>
      </c>
      <c r="AS28" s="107">
        <f t="shared" si="3"/>
        <v>1.2170000000000001</v>
      </c>
      <c r="AT28" s="107">
        <f t="shared" si="3"/>
        <v>1.196</v>
      </c>
      <c r="AU28" s="107">
        <f t="shared" si="3"/>
        <v>1.048</v>
      </c>
      <c r="AV28" s="107">
        <f t="shared" si="3"/>
        <v>0.95799999999999996</v>
      </c>
      <c r="AW28" s="107">
        <f t="shared" si="3"/>
        <v>0.93899999999999995</v>
      </c>
      <c r="AX28" s="107">
        <f t="shared" si="3"/>
        <v>1.8129999999999999</v>
      </c>
      <c r="AY28" s="107">
        <f t="shared" si="3"/>
        <v>1.946</v>
      </c>
      <c r="AZ28" s="107">
        <f t="shared" si="3"/>
        <v>1</v>
      </c>
      <c r="BA28" s="107">
        <f t="shared" si="3"/>
        <v>1</v>
      </c>
      <c r="BB28" s="107">
        <f t="shared" si="3"/>
        <v>1</v>
      </c>
      <c r="BC28" s="107">
        <f t="shared" si="3"/>
        <v>1</v>
      </c>
      <c r="BD28" s="107">
        <f t="shared" si="3"/>
        <v>1</v>
      </c>
      <c r="BE28" s="107">
        <f t="shared" si="3"/>
        <v>1</v>
      </c>
      <c r="BF28" s="107">
        <f t="shared" si="3"/>
        <v>1</v>
      </c>
      <c r="BG28" s="107">
        <f t="shared" si="3"/>
        <v>1</v>
      </c>
      <c r="BH28" s="107">
        <f t="shared" si="3"/>
        <v>1</v>
      </c>
      <c r="BI28" s="107">
        <f t="shared" si="3"/>
        <v>1</v>
      </c>
      <c r="BJ28" s="107">
        <f t="shared" si="3"/>
        <v>6.8000000000000007</v>
      </c>
      <c r="BK28" s="107">
        <f t="shared" si="3"/>
        <v>23.496000000000002</v>
      </c>
      <c r="BL28" s="107">
        <f t="shared" si="3"/>
        <v>6.9</v>
      </c>
      <c r="BM28" s="107">
        <f t="shared" si="3"/>
        <v>24.660999999999998</v>
      </c>
      <c r="BN28" s="107">
        <f t="shared" si="3"/>
        <v>1.548</v>
      </c>
      <c r="BO28" s="107">
        <f t="shared" si="3"/>
        <v>1.631</v>
      </c>
      <c r="BP28" s="107">
        <f t="shared" si="3"/>
        <v>1.5620000000000001</v>
      </c>
      <c r="BQ28" s="107">
        <f t="shared" si="3"/>
        <v>1.6970000000000001</v>
      </c>
      <c r="BR28" s="107">
        <f t="shared" si="3"/>
        <v>11.617000000000001</v>
      </c>
      <c r="BS28" s="107">
        <f t="shared" si="3"/>
        <v>11.927</v>
      </c>
      <c r="BT28" s="107">
        <f t="shared" si="3"/>
        <v>11.882</v>
      </c>
      <c r="BU28" s="107">
        <f t="shared" si="3"/>
        <v>11.875</v>
      </c>
      <c r="BV28" s="107">
        <f t="shared" si="3"/>
        <v>13.651</v>
      </c>
      <c r="BW28" s="107">
        <f t="shared" si="3"/>
        <v>11.2</v>
      </c>
      <c r="BX28" s="107">
        <f t="shared" si="3"/>
        <v>11.3</v>
      </c>
      <c r="BY28" s="107">
        <f t="shared" si="3"/>
        <v>11.7</v>
      </c>
      <c r="BZ28" s="107">
        <f t="shared" si="3"/>
        <v>5.5090000000000003</v>
      </c>
      <c r="CA28" s="107">
        <f t="shared" si="3"/>
        <v>5.3970000000000002</v>
      </c>
      <c r="CB28" s="107">
        <f t="shared" si="3"/>
        <v>5.7639999999999993</v>
      </c>
      <c r="CC28" s="107">
        <f t="shared" si="3"/>
        <v>5.8979999999999997</v>
      </c>
      <c r="CD28" s="107">
        <f t="shared" ref="CD28:CW28" si="4">SUM(CD21:CD27)</f>
        <v>0.127</v>
      </c>
      <c r="CE28" s="107">
        <f t="shared" si="4"/>
        <v>0.33700000000000002</v>
      </c>
      <c r="CF28" s="107">
        <f t="shared" si="4"/>
        <v>0.42399999999999999</v>
      </c>
      <c r="CG28" s="107">
        <f t="shared" si="4"/>
        <v>0.317</v>
      </c>
      <c r="CH28" s="107">
        <f t="shared" si="4"/>
        <v>1.298</v>
      </c>
      <c r="CI28" s="107">
        <f t="shared" si="4"/>
        <v>1.343</v>
      </c>
      <c r="CJ28" s="107">
        <f t="shared" si="4"/>
        <v>1.415</v>
      </c>
      <c r="CK28" s="107">
        <f t="shared" si="4"/>
        <v>1.29</v>
      </c>
      <c r="CL28" s="107">
        <f t="shared" si="4"/>
        <v>1.1000000000000001</v>
      </c>
      <c r="CM28" s="107">
        <f t="shared" si="4"/>
        <v>1.391</v>
      </c>
      <c r="CN28" s="107">
        <f t="shared" si="4"/>
        <v>1.8009999999999999</v>
      </c>
      <c r="CO28" s="107">
        <f t="shared" si="4"/>
        <v>1.61</v>
      </c>
      <c r="CP28" s="107">
        <f t="shared" si="4"/>
        <v>1.49</v>
      </c>
      <c r="CQ28" s="107">
        <f t="shared" si="4"/>
        <v>1.4849999999999999</v>
      </c>
      <c r="CR28" s="107">
        <f t="shared" si="4"/>
        <v>1.5030000000000001</v>
      </c>
      <c r="CS28" s="107">
        <f t="shared" si="4"/>
        <v>1.28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97.084750000000014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24.434000000000001</v>
      </c>
      <c r="C32" s="94">
        <v>24.977</v>
      </c>
      <c r="D32" s="94">
        <v>24.981999999999999</v>
      </c>
      <c r="E32" s="94">
        <v>25.242999999999999</v>
      </c>
      <c r="F32" s="94">
        <v>51.579000000000001</v>
      </c>
      <c r="G32" s="94">
        <v>50.863999999999997</v>
      </c>
      <c r="H32" s="94">
        <v>52.936999999999998</v>
      </c>
      <c r="I32" s="94">
        <v>75.864000000000004</v>
      </c>
      <c r="J32" s="94">
        <v>46.497</v>
      </c>
      <c r="K32" s="94">
        <v>46.026000000000003</v>
      </c>
      <c r="L32" s="94">
        <v>52.613999999999997</v>
      </c>
      <c r="M32" s="94">
        <v>52.841999999999999</v>
      </c>
      <c r="N32" s="94">
        <v>52.837000000000003</v>
      </c>
      <c r="O32" s="94">
        <v>52.87</v>
      </c>
      <c r="P32" s="94">
        <v>52.744999999999997</v>
      </c>
      <c r="Q32" s="94">
        <v>52.783000000000001</v>
      </c>
      <c r="R32" s="94">
        <v>51.884999999999998</v>
      </c>
      <c r="S32" s="94">
        <v>52.009</v>
      </c>
      <c r="T32" s="94">
        <v>52.216000000000001</v>
      </c>
      <c r="U32" s="94">
        <v>52.542000000000002</v>
      </c>
      <c r="V32" s="94">
        <v>50.874000000000002</v>
      </c>
      <c r="W32" s="94">
        <v>51.81</v>
      </c>
      <c r="X32" s="94">
        <v>51.664999999999999</v>
      </c>
      <c r="Y32" s="94">
        <v>51.244</v>
      </c>
      <c r="Z32" s="94">
        <v>7.0270000000000001</v>
      </c>
      <c r="AA32" s="94">
        <v>6.7069999999999999</v>
      </c>
      <c r="AB32" s="94">
        <v>8.23</v>
      </c>
      <c r="AC32" s="94">
        <v>18.545000000000002</v>
      </c>
      <c r="AD32" s="94">
        <v>14.006</v>
      </c>
      <c r="AE32" s="94">
        <v>35.148000000000003</v>
      </c>
      <c r="AF32" s="94">
        <v>63.829000000000001</v>
      </c>
      <c r="AG32" s="94">
        <v>42.948</v>
      </c>
      <c r="AH32" s="94">
        <v>11.31</v>
      </c>
      <c r="AI32" s="94">
        <v>14.339</v>
      </c>
      <c r="AJ32" s="94">
        <v>18.696999999999999</v>
      </c>
      <c r="AK32" s="94">
        <v>73.326999999999998</v>
      </c>
      <c r="AL32" s="94">
        <v>7.5640000000000001</v>
      </c>
      <c r="AM32" s="94">
        <v>7.1959999999999997</v>
      </c>
      <c r="AN32" s="94">
        <v>8.7040000000000006</v>
      </c>
      <c r="AO32" s="94">
        <v>29.797000000000001</v>
      </c>
      <c r="AP32" s="94">
        <v>4.5049999999999999</v>
      </c>
      <c r="AQ32" s="94">
        <v>28.942</v>
      </c>
      <c r="AR32" s="94">
        <v>19.192</v>
      </c>
      <c r="AS32" s="94">
        <v>15.021000000000001</v>
      </c>
      <c r="AT32" s="94">
        <v>29.501000000000001</v>
      </c>
      <c r="AU32" s="94">
        <v>29.93</v>
      </c>
      <c r="AV32" s="94">
        <v>29.925000000000001</v>
      </c>
      <c r="AW32" s="94">
        <v>30.739000000000001</v>
      </c>
      <c r="AX32" s="94">
        <v>31.585000000000001</v>
      </c>
      <c r="AY32" s="94">
        <v>31.312999999999999</v>
      </c>
      <c r="AZ32" s="94">
        <v>33.488999999999997</v>
      </c>
      <c r="BA32" s="94">
        <v>33.692</v>
      </c>
      <c r="BB32" s="94">
        <v>33.96</v>
      </c>
      <c r="BC32" s="94">
        <v>33.963000000000001</v>
      </c>
      <c r="BD32" s="94">
        <v>34.008000000000003</v>
      </c>
      <c r="BE32" s="94">
        <v>34.064999999999998</v>
      </c>
      <c r="BF32" s="94">
        <v>30.465</v>
      </c>
      <c r="BG32" s="94">
        <v>30.108000000000001</v>
      </c>
      <c r="BH32" s="94">
        <v>30.54</v>
      </c>
      <c r="BI32" s="94">
        <v>34.509</v>
      </c>
      <c r="BJ32" s="94">
        <v>7.6</v>
      </c>
      <c r="BK32" s="94">
        <v>50.951000000000001</v>
      </c>
      <c r="BL32" s="94">
        <v>7.7</v>
      </c>
      <c r="BM32" s="94">
        <v>51.905999999999999</v>
      </c>
      <c r="BN32" s="94">
        <v>54.427</v>
      </c>
      <c r="BO32" s="94">
        <v>52.795999999999999</v>
      </c>
      <c r="BP32" s="94">
        <v>61.323999999999998</v>
      </c>
      <c r="BQ32" s="94">
        <v>15.484</v>
      </c>
      <c r="BR32" s="94">
        <v>46.853000000000002</v>
      </c>
      <c r="BS32" s="94">
        <v>20.545999999999999</v>
      </c>
      <c r="BT32" s="94">
        <v>18.097999999999999</v>
      </c>
      <c r="BU32" s="94">
        <v>20.158000000000001</v>
      </c>
      <c r="BV32" s="94">
        <v>48.898000000000003</v>
      </c>
      <c r="BW32" s="94">
        <v>47.003999999999998</v>
      </c>
      <c r="BX32" s="94">
        <v>26.917999999999999</v>
      </c>
      <c r="BY32" s="94">
        <v>16.702999999999999</v>
      </c>
      <c r="BZ32" s="94">
        <v>30.907</v>
      </c>
      <c r="CA32" s="94">
        <v>23.776</v>
      </c>
      <c r="CB32" s="94">
        <v>27.832000000000001</v>
      </c>
      <c r="CC32" s="94">
        <v>30.321999999999999</v>
      </c>
      <c r="CD32" s="94">
        <v>48.584000000000003</v>
      </c>
      <c r="CE32" s="94">
        <v>48.820999999999998</v>
      </c>
      <c r="CF32" s="94">
        <v>48.478999999999999</v>
      </c>
      <c r="CG32" s="94">
        <v>48.319000000000003</v>
      </c>
      <c r="CH32" s="94">
        <v>51.143999999999998</v>
      </c>
      <c r="CI32" s="94">
        <v>39.829000000000001</v>
      </c>
      <c r="CJ32" s="94">
        <v>51.386000000000003</v>
      </c>
      <c r="CK32" s="94">
        <v>57.514000000000003</v>
      </c>
      <c r="CL32" s="94">
        <v>68.015000000000001</v>
      </c>
      <c r="CM32" s="94">
        <v>57.896999999999998</v>
      </c>
      <c r="CN32" s="94">
        <v>60.46</v>
      </c>
      <c r="CO32" s="94">
        <v>60.877000000000002</v>
      </c>
      <c r="CP32" s="94">
        <v>55.793999999999997</v>
      </c>
      <c r="CQ32" s="94">
        <v>56.926000000000002</v>
      </c>
      <c r="CR32" s="94">
        <v>91.603999999999999</v>
      </c>
      <c r="CS32" s="94">
        <v>91.906000000000006</v>
      </c>
      <c r="CT32" s="95"/>
      <c r="CU32" s="95"/>
      <c r="CV32" s="95"/>
      <c r="CW32" s="96"/>
      <c r="CX32" s="97">
        <f t="array" ref="CX32">SUMPRODUCT(B32:CW32*0.25)</f>
        <v>924.73074999999972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24.434000000000001</v>
      </c>
      <c r="C34" s="77">
        <f t="shared" ref="C34:BN34" si="5">SUM(C31:C33)</f>
        <v>24.977</v>
      </c>
      <c r="D34" s="77">
        <f t="shared" si="5"/>
        <v>24.981999999999999</v>
      </c>
      <c r="E34" s="77">
        <f t="shared" si="5"/>
        <v>25.242999999999999</v>
      </c>
      <c r="F34" s="77">
        <f t="shared" si="5"/>
        <v>51.579000000000001</v>
      </c>
      <c r="G34" s="77">
        <f t="shared" si="5"/>
        <v>50.863999999999997</v>
      </c>
      <c r="H34" s="77">
        <f t="shared" si="5"/>
        <v>52.936999999999998</v>
      </c>
      <c r="I34" s="77">
        <f t="shared" si="5"/>
        <v>75.864000000000004</v>
      </c>
      <c r="J34" s="77">
        <f t="shared" si="5"/>
        <v>46.497</v>
      </c>
      <c r="K34" s="77">
        <f t="shared" si="5"/>
        <v>46.026000000000003</v>
      </c>
      <c r="L34" s="77">
        <f t="shared" si="5"/>
        <v>52.613999999999997</v>
      </c>
      <c r="M34" s="77">
        <f t="shared" si="5"/>
        <v>52.841999999999999</v>
      </c>
      <c r="N34" s="77">
        <f t="shared" si="5"/>
        <v>52.837000000000003</v>
      </c>
      <c r="O34" s="77">
        <f t="shared" si="5"/>
        <v>52.87</v>
      </c>
      <c r="P34" s="77">
        <f t="shared" si="5"/>
        <v>52.744999999999997</v>
      </c>
      <c r="Q34" s="77">
        <f t="shared" si="5"/>
        <v>52.783000000000001</v>
      </c>
      <c r="R34" s="77">
        <f t="shared" si="5"/>
        <v>51.884999999999998</v>
      </c>
      <c r="S34" s="77">
        <f t="shared" si="5"/>
        <v>52.009</v>
      </c>
      <c r="T34" s="77">
        <f t="shared" si="5"/>
        <v>52.216000000000001</v>
      </c>
      <c r="U34" s="77">
        <f t="shared" si="5"/>
        <v>52.542000000000002</v>
      </c>
      <c r="V34" s="77">
        <f t="shared" si="5"/>
        <v>50.874000000000002</v>
      </c>
      <c r="W34" s="77">
        <f t="shared" si="5"/>
        <v>51.81</v>
      </c>
      <c r="X34" s="77">
        <f t="shared" si="5"/>
        <v>51.664999999999999</v>
      </c>
      <c r="Y34" s="77">
        <f t="shared" si="5"/>
        <v>51.244</v>
      </c>
      <c r="Z34" s="77">
        <f t="shared" si="5"/>
        <v>7.0270000000000001</v>
      </c>
      <c r="AA34" s="77">
        <f t="shared" si="5"/>
        <v>6.7069999999999999</v>
      </c>
      <c r="AB34" s="77">
        <f t="shared" si="5"/>
        <v>8.23</v>
      </c>
      <c r="AC34" s="77">
        <f t="shared" si="5"/>
        <v>18.545000000000002</v>
      </c>
      <c r="AD34" s="77">
        <f t="shared" si="5"/>
        <v>14.006</v>
      </c>
      <c r="AE34" s="77">
        <f t="shared" si="5"/>
        <v>35.148000000000003</v>
      </c>
      <c r="AF34" s="77">
        <f t="shared" si="5"/>
        <v>63.829000000000001</v>
      </c>
      <c r="AG34" s="77">
        <f t="shared" si="5"/>
        <v>42.948</v>
      </c>
      <c r="AH34" s="77">
        <f t="shared" si="5"/>
        <v>11.31</v>
      </c>
      <c r="AI34" s="77">
        <f t="shared" si="5"/>
        <v>14.339</v>
      </c>
      <c r="AJ34" s="77">
        <f t="shared" si="5"/>
        <v>18.696999999999999</v>
      </c>
      <c r="AK34" s="77">
        <f t="shared" si="5"/>
        <v>73.326999999999998</v>
      </c>
      <c r="AL34" s="77">
        <f t="shared" si="5"/>
        <v>7.5640000000000001</v>
      </c>
      <c r="AM34" s="77">
        <f t="shared" si="5"/>
        <v>7.1959999999999997</v>
      </c>
      <c r="AN34" s="77">
        <f t="shared" si="5"/>
        <v>8.7040000000000006</v>
      </c>
      <c r="AO34" s="77">
        <f t="shared" si="5"/>
        <v>29.797000000000001</v>
      </c>
      <c r="AP34" s="77">
        <f t="shared" si="5"/>
        <v>4.5049999999999999</v>
      </c>
      <c r="AQ34" s="77">
        <f t="shared" si="5"/>
        <v>28.942</v>
      </c>
      <c r="AR34" s="77">
        <f t="shared" si="5"/>
        <v>19.192</v>
      </c>
      <c r="AS34" s="77">
        <f t="shared" si="5"/>
        <v>15.021000000000001</v>
      </c>
      <c r="AT34" s="77">
        <f t="shared" si="5"/>
        <v>29.501000000000001</v>
      </c>
      <c r="AU34" s="77">
        <f t="shared" si="5"/>
        <v>29.93</v>
      </c>
      <c r="AV34" s="77">
        <f t="shared" si="5"/>
        <v>29.925000000000001</v>
      </c>
      <c r="AW34" s="77">
        <f t="shared" si="5"/>
        <v>30.739000000000001</v>
      </c>
      <c r="AX34" s="77">
        <f t="shared" si="5"/>
        <v>31.585000000000001</v>
      </c>
      <c r="AY34" s="77">
        <f t="shared" si="5"/>
        <v>31.312999999999999</v>
      </c>
      <c r="AZ34" s="77">
        <f t="shared" si="5"/>
        <v>33.488999999999997</v>
      </c>
      <c r="BA34" s="77">
        <f t="shared" si="5"/>
        <v>33.692</v>
      </c>
      <c r="BB34" s="77">
        <f t="shared" si="5"/>
        <v>33.96</v>
      </c>
      <c r="BC34" s="77">
        <f t="shared" si="5"/>
        <v>33.963000000000001</v>
      </c>
      <c r="BD34" s="77">
        <f t="shared" si="5"/>
        <v>34.008000000000003</v>
      </c>
      <c r="BE34" s="77">
        <f t="shared" si="5"/>
        <v>34.064999999999998</v>
      </c>
      <c r="BF34" s="77">
        <f t="shared" si="5"/>
        <v>30.465</v>
      </c>
      <c r="BG34" s="77">
        <f t="shared" si="5"/>
        <v>30.108000000000001</v>
      </c>
      <c r="BH34" s="77">
        <f t="shared" si="5"/>
        <v>30.54</v>
      </c>
      <c r="BI34" s="77">
        <f t="shared" si="5"/>
        <v>34.509</v>
      </c>
      <c r="BJ34" s="77">
        <f t="shared" si="5"/>
        <v>7.6</v>
      </c>
      <c r="BK34" s="77">
        <f t="shared" si="5"/>
        <v>50.951000000000001</v>
      </c>
      <c r="BL34" s="77">
        <f t="shared" si="5"/>
        <v>7.7</v>
      </c>
      <c r="BM34" s="77">
        <f t="shared" si="5"/>
        <v>51.905999999999999</v>
      </c>
      <c r="BN34" s="77">
        <f t="shared" si="5"/>
        <v>54.427</v>
      </c>
      <c r="BO34" s="77">
        <f t="shared" ref="BO34:CW34" si="6">SUM(BO31:BO33)</f>
        <v>52.795999999999999</v>
      </c>
      <c r="BP34" s="77">
        <f t="shared" si="6"/>
        <v>61.323999999999998</v>
      </c>
      <c r="BQ34" s="77">
        <f t="shared" si="6"/>
        <v>15.484</v>
      </c>
      <c r="BR34" s="77">
        <f t="shared" si="6"/>
        <v>46.853000000000002</v>
      </c>
      <c r="BS34" s="77">
        <f t="shared" si="6"/>
        <v>20.545999999999999</v>
      </c>
      <c r="BT34" s="77">
        <f t="shared" si="6"/>
        <v>18.097999999999999</v>
      </c>
      <c r="BU34" s="77">
        <f t="shared" si="6"/>
        <v>20.158000000000001</v>
      </c>
      <c r="BV34" s="77">
        <f t="shared" si="6"/>
        <v>48.898000000000003</v>
      </c>
      <c r="BW34" s="77">
        <f t="shared" si="6"/>
        <v>47.003999999999998</v>
      </c>
      <c r="BX34" s="77">
        <f t="shared" si="6"/>
        <v>26.917999999999999</v>
      </c>
      <c r="BY34" s="77">
        <f t="shared" si="6"/>
        <v>16.702999999999999</v>
      </c>
      <c r="BZ34" s="77">
        <f t="shared" si="6"/>
        <v>30.907</v>
      </c>
      <c r="CA34" s="77">
        <f t="shared" si="6"/>
        <v>23.776</v>
      </c>
      <c r="CB34" s="77">
        <f t="shared" si="6"/>
        <v>27.832000000000001</v>
      </c>
      <c r="CC34" s="77">
        <f t="shared" si="6"/>
        <v>30.321999999999999</v>
      </c>
      <c r="CD34" s="77">
        <f t="shared" si="6"/>
        <v>48.584000000000003</v>
      </c>
      <c r="CE34" s="77">
        <f t="shared" si="6"/>
        <v>48.820999999999998</v>
      </c>
      <c r="CF34" s="77">
        <f t="shared" si="6"/>
        <v>48.478999999999999</v>
      </c>
      <c r="CG34" s="77">
        <f t="shared" si="6"/>
        <v>48.319000000000003</v>
      </c>
      <c r="CH34" s="77">
        <f t="shared" si="6"/>
        <v>51.143999999999998</v>
      </c>
      <c r="CI34" s="77">
        <f t="shared" si="6"/>
        <v>39.829000000000001</v>
      </c>
      <c r="CJ34" s="77">
        <f t="shared" si="6"/>
        <v>51.386000000000003</v>
      </c>
      <c r="CK34" s="77">
        <f t="shared" si="6"/>
        <v>57.514000000000003</v>
      </c>
      <c r="CL34" s="77">
        <f t="shared" si="6"/>
        <v>68.015000000000001</v>
      </c>
      <c r="CM34" s="77">
        <f t="shared" si="6"/>
        <v>57.896999999999998</v>
      </c>
      <c r="CN34" s="77">
        <f t="shared" si="6"/>
        <v>60.46</v>
      </c>
      <c r="CO34" s="77">
        <f t="shared" si="6"/>
        <v>60.877000000000002</v>
      </c>
      <c r="CP34" s="77">
        <f t="shared" si="6"/>
        <v>55.793999999999997</v>
      </c>
      <c r="CQ34" s="77">
        <f t="shared" si="6"/>
        <v>56.926000000000002</v>
      </c>
      <c r="CR34" s="77">
        <f t="shared" si="6"/>
        <v>91.603999999999999</v>
      </c>
      <c r="CS34" s="77">
        <f t="shared" si="6"/>
        <v>91.906000000000006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924.73074999999972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11.9</v>
      </c>
      <c r="AQ39" s="120">
        <v>5.4</v>
      </c>
      <c r="AR39" s="120">
        <v>16.8</v>
      </c>
      <c r="AS39" s="120">
        <v>17.600000000000001</v>
      </c>
      <c r="AT39" s="120">
        <v>25.6</v>
      </c>
      <c r="AU39" s="120">
        <v>24.7</v>
      </c>
      <c r="AV39" s="120">
        <v>25.2</v>
      </c>
      <c r="AW39" s="120">
        <v>24.8</v>
      </c>
      <c r="AX39" s="120">
        <v>22.9</v>
      </c>
      <c r="AY39" s="120">
        <v>23.2</v>
      </c>
      <c r="AZ39" s="120">
        <v>22.7</v>
      </c>
      <c r="BA39" s="120">
        <v>23.3</v>
      </c>
      <c r="BB39" s="120">
        <v>24.4</v>
      </c>
      <c r="BC39" s="120">
        <v>24.5</v>
      </c>
      <c r="BD39" s="120">
        <v>24</v>
      </c>
      <c r="BE39" s="120">
        <v>23.9</v>
      </c>
      <c r="BF39" s="120">
        <v>25.7</v>
      </c>
      <c r="BG39" s="120">
        <v>26.2</v>
      </c>
      <c r="BH39" s="120">
        <v>26.6</v>
      </c>
      <c r="BI39" s="120">
        <v>26.6</v>
      </c>
      <c r="BJ39" s="120">
        <v>57.9</v>
      </c>
      <c r="BK39" s="120">
        <v>58.7</v>
      </c>
      <c r="BL39" s="120">
        <v>58.1</v>
      </c>
      <c r="BM39" s="120">
        <v>58.3</v>
      </c>
      <c r="BN39" s="120"/>
      <c r="BO39" s="120"/>
      <c r="BP39" s="120"/>
      <c r="BQ39" s="120"/>
      <c r="BR39" s="120">
        <v>0.3</v>
      </c>
      <c r="BS39" s="120"/>
      <c r="BT39" s="120"/>
      <c r="BU39" s="120"/>
      <c r="BV39" s="120"/>
      <c r="BW39" s="120"/>
      <c r="BX39" s="120">
        <v>4.0999999999999996</v>
      </c>
      <c r="BY39" s="120">
        <v>18</v>
      </c>
      <c r="BZ39" s="120"/>
      <c r="CA39" s="120">
        <v>1.3</v>
      </c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175.67499999999998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11.9</v>
      </c>
      <c r="AQ42" s="107">
        <f t="shared" si="7"/>
        <v>5.4</v>
      </c>
      <c r="AR42" s="107">
        <f t="shared" si="7"/>
        <v>16.8</v>
      </c>
      <c r="AS42" s="107">
        <f t="shared" si="7"/>
        <v>17.600000000000001</v>
      </c>
      <c r="AT42" s="107">
        <f t="shared" si="7"/>
        <v>25.6</v>
      </c>
      <c r="AU42" s="107">
        <f t="shared" si="7"/>
        <v>24.7</v>
      </c>
      <c r="AV42" s="107">
        <f t="shared" si="7"/>
        <v>25.2</v>
      </c>
      <c r="AW42" s="107">
        <f t="shared" si="7"/>
        <v>24.8</v>
      </c>
      <c r="AX42" s="107">
        <f t="shared" si="7"/>
        <v>22.9</v>
      </c>
      <c r="AY42" s="107">
        <f t="shared" si="7"/>
        <v>23.2</v>
      </c>
      <c r="AZ42" s="107">
        <f t="shared" si="7"/>
        <v>22.7</v>
      </c>
      <c r="BA42" s="107">
        <f t="shared" si="7"/>
        <v>23.3</v>
      </c>
      <c r="BB42" s="107">
        <f t="shared" si="7"/>
        <v>24.4</v>
      </c>
      <c r="BC42" s="107">
        <f t="shared" si="7"/>
        <v>24.5</v>
      </c>
      <c r="BD42" s="107">
        <f t="shared" si="7"/>
        <v>24</v>
      </c>
      <c r="BE42" s="107">
        <f t="shared" si="7"/>
        <v>23.9</v>
      </c>
      <c r="BF42" s="107">
        <f t="shared" si="7"/>
        <v>25.7</v>
      </c>
      <c r="BG42" s="107">
        <f t="shared" si="7"/>
        <v>26.2</v>
      </c>
      <c r="BH42" s="107">
        <f t="shared" si="7"/>
        <v>26.6</v>
      </c>
      <c r="BI42" s="107">
        <f t="shared" si="7"/>
        <v>26.6</v>
      </c>
      <c r="BJ42" s="107">
        <f t="shared" si="7"/>
        <v>57.9</v>
      </c>
      <c r="BK42" s="107">
        <f t="shared" si="7"/>
        <v>58.7</v>
      </c>
      <c r="BL42" s="107">
        <f t="shared" si="7"/>
        <v>58.1</v>
      </c>
      <c r="BM42" s="107">
        <f t="shared" si="7"/>
        <v>58.3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0.3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4.0999999999999996</v>
      </c>
      <c r="BY42" s="107">
        <f t="shared" si="8"/>
        <v>18</v>
      </c>
      <c r="BZ42" s="107">
        <f t="shared" si="8"/>
        <v>0</v>
      </c>
      <c r="CA42" s="107">
        <f t="shared" si="8"/>
        <v>1.3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175.67499999999998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>
        <v>11.9</v>
      </c>
      <c r="AQ47" s="120">
        <v>5.4</v>
      </c>
      <c r="AR47" s="120">
        <v>16.8</v>
      </c>
      <c r="AS47" s="120">
        <v>17.600000000000001</v>
      </c>
      <c r="AT47" s="120">
        <v>25.6</v>
      </c>
      <c r="AU47" s="120">
        <v>24.7</v>
      </c>
      <c r="AV47" s="120">
        <v>25.2</v>
      </c>
      <c r="AW47" s="120">
        <v>24.8</v>
      </c>
      <c r="AX47" s="120">
        <v>22.9</v>
      </c>
      <c r="AY47" s="120">
        <v>23.2</v>
      </c>
      <c r="AZ47" s="120">
        <v>22.7</v>
      </c>
      <c r="BA47" s="120">
        <v>23.3</v>
      </c>
      <c r="BB47" s="120">
        <v>24.4</v>
      </c>
      <c r="BC47" s="120">
        <v>24.5</v>
      </c>
      <c r="BD47" s="120">
        <v>24</v>
      </c>
      <c r="BE47" s="120">
        <v>23.9</v>
      </c>
      <c r="BF47" s="120">
        <v>25.7</v>
      </c>
      <c r="BG47" s="120">
        <v>26.2</v>
      </c>
      <c r="BH47" s="120">
        <v>26.6</v>
      </c>
      <c r="BI47" s="120">
        <v>26.6</v>
      </c>
      <c r="BJ47" s="120">
        <v>57.9</v>
      </c>
      <c r="BK47" s="120">
        <v>58.7</v>
      </c>
      <c r="BL47" s="120">
        <v>58.1</v>
      </c>
      <c r="BM47" s="120">
        <v>58.3</v>
      </c>
      <c r="BN47" s="120"/>
      <c r="BO47" s="120"/>
      <c r="BP47" s="120"/>
      <c r="BQ47" s="120"/>
      <c r="BR47" s="120">
        <v>0.3</v>
      </c>
      <c r="BS47" s="120"/>
      <c r="BT47" s="120"/>
      <c r="BU47" s="120"/>
      <c r="BV47" s="120"/>
      <c r="BW47" s="120"/>
      <c r="BX47" s="120">
        <v>4.0999999999999996</v>
      </c>
      <c r="BY47" s="120">
        <v>18</v>
      </c>
      <c r="BZ47" s="120"/>
      <c r="CA47" s="120">
        <v>1.3</v>
      </c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175.67499999999998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11.9</v>
      </c>
      <c r="AQ51" s="107">
        <f t="shared" si="9"/>
        <v>5.4</v>
      </c>
      <c r="AR51" s="107">
        <f t="shared" si="9"/>
        <v>16.8</v>
      </c>
      <c r="AS51" s="107">
        <f t="shared" si="9"/>
        <v>17.600000000000001</v>
      </c>
      <c r="AT51" s="107">
        <f t="shared" si="9"/>
        <v>25.6</v>
      </c>
      <c r="AU51" s="107">
        <f t="shared" si="9"/>
        <v>24.7</v>
      </c>
      <c r="AV51" s="107">
        <f t="shared" si="9"/>
        <v>25.2</v>
      </c>
      <c r="AW51" s="107">
        <f t="shared" si="9"/>
        <v>24.8</v>
      </c>
      <c r="AX51" s="107">
        <f t="shared" si="9"/>
        <v>22.9</v>
      </c>
      <c r="AY51" s="107">
        <f t="shared" si="9"/>
        <v>23.2</v>
      </c>
      <c r="AZ51" s="107">
        <f t="shared" si="9"/>
        <v>22.7</v>
      </c>
      <c r="BA51" s="107">
        <f t="shared" si="9"/>
        <v>23.3</v>
      </c>
      <c r="BB51" s="107">
        <f t="shared" si="9"/>
        <v>24.4</v>
      </c>
      <c r="BC51" s="107">
        <f t="shared" si="9"/>
        <v>24.5</v>
      </c>
      <c r="BD51" s="107">
        <f t="shared" si="9"/>
        <v>24</v>
      </c>
      <c r="BE51" s="107">
        <f t="shared" si="9"/>
        <v>23.9</v>
      </c>
      <c r="BF51" s="107">
        <f t="shared" si="9"/>
        <v>25.7</v>
      </c>
      <c r="BG51" s="107">
        <f t="shared" si="9"/>
        <v>26.2</v>
      </c>
      <c r="BH51" s="107">
        <f t="shared" si="9"/>
        <v>26.6</v>
      </c>
      <c r="BI51" s="107">
        <f t="shared" si="9"/>
        <v>26.6</v>
      </c>
      <c r="BJ51" s="107">
        <f t="shared" si="9"/>
        <v>57.9</v>
      </c>
      <c r="BK51" s="107">
        <f t="shared" si="9"/>
        <v>58.7</v>
      </c>
      <c r="BL51" s="107">
        <f t="shared" si="9"/>
        <v>58.1</v>
      </c>
      <c r="BM51" s="107">
        <f t="shared" si="9"/>
        <v>58.3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0.3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4.0999999999999996</v>
      </c>
      <c r="BY51" s="107">
        <f t="shared" si="10"/>
        <v>18</v>
      </c>
      <c r="BZ51" s="107">
        <f t="shared" si="10"/>
        <v>0</v>
      </c>
      <c r="CA51" s="107">
        <f t="shared" si="10"/>
        <v>1.3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175.67499999999998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24.434000000000001</v>
      </c>
      <c r="C54" s="107">
        <f t="shared" ref="C54:BN54" si="13">C18+C28+C42</f>
        <v>24.977</v>
      </c>
      <c r="D54" s="107">
        <f t="shared" si="13"/>
        <v>24.981999999999999</v>
      </c>
      <c r="E54" s="107">
        <f t="shared" si="13"/>
        <v>25.242999999999999</v>
      </c>
      <c r="F54" s="107">
        <f t="shared" si="13"/>
        <v>51.579000000000001</v>
      </c>
      <c r="G54" s="107">
        <f t="shared" si="13"/>
        <v>50.864000000000004</v>
      </c>
      <c r="H54" s="107">
        <f t="shared" si="13"/>
        <v>52.936999999999998</v>
      </c>
      <c r="I54" s="107">
        <f t="shared" si="13"/>
        <v>75.864000000000004</v>
      </c>
      <c r="J54" s="107">
        <f t="shared" si="13"/>
        <v>46.497</v>
      </c>
      <c r="K54" s="107">
        <f t="shared" si="13"/>
        <v>46.026000000000003</v>
      </c>
      <c r="L54" s="107">
        <f t="shared" si="13"/>
        <v>52.613999999999997</v>
      </c>
      <c r="M54" s="107">
        <f t="shared" si="13"/>
        <v>52.841999999999992</v>
      </c>
      <c r="N54" s="107">
        <f t="shared" si="13"/>
        <v>52.837000000000003</v>
      </c>
      <c r="O54" s="107">
        <f t="shared" si="13"/>
        <v>52.870000000000005</v>
      </c>
      <c r="P54" s="107">
        <f t="shared" si="13"/>
        <v>52.745000000000005</v>
      </c>
      <c r="Q54" s="107">
        <f t="shared" si="13"/>
        <v>52.783000000000001</v>
      </c>
      <c r="R54" s="107">
        <f t="shared" si="13"/>
        <v>51.884999999999998</v>
      </c>
      <c r="S54" s="107">
        <f t="shared" si="13"/>
        <v>52.009</v>
      </c>
      <c r="T54" s="107">
        <f t="shared" si="13"/>
        <v>52.216000000000001</v>
      </c>
      <c r="U54" s="107">
        <f t="shared" si="13"/>
        <v>52.542000000000002</v>
      </c>
      <c r="V54" s="107">
        <f t="shared" si="13"/>
        <v>50.873999999999995</v>
      </c>
      <c r="W54" s="107">
        <f t="shared" si="13"/>
        <v>51.81</v>
      </c>
      <c r="X54" s="107">
        <f t="shared" si="13"/>
        <v>51.664999999999999</v>
      </c>
      <c r="Y54" s="107">
        <f t="shared" si="13"/>
        <v>51.244</v>
      </c>
      <c r="Z54" s="107">
        <f t="shared" si="13"/>
        <v>7.0270000000000001</v>
      </c>
      <c r="AA54" s="107">
        <f t="shared" si="13"/>
        <v>6.7069999999999999</v>
      </c>
      <c r="AB54" s="107">
        <f t="shared" si="13"/>
        <v>8.23</v>
      </c>
      <c r="AC54" s="107">
        <f t="shared" si="13"/>
        <v>18.545000000000002</v>
      </c>
      <c r="AD54" s="107">
        <f t="shared" si="13"/>
        <v>14.006</v>
      </c>
      <c r="AE54" s="107">
        <f t="shared" si="13"/>
        <v>35.148000000000003</v>
      </c>
      <c r="AF54" s="107">
        <f t="shared" si="13"/>
        <v>63.829000000000001</v>
      </c>
      <c r="AG54" s="107">
        <f t="shared" si="13"/>
        <v>42.948</v>
      </c>
      <c r="AH54" s="107">
        <f t="shared" si="13"/>
        <v>11.309999999999999</v>
      </c>
      <c r="AI54" s="107">
        <f t="shared" si="13"/>
        <v>14.338999999999999</v>
      </c>
      <c r="AJ54" s="107">
        <f t="shared" si="13"/>
        <v>18.697000000000003</v>
      </c>
      <c r="AK54" s="107">
        <f t="shared" si="13"/>
        <v>73.326999999999998</v>
      </c>
      <c r="AL54" s="107">
        <f t="shared" si="13"/>
        <v>7.5640000000000001</v>
      </c>
      <c r="AM54" s="107">
        <f t="shared" si="13"/>
        <v>7.1959999999999997</v>
      </c>
      <c r="AN54" s="107">
        <f t="shared" si="13"/>
        <v>8.7040000000000006</v>
      </c>
      <c r="AO54" s="107">
        <f t="shared" si="13"/>
        <v>29.797000000000001</v>
      </c>
      <c r="AP54" s="107">
        <f t="shared" si="13"/>
        <v>16.405000000000001</v>
      </c>
      <c r="AQ54" s="107">
        <f t="shared" si="13"/>
        <v>34.341999999999999</v>
      </c>
      <c r="AR54" s="107">
        <f t="shared" si="13"/>
        <v>35.992000000000004</v>
      </c>
      <c r="AS54" s="107">
        <f t="shared" si="13"/>
        <v>32.621000000000002</v>
      </c>
      <c r="AT54" s="107">
        <f t="shared" si="13"/>
        <v>55.100999999999999</v>
      </c>
      <c r="AU54" s="107">
        <f t="shared" si="13"/>
        <v>54.629999999999995</v>
      </c>
      <c r="AV54" s="107">
        <f t="shared" si="13"/>
        <v>55.125</v>
      </c>
      <c r="AW54" s="107">
        <f t="shared" si="13"/>
        <v>55.539000000000001</v>
      </c>
      <c r="AX54" s="107">
        <f t="shared" si="13"/>
        <v>54.484999999999999</v>
      </c>
      <c r="AY54" s="107">
        <f t="shared" si="13"/>
        <v>54.513000000000005</v>
      </c>
      <c r="AZ54" s="107">
        <f t="shared" si="13"/>
        <v>56.188999999999993</v>
      </c>
      <c r="BA54" s="107">
        <f t="shared" si="13"/>
        <v>56.992000000000004</v>
      </c>
      <c r="BB54" s="107">
        <f t="shared" si="13"/>
        <v>58.36</v>
      </c>
      <c r="BC54" s="107">
        <f t="shared" si="13"/>
        <v>58.463000000000001</v>
      </c>
      <c r="BD54" s="107">
        <f t="shared" si="13"/>
        <v>58.008000000000003</v>
      </c>
      <c r="BE54" s="107">
        <f t="shared" si="13"/>
        <v>57.964999999999996</v>
      </c>
      <c r="BF54" s="107">
        <f t="shared" si="13"/>
        <v>56.164999999999999</v>
      </c>
      <c r="BG54" s="107">
        <f t="shared" si="13"/>
        <v>56.308</v>
      </c>
      <c r="BH54" s="107">
        <f t="shared" si="13"/>
        <v>57.14</v>
      </c>
      <c r="BI54" s="107">
        <f t="shared" si="13"/>
        <v>61.109000000000002</v>
      </c>
      <c r="BJ54" s="107">
        <f t="shared" si="13"/>
        <v>65.5</v>
      </c>
      <c r="BK54" s="107">
        <f t="shared" si="13"/>
        <v>109.65100000000001</v>
      </c>
      <c r="BL54" s="107">
        <f t="shared" si="13"/>
        <v>65.8</v>
      </c>
      <c r="BM54" s="107">
        <f t="shared" si="13"/>
        <v>110.20599999999999</v>
      </c>
      <c r="BN54" s="107">
        <f t="shared" si="13"/>
        <v>54.427</v>
      </c>
      <c r="BO54" s="107">
        <f t="shared" ref="BO54:CX54" si="14">BO18+BO28+BO42</f>
        <v>52.795999999999999</v>
      </c>
      <c r="BP54" s="107">
        <f t="shared" si="14"/>
        <v>61.323999999999998</v>
      </c>
      <c r="BQ54" s="107">
        <f t="shared" si="14"/>
        <v>15.484000000000002</v>
      </c>
      <c r="BR54" s="107">
        <f t="shared" si="14"/>
        <v>47.152999999999992</v>
      </c>
      <c r="BS54" s="107">
        <f t="shared" si="14"/>
        <v>20.545999999999999</v>
      </c>
      <c r="BT54" s="107">
        <f t="shared" si="14"/>
        <v>18.097999999999999</v>
      </c>
      <c r="BU54" s="107">
        <f t="shared" si="14"/>
        <v>20.158000000000001</v>
      </c>
      <c r="BV54" s="107">
        <f t="shared" si="14"/>
        <v>48.897999999999996</v>
      </c>
      <c r="BW54" s="107">
        <f t="shared" si="14"/>
        <v>47.004000000000005</v>
      </c>
      <c r="BX54" s="107">
        <f t="shared" si="14"/>
        <v>31.018000000000001</v>
      </c>
      <c r="BY54" s="107">
        <f t="shared" si="14"/>
        <v>34.703000000000003</v>
      </c>
      <c r="BZ54" s="107">
        <f t="shared" si="14"/>
        <v>30.907</v>
      </c>
      <c r="CA54" s="107">
        <f t="shared" si="14"/>
        <v>25.075999999999997</v>
      </c>
      <c r="CB54" s="107">
        <f t="shared" si="14"/>
        <v>27.831999999999997</v>
      </c>
      <c r="CC54" s="107">
        <f t="shared" si="14"/>
        <v>30.321999999999999</v>
      </c>
      <c r="CD54" s="107">
        <f t="shared" si="14"/>
        <v>48.584000000000003</v>
      </c>
      <c r="CE54" s="107">
        <f t="shared" si="14"/>
        <v>48.821000000000005</v>
      </c>
      <c r="CF54" s="107">
        <f t="shared" si="14"/>
        <v>48.478999999999999</v>
      </c>
      <c r="CG54" s="107">
        <f t="shared" si="14"/>
        <v>48.319000000000003</v>
      </c>
      <c r="CH54" s="107">
        <f t="shared" si="14"/>
        <v>51.144000000000005</v>
      </c>
      <c r="CI54" s="107">
        <f t="shared" si="14"/>
        <v>39.829000000000008</v>
      </c>
      <c r="CJ54" s="107">
        <f t="shared" si="14"/>
        <v>51.386000000000003</v>
      </c>
      <c r="CK54" s="107">
        <f t="shared" si="14"/>
        <v>57.513999999999996</v>
      </c>
      <c r="CL54" s="107">
        <f t="shared" si="14"/>
        <v>68.014999999999986</v>
      </c>
      <c r="CM54" s="107">
        <f t="shared" si="14"/>
        <v>57.896999999999998</v>
      </c>
      <c r="CN54" s="107">
        <f t="shared" si="14"/>
        <v>60.460000000000008</v>
      </c>
      <c r="CO54" s="107">
        <f t="shared" si="14"/>
        <v>60.876999999999995</v>
      </c>
      <c r="CP54" s="107">
        <f t="shared" si="14"/>
        <v>55.794000000000004</v>
      </c>
      <c r="CQ54" s="107">
        <f t="shared" si="14"/>
        <v>56.926000000000002</v>
      </c>
      <c r="CR54" s="107">
        <f t="shared" si="14"/>
        <v>91.603999999999999</v>
      </c>
      <c r="CS54" s="107">
        <f t="shared" si="14"/>
        <v>91.906000000000006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1100.4057499999997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24.434000000000001</v>
      </c>
      <c r="C5" s="25">
        <v>24.977</v>
      </c>
      <c r="D5" s="25">
        <v>24.981999999999999</v>
      </c>
      <c r="E5" s="25">
        <v>25.242999999999999</v>
      </c>
      <c r="F5" s="25">
        <v>51.579000000000001</v>
      </c>
      <c r="G5" s="25">
        <v>50.863999999999997</v>
      </c>
      <c r="H5" s="25">
        <v>52.91</v>
      </c>
      <c r="I5" s="25">
        <v>75.837000000000003</v>
      </c>
      <c r="J5" s="25">
        <v>46.497</v>
      </c>
      <c r="K5" s="25">
        <v>46.026000000000003</v>
      </c>
      <c r="L5" s="25">
        <v>52.613999999999997</v>
      </c>
      <c r="M5" s="25">
        <v>52.841999999999999</v>
      </c>
      <c r="N5" s="25">
        <v>52.837000000000003</v>
      </c>
      <c r="O5" s="25">
        <v>52.87</v>
      </c>
      <c r="P5" s="25">
        <v>52.744999999999997</v>
      </c>
      <c r="Q5" s="25">
        <v>52.783000000000001</v>
      </c>
      <c r="R5" s="25">
        <v>51.884999999999998</v>
      </c>
      <c r="S5" s="25">
        <v>52.009</v>
      </c>
      <c r="T5" s="25">
        <v>52.216000000000001</v>
      </c>
      <c r="U5" s="25">
        <v>52.542000000000002</v>
      </c>
      <c r="V5" s="25">
        <v>50.895000000000003</v>
      </c>
      <c r="W5" s="25">
        <v>51.781999999999996</v>
      </c>
      <c r="X5" s="25">
        <v>51.706000000000003</v>
      </c>
      <c r="Y5" s="25">
        <v>51.277000000000001</v>
      </c>
      <c r="Z5" s="25">
        <v>7.0759999999999996</v>
      </c>
      <c r="AA5" s="25">
        <v>6.7560000000000002</v>
      </c>
      <c r="AB5" s="25">
        <v>8.2479999999999993</v>
      </c>
      <c r="AC5" s="25">
        <v>18.495999999999999</v>
      </c>
      <c r="AD5" s="25">
        <v>13.983000000000001</v>
      </c>
      <c r="AE5" s="25">
        <v>35.148000000000003</v>
      </c>
      <c r="AF5" s="25">
        <v>63.829000000000001</v>
      </c>
      <c r="AG5" s="25">
        <v>42.948</v>
      </c>
      <c r="AH5" s="25">
        <v>11.31</v>
      </c>
      <c r="AI5" s="25">
        <v>14.339</v>
      </c>
      <c r="AJ5" s="25">
        <v>18.696999999999999</v>
      </c>
      <c r="AK5" s="25">
        <v>73.326999999999998</v>
      </c>
      <c r="AL5" s="25">
        <v>7.5640000000000001</v>
      </c>
      <c r="AM5" s="25">
        <v>7.1959999999999997</v>
      </c>
      <c r="AN5" s="25">
        <v>8.7040000000000006</v>
      </c>
      <c r="AO5" s="25">
        <v>29.797000000000001</v>
      </c>
      <c r="AP5" s="25">
        <v>16.45</v>
      </c>
      <c r="AQ5" s="25">
        <v>34.387</v>
      </c>
      <c r="AR5" s="25">
        <v>35.99</v>
      </c>
      <c r="AS5" s="25">
        <v>32.593000000000004</v>
      </c>
      <c r="AT5" s="25">
        <v>55.145000000000003</v>
      </c>
      <c r="AU5" s="25">
        <v>54.661999999999999</v>
      </c>
      <c r="AV5" s="25">
        <v>55.146999999999998</v>
      </c>
      <c r="AW5" s="25">
        <v>55.555</v>
      </c>
      <c r="AX5" s="25">
        <v>54.44</v>
      </c>
      <c r="AY5" s="25">
        <v>54.558</v>
      </c>
      <c r="AZ5" s="25">
        <v>56.228000000000002</v>
      </c>
      <c r="BA5" s="25">
        <v>57.011000000000003</v>
      </c>
      <c r="BB5" s="25">
        <v>58.363</v>
      </c>
      <c r="BC5" s="25">
        <v>58.448999999999998</v>
      </c>
      <c r="BD5" s="25">
        <v>57.994</v>
      </c>
      <c r="BE5" s="25">
        <v>57.948</v>
      </c>
      <c r="BF5" s="25">
        <v>56.154000000000003</v>
      </c>
      <c r="BG5" s="25">
        <v>56.292999999999999</v>
      </c>
      <c r="BH5" s="25">
        <v>57.142000000000003</v>
      </c>
      <c r="BI5" s="25">
        <v>61.158999999999999</v>
      </c>
      <c r="BJ5" s="25">
        <v>65.546000000000006</v>
      </c>
      <c r="BK5" s="25">
        <v>109.694</v>
      </c>
      <c r="BL5" s="25">
        <v>65.756</v>
      </c>
      <c r="BM5" s="25">
        <v>110.206</v>
      </c>
      <c r="BN5" s="25">
        <v>54.433999999999997</v>
      </c>
      <c r="BO5" s="25">
        <v>52.762</v>
      </c>
      <c r="BP5" s="25">
        <v>61.348999999999997</v>
      </c>
      <c r="BQ5" s="25">
        <v>15.484</v>
      </c>
      <c r="BR5" s="25">
        <v>47.143999999999998</v>
      </c>
      <c r="BS5" s="25">
        <v>20.545999999999999</v>
      </c>
      <c r="BT5" s="25">
        <v>18.084</v>
      </c>
      <c r="BU5" s="25">
        <v>20.158000000000001</v>
      </c>
      <c r="BV5" s="25">
        <v>48.863</v>
      </c>
      <c r="BW5" s="25">
        <v>46.997</v>
      </c>
      <c r="BX5" s="25">
        <v>30.995000000000001</v>
      </c>
      <c r="BY5" s="25">
        <v>34.662999999999997</v>
      </c>
      <c r="BZ5" s="25">
        <v>30.878</v>
      </c>
      <c r="CA5" s="25">
        <v>25.1</v>
      </c>
      <c r="CB5" s="25">
        <v>27.818999999999999</v>
      </c>
      <c r="CC5" s="25">
        <v>30.288</v>
      </c>
      <c r="CD5" s="25">
        <v>48.58</v>
      </c>
      <c r="CE5" s="25">
        <v>48.838999999999999</v>
      </c>
      <c r="CF5" s="25">
        <v>48.491999999999997</v>
      </c>
      <c r="CG5" s="25">
        <v>48.27</v>
      </c>
      <c r="CH5" s="25">
        <v>51.176000000000002</v>
      </c>
      <c r="CI5" s="25">
        <v>39.78</v>
      </c>
      <c r="CJ5" s="25">
        <v>51.423999999999999</v>
      </c>
      <c r="CK5" s="25">
        <v>57.546999999999997</v>
      </c>
      <c r="CL5" s="25">
        <v>68.015000000000001</v>
      </c>
      <c r="CM5" s="25">
        <v>57.896999999999998</v>
      </c>
      <c r="CN5" s="25">
        <v>60.448999999999998</v>
      </c>
      <c r="CO5" s="25">
        <v>60.920999999999999</v>
      </c>
      <c r="CP5" s="25">
        <v>55.793999999999997</v>
      </c>
      <c r="CQ5" s="25">
        <v>56.926000000000002</v>
      </c>
      <c r="CR5" s="25">
        <v>91.572000000000003</v>
      </c>
      <c r="CS5" s="25">
        <v>91.947000000000003</v>
      </c>
      <c r="CT5" s="26"/>
      <c r="CU5" s="26"/>
      <c r="CV5" s="26"/>
      <c r="CW5" s="27"/>
      <c r="CX5" s="28">
        <f t="array" ref="CX5">SUMPRODUCT(B5:CW5*0.25)</f>
        <v>1100.4582499999999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100.05</v>
      </c>
      <c r="C8" s="37">
        <v>100.13</v>
      </c>
      <c r="D8" s="37">
        <v>100.14</v>
      </c>
      <c r="E8" s="37">
        <v>100.15</v>
      </c>
      <c r="F8" s="37">
        <v>111.42</v>
      </c>
      <c r="G8" s="37">
        <v>108.42</v>
      </c>
      <c r="H8" s="37">
        <v>111.24</v>
      </c>
      <c r="I8" s="37">
        <v>105.1</v>
      </c>
      <c r="J8" s="37">
        <v>103.98</v>
      </c>
      <c r="K8" s="37">
        <v>102.18</v>
      </c>
      <c r="L8" s="37">
        <v>96.92</v>
      </c>
      <c r="M8" s="37">
        <v>95.75</v>
      </c>
      <c r="N8" s="37">
        <v>81.37</v>
      </c>
      <c r="O8" s="37">
        <v>81.34</v>
      </c>
      <c r="P8" s="37">
        <v>81.3</v>
      </c>
      <c r="Q8" s="37">
        <v>81.25</v>
      </c>
      <c r="R8" s="37">
        <v>81.180000000000007</v>
      </c>
      <c r="S8" s="37">
        <v>81.22</v>
      </c>
      <c r="T8" s="37">
        <v>92.84</v>
      </c>
      <c r="U8" s="37">
        <v>95.46</v>
      </c>
      <c r="V8" s="37">
        <v>104.92</v>
      </c>
      <c r="W8" s="37">
        <v>105.55</v>
      </c>
      <c r="X8" s="37">
        <v>109.73</v>
      </c>
      <c r="Y8" s="37">
        <v>109.82</v>
      </c>
      <c r="Z8" s="37">
        <v>110.13</v>
      </c>
      <c r="AA8" s="37">
        <v>111.08</v>
      </c>
      <c r="AB8" s="37">
        <v>92.4</v>
      </c>
      <c r="AC8" s="37">
        <v>87.23</v>
      </c>
      <c r="AD8" s="37">
        <v>73.069999999999993</v>
      </c>
      <c r="AE8" s="37">
        <v>-5.01</v>
      </c>
      <c r="AF8" s="37">
        <v>-9.64</v>
      </c>
      <c r="AG8" s="37">
        <v>-13.35</v>
      </c>
      <c r="AH8" s="37">
        <v>0</v>
      </c>
      <c r="AI8" s="37">
        <v>0</v>
      </c>
      <c r="AJ8" s="37">
        <v>0</v>
      </c>
      <c r="AK8" s="37">
        <v>-4.6900000000000004</v>
      </c>
      <c r="AL8" s="37">
        <v>3.1</v>
      </c>
      <c r="AM8" s="37">
        <v>0.55000000000000004</v>
      </c>
      <c r="AN8" s="37">
        <v>-1.56</v>
      </c>
      <c r="AO8" s="37">
        <v>-8</v>
      </c>
      <c r="AP8" s="37">
        <v>-6.07</v>
      </c>
      <c r="AQ8" s="37">
        <v>-8.68</v>
      </c>
      <c r="AR8" s="37">
        <v>-9.74</v>
      </c>
      <c r="AS8" s="37">
        <v>-10</v>
      </c>
      <c r="AT8" s="37">
        <v>-13.01</v>
      </c>
      <c r="AU8" s="37">
        <v>-13.14</v>
      </c>
      <c r="AV8" s="37">
        <v>-13.26</v>
      </c>
      <c r="AW8" s="37">
        <v>-13.4</v>
      </c>
      <c r="AX8" s="37">
        <v>-13.6</v>
      </c>
      <c r="AY8" s="37">
        <v>-13.89</v>
      </c>
      <c r="AZ8" s="37">
        <v>-14.04</v>
      </c>
      <c r="BA8" s="37">
        <v>-14.51</v>
      </c>
      <c r="BB8" s="37">
        <v>-13.62</v>
      </c>
      <c r="BC8" s="37">
        <v>-13.99</v>
      </c>
      <c r="BD8" s="37">
        <v>-14.01</v>
      </c>
      <c r="BE8" s="37">
        <v>-14</v>
      </c>
      <c r="BF8" s="37">
        <v>-15.32</v>
      </c>
      <c r="BG8" s="37">
        <v>-15.44</v>
      </c>
      <c r="BH8" s="37">
        <v>-14.93</v>
      </c>
      <c r="BI8" s="37">
        <v>-13.41</v>
      </c>
      <c r="BJ8" s="37">
        <v>-16.899999999999999</v>
      </c>
      <c r="BK8" s="37">
        <v>10.01</v>
      </c>
      <c r="BL8" s="37">
        <v>-16.12</v>
      </c>
      <c r="BM8" s="37">
        <v>10.02</v>
      </c>
      <c r="BN8" s="37">
        <v>-8.5399999999999991</v>
      </c>
      <c r="BO8" s="37">
        <v>-8.76</v>
      </c>
      <c r="BP8" s="37">
        <v>-10.97</v>
      </c>
      <c r="BQ8" s="37">
        <v>-15.56</v>
      </c>
      <c r="BR8" s="37">
        <v>13.65</v>
      </c>
      <c r="BS8" s="37">
        <v>-10.6</v>
      </c>
      <c r="BT8" s="37">
        <v>57.04</v>
      </c>
      <c r="BU8" s="37">
        <v>112.4</v>
      </c>
      <c r="BV8" s="37">
        <v>77.92</v>
      </c>
      <c r="BW8" s="37">
        <v>110.22</v>
      </c>
      <c r="BX8" s="37">
        <v>137.37</v>
      </c>
      <c r="BY8" s="37">
        <v>173.6</v>
      </c>
      <c r="BZ8" s="37">
        <v>125.85</v>
      </c>
      <c r="CA8" s="37">
        <v>136.93</v>
      </c>
      <c r="CB8" s="37">
        <v>128.72999999999999</v>
      </c>
      <c r="CC8" s="37">
        <v>126.63</v>
      </c>
      <c r="CD8" s="37">
        <v>119.67</v>
      </c>
      <c r="CE8" s="37">
        <v>121.79</v>
      </c>
      <c r="CF8" s="37">
        <v>121.32</v>
      </c>
      <c r="CG8" s="37">
        <v>125.12</v>
      </c>
      <c r="CH8" s="37">
        <v>113.22</v>
      </c>
      <c r="CI8" s="37">
        <v>105.08</v>
      </c>
      <c r="CJ8" s="37">
        <v>113.74</v>
      </c>
      <c r="CK8" s="37">
        <v>123.26</v>
      </c>
      <c r="CL8" s="37">
        <v>123.77</v>
      </c>
      <c r="CM8" s="37">
        <v>123.74</v>
      </c>
      <c r="CN8" s="37">
        <v>117.72</v>
      </c>
      <c r="CO8" s="37">
        <v>112.07</v>
      </c>
      <c r="CP8" s="37">
        <v>111.13</v>
      </c>
      <c r="CQ8" s="37">
        <v>110.45</v>
      </c>
      <c r="CR8" s="37">
        <v>108.56</v>
      </c>
      <c r="CS8" s="37">
        <v>105.12</v>
      </c>
      <c r="CT8" s="38"/>
      <c r="CU8" s="38"/>
      <c r="CV8" s="38"/>
      <c r="CW8" s="39"/>
      <c r="CX8" s="40">
        <f>IF(SUM(B8:CW8)&lt;&gt;0,AVERAGEIF(B8:CW8,"&lt;&gt;"""),"")</f>
        <v>57.368645833333353</v>
      </c>
    </row>
    <row r="9" spans="1:102" ht="24.95" customHeight="1" thickBot="1" x14ac:dyDescent="0.25">
      <c r="A9" s="41" t="s">
        <v>6</v>
      </c>
      <c r="B9" s="42">
        <v>100.11750000000001</v>
      </c>
      <c r="C9" s="43">
        <v>100.11750000000001</v>
      </c>
      <c r="D9" s="43">
        <v>100.11750000000001</v>
      </c>
      <c r="E9" s="43">
        <v>100.11750000000001</v>
      </c>
      <c r="F9" s="43">
        <v>109.045</v>
      </c>
      <c r="G9" s="43">
        <v>109.045</v>
      </c>
      <c r="H9" s="43">
        <v>109.045</v>
      </c>
      <c r="I9" s="43">
        <v>109.045</v>
      </c>
      <c r="J9" s="43">
        <v>99.707499999999996</v>
      </c>
      <c r="K9" s="43">
        <v>99.707499999999996</v>
      </c>
      <c r="L9" s="43">
        <v>99.707499999999996</v>
      </c>
      <c r="M9" s="43">
        <v>99.707499999999996</v>
      </c>
      <c r="N9" s="43">
        <v>81.314999999999998</v>
      </c>
      <c r="O9" s="43">
        <v>81.314999999999998</v>
      </c>
      <c r="P9" s="43">
        <v>81.314999999999998</v>
      </c>
      <c r="Q9" s="43">
        <v>81.314999999999998</v>
      </c>
      <c r="R9" s="43">
        <v>87.674999999999997</v>
      </c>
      <c r="S9" s="43">
        <v>87.674999999999997</v>
      </c>
      <c r="T9" s="43">
        <v>87.674999999999997</v>
      </c>
      <c r="U9" s="43">
        <v>87.674999999999997</v>
      </c>
      <c r="V9" s="43">
        <v>107.505</v>
      </c>
      <c r="W9" s="43">
        <v>107.505</v>
      </c>
      <c r="X9" s="43">
        <v>107.505</v>
      </c>
      <c r="Y9" s="43">
        <v>107.505</v>
      </c>
      <c r="Z9" s="43">
        <v>100.21</v>
      </c>
      <c r="AA9" s="43">
        <v>100.21</v>
      </c>
      <c r="AB9" s="43">
        <v>100.21</v>
      </c>
      <c r="AC9" s="43">
        <v>100.21</v>
      </c>
      <c r="AD9" s="43">
        <v>11.2675</v>
      </c>
      <c r="AE9" s="43">
        <v>11.2675</v>
      </c>
      <c r="AF9" s="43">
        <v>11.2675</v>
      </c>
      <c r="AG9" s="43">
        <v>11.2675</v>
      </c>
      <c r="AH9" s="43">
        <v>-1.1725000000000001</v>
      </c>
      <c r="AI9" s="43">
        <v>-1.1725000000000001</v>
      </c>
      <c r="AJ9" s="43">
        <v>-1.1725000000000001</v>
      </c>
      <c r="AK9" s="43">
        <v>-1.1725000000000001</v>
      </c>
      <c r="AL9" s="43">
        <v>-1.4775</v>
      </c>
      <c r="AM9" s="43">
        <v>-1.4775</v>
      </c>
      <c r="AN9" s="43">
        <v>-1.4775</v>
      </c>
      <c r="AO9" s="43">
        <v>-1.4775</v>
      </c>
      <c r="AP9" s="43">
        <v>-8.6225000000000005</v>
      </c>
      <c r="AQ9" s="43">
        <v>-8.6225000000000005</v>
      </c>
      <c r="AR9" s="43">
        <v>-8.6225000000000005</v>
      </c>
      <c r="AS9" s="43">
        <v>-8.6225000000000005</v>
      </c>
      <c r="AT9" s="43">
        <v>-13.202500000000001</v>
      </c>
      <c r="AU9" s="43">
        <v>-13.202500000000001</v>
      </c>
      <c r="AV9" s="43">
        <v>-13.202500000000001</v>
      </c>
      <c r="AW9" s="43">
        <v>-13.202500000000001</v>
      </c>
      <c r="AX9" s="43">
        <v>-14.01</v>
      </c>
      <c r="AY9" s="43">
        <v>-14.01</v>
      </c>
      <c r="AZ9" s="43">
        <v>-14.01</v>
      </c>
      <c r="BA9" s="43">
        <v>-14.01</v>
      </c>
      <c r="BB9" s="43">
        <v>-13.904999999999999</v>
      </c>
      <c r="BC9" s="43">
        <v>-13.904999999999999</v>
      </c>
      <c r="BD9" s="43">
        <v>-13.904999999999999</v>
      </c>
      <c r="BE9" s="43">
        <v>-13.904999999999999</v>
      </c>
      <c r="BF9" s="43">
        <v>-14.775</v>
      </c>
      <c r="BG9" s="43">
        <v>-14.775</v>
      </c>
      <c r="BH9" s="43">
        <v>-14.775</v>
      </c>
      <c r="BI9" s="43">
        <v>-14.775</v>
      </c>
      <c r="BJ9" s="43">
        <v>-3.2475000000000001</v>
      </c>
      <c r="BK9" s="43">
        <v>-3.2475000000000001</v>
      </c>
      <c r="BL9" s="43">
        <v>-3.2475000000000001</v>
      </c>
      <c r="BM9" s="43">
        <v>-3.2475000000000001</v>
      </c>
      <c r="BN9" s="43">
        <v>-10.9575</v>
      </c>
      <c r="BO9" s="43">
        <v>-10.9575</v>
      </c>
      <c r="BP9" s="43">
        <v>-10.9575</v>
      </c>
      <c r="BQ9" s="43">
        <v>-10.9575</v>
      </c>
      <c r="BR9" s="43">
        <v>43.122500000000002</v>
      </c>
      <c r="BS9" s="43">
        <v>43.122500000000002</v>
      </c>
      <c r="BT9" s="43">
        <v>43.122500000000002</v>
      </c>
      <c r="BU9" s="43">
        <v>43.122500000000002</v>
      </c>
      <c r="BV9" s="43">
        <v>124.7775</v>
      </c>
      <c r="BW9" s="43">
        <v>124.7775</v>
      </c>
      <c r="BX9" s="43">
        <v>124.7775</v>
      </c>
      <c r="BY9" s="43">
        <v>124.7775</v>
      </c>
      <c r="BZ9" s="43">
        <v>129.535</v>
      </c>
      <c r="CA9" s="43">
        <v>129.535</v>
      </c>
      <c r="CB9" s="43">
        <v>129.535</v>
      </c>
      <c r="CC9" s="43">
        <v>129.535</v>
      </c>
      <c r="CD9" s="43">
        <v>121.97499999999999</v>
      </c>
      <c r="CE9" s="43">
        <v>121.97499999999999</v>
      </c>
      <c r="CF9" s="43">
        <v>121.97499999999999</v>
      </c>
      <c r="CG9" s="43">
        <v>121.97499999999999</v>
      </c>
      <c r="CH9" s="43">
        <v>113.825</v>
      </c>
      <c r="CI9" s="43">
        <v>113.825</v>
      </c>
      <c r="CJ9" s="43">
        <v>113.825</v>
      </c>
      <c r="CK9" s="43">
        <v>113.825</v>
      </c>
      <c r="CL9" s="43">
        <v>119.325</v>
      </c>
      <c r="CM9" s="43">
        <v>119.325</v>
      </c>
      <c r="CN9" s="43">
        <v>119.325</v>
      </c>
      <c r="CO9" s="43">
        <v>119.325</v>
      </c>
      <c r="CP9" s="43">
        <v>108.815</v>
      </c>
      <c r="CQ9" s="43">
        <v>108.815</v>
      </c>
      <c r="CR9" s="43">
        <v>108.815</v>
      </c>
      <c r="CS9" s="43">
        <v>108.815</v>
      </c>
      <c r="CT9" s="44"/>
      <c r="CU9" s="44"/>
      <c r="CV9" s="44"/>
      <c r="CW9" s="45"/>
      <c r="CX9" s="46">
        <f>IF(SUM(B9:CW9)&lt;&gt;0,AVERAGEIF(B9:CW9,"&lt;&gt;"""),"")</f>
        <v>57.368645833333289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31</v>
      </c>
      <c r="G13" s="65">
        <v>31</v>
      </c>
      <c r="H13" s="65">
        <v>31</v>
      </c>
      <c r="I13" s="65">
        <v>31</v>
      </c>
      <c r="J13" s="65">
        <v>31</v>
      </c>
      <c r="K13" s="65">
        <v>31</v>
      </c>
      <c r="L13" s="65">
        <v>31</v>
      </c>
      <c r="M13" s="65">
        <v>31</v>
      </c>
      <c r="N13" s="65">
        <v>31</v>
      </c>
      <c r="O13" s="65">
        <v>31</v>
      </c>
      <c r="P13" s="65">
        <v>31</v>
      </c>
      <c r="Q13" s="65">
        <v>31</v>
      </c>
      <c r="R13" s="65">
        <v>31</v>
      </c>
      <c r="S13" s="65">
        <v>31</v>
      </c>
      <c r="T13" s="65">
        <v>31</v>
      </c>
      <c r="U13" s="65">
        <v>31</v>
      </c>
      <c r="V13" s="65">
        <v>31</v>
      </c>
      <c r="W13" s="65">
        <v>31</v>
      </c>
      <c r="X13" s="65">
        <v>31</v>
      </c>
      <c r="Y13" s="65">
        <v>31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155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18.463000000000001</v>
      </c>
      <c r="C15" s="71">
        <v>18.867000000000001</v>
      </c>
      <c r="D15" s="71">
        <v>19.125</v>
      </c>
      <c r="E15" s="71">
        <v>19.614000000000001</v>
      </c>
      <c r="F15" s="71">
        <v>16.196999999999999</v>
      </c>
      <c r="G15" s="71">
        <v>14.798</v>
      </c>
      <c r="H15" s="71">
        <v>10</v>
      </c>
      <c r="I15" s="71">
        <v>11</v>
      </c>
      <c r="J15" s="71">
        <v>12.926</v>
      </c>
      <c r="K15" s="71">
        <v>12.489000000000001</v>
      </c>
      <c r="L15" s="71">
        <v>16.091000000000001</v>
      </c>
      <c r="M15" s="71">
        <v>16.294</v>
      </c>
      <c r="N15" s="71">
        <v>16.361000000000001</v>
      </c>
      <c r="O15" s="71">
        <v>16.288</v>
      </c>
      <c r="P15" s="71">
        <v>16.218</v>
      </c>
      <c r="Q15" s="71">
        <v>16.253</v>
      </c>
      <c r="R15" s="71">
        <v>16.309000000000001</v>
      </c>
      <c r="S15" s="71">
        <v>16.283999999999999</v>
      </c>
      <c r="T15" s="71">
        <v>16.445</v>
      </c>
      <c r="U15" s="71">
        <v>16.925999999999998</v>
      </c>
      <c r="V15" s="71">
        <v>11</v>
      </c>
      <c r="W15" s="71">
        <v>11</v>
      </c>
      <c r="X15" s="71">
        <v>11</v>
      </c>
      <c r="Y15" s="71">
        <v>11</v>
      </c>
      <c r="Z15" s="71">
        <v>1.032</v>
      </c>
      <c r="AA15" s="71">
        <v>1.141</v>
      </c>
      <c r="AB15" s="71">
        <v>1.2809999999999999</v>
      </c>
      <c r="AC15" s="71">
        <v>1.4039999999999999</v>
      </c>
      <c r="AD15" s="71">
        <v>6.4619999999999997</v>
      </c>
      <c r="AE15" s="71">
        <v>27.998999999999999</v>
      </c>
      <c r="AF15" s="71">
        <v>56.497999999999998</v>
      </c>
      <c r="AG15" s="71">
        <v>35.625</v>
      </c>
      <c r="AH15" s="71">
        <v>9.4580000000000002</v>
      </c>
      <c r="AI15" s="71">
        <v>12.3</v>
      </c>
      <c r="AJ15" s="71">
        <v>16.884</v>
      </c>
      <c r="AK15" s="71">
        <v>62.850999999999999</v>
      </c>
      <c r="AL15" s="71">
        <v>3.1589999999999998</v>
      </c>
      <c r="AM15" s="71">
        <v>2.8740000000000001</v>
      </c>
      <c r="AN15" s="71">
        <v>2.4460000000000002</v>
      </c>
      <c r="AO15" s="71">
        <v>19.858000000000001</v>
      </c>
      <c r="AP15" s="71">
        <v>2.5329999999999999</v>
      </c>
      <c r="AQ15" s="71">
        <v>20.427</v>
      </c>
      <c r="AR15" s="71">
        <v>22.518000000000001</v>
      </c>
      <c r="AS15" s="71">
        <v>19.774000000000001</v>
      </c>
      <c r="AT15" s="71">
        <v>38.386000000000003</v>
      </c>
      <c r="AU15" s="71">
        <v>38.066000000000003</v>
      </c>
      <c r="AV15" s="71">
        <v>38.231999999999999</v>
      </c>
      <c r="AW15" s="71">
        <v>38.728000000000002</v>
      </c>
      <c r="AX15" s="71">
        <v>38.427</v>
      </c>
      <c r="AY15" s="71">
        <v>38.588000000000001</v>
      </c>
      <c r="AZ15" s="71">
        <v>31.175999999999998</v>
      </c>
      <c r="BA15" s="71">
        <v>31.85</v>
      </c>
      <c r="BB15" s="71">
        <v>33.125999999999998</v>
      </c>
      <c r="BC15" s="71">
        <v>33.354999999999997</v>
      </c>
      <c r="BD15" s="71">
        <v>32.83</v>
      </c>
      <c r="BE15" s="71">
        <v>33.027000000000001</v>
      </c>
      <c r="BF15" s="71">
        <v>35.216000000000001</v>
      </c>
      <c r="BG15" s="71">
        <v>35.311999999999998</v>
      </c>
      <c r="BH15" s="71">
        <v>33.89</v>
      </c>
      <c r="BI15" s="71">
        <v>38.692999999999998</v>
      </c>
      <c r="BJ15" s="71">
        <v>37.264000000000003</v>
      </c>
      <c r="BK15" s="71">
        <v>104.471</v>
      </c>
      <c r="BL15" s="71">
        <v>34.554000000000002</v>
      </c>
      <c r="BM15" s="71">
        <v>108.812</v>
      </c>
      <c r="BN15" s="71">
        <v>7.726</v>
      </c>
      <c r="BO15" s="71">
        <v>7.5910000000000002</v>
      </c>
      <c r="BP15" s="71">
        <v>8.7439999999999998</v>
      </c>
      <c r="BQ15" s="71">
        <v>7.2430000000000003</v>
      </c>
      <c r="BR15" s="71">
        <v>31.532</v>
      </c>
      <c r="BS15" s="71">
        <v>11.885999999999999</v>
      </c>
      <c r="BT15" s="71">
        <v>6</v>
      </c>
      <c r="BU15" s="71">
        <v>10.427</v>
      </c>
      <c r="BV15" s="71">
        <v>1</v>
      </c>
      <c r="BW15" s="71">
        <v>6.0880000000000001</v>
      </c>
      <c r="BX15" s="71">
        <v>5.5579999999999998</v>
      </c>
      <c r="BY15" s="71">
        <v>9.2569999999999997</v>
      </c>
      <c r="BZ15" s="71">
        <v>16</v>
      </c>
      <c r="CA15" s="71">
        <v>16</v>
      </c>
      <c r="CB15" s="71">
        <v>16</v>
      </c>
      <c r="CC15" s="71">
        <v>16</v>
      </c>
      <c r="CD15" s="71">
        <v>20.338000000000001</v>
      </c>
      <c r="CE15" s="71">
        <v>20.574999999999999</v>
      </c>
      <c r="CF15" s="71">
        <v>20.398</v>
      </c>
      <c r="CG15" s="71">
        <v>20.271999999999998</v>
      </c>
      <c r="CH15" s="71">
        <v>19.829999999999998</v>
      </c>
      <c r="CI15" s="71">
        <v>19.709</v>
      </c>
      <c r="CJ15" s="71">
        <v>20.353999999999999</v>
      </c>
      <c r="CK15" s="71">
        <v>20.007999999999999</v>
      </c>
      <c r="CL15" s="71">
        <v>18.559999999999999</v>
      </c>
      <c r="CM15" s="71">
        <v>18.716999999999999</v>
      </c>
      <c r="CN15" s="71">
        <v>19.376000000000001</v>
      </c>
      <c r="CO15" s="71">
        <v>19.597999999999999</v>
      </c>
      <c r="CP15" s="71">
        <v>19.297999999999998</v>
      </c>
      <c r="CQ15" s="71">
        <v>19.209</v>
      </c>
      <c r="CR15" s="71">
        <v>19.286000000000001</v>
      </c>
      <c r="CS15" s="71">
        <v>19.157</v>
      </c>
      <c r="CT15" s="72"/>
      <c r="CU15" s="72"/>
      <c r="CV15" s="72"/>
      <c r="CW15" s="73"/>
      <c r="CX15" s="74">
        <f t="array" ref="CX15">SUMPRODUCT(B15:CW15*0.25)</f>
        <v>508.30299999999983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18.463000000000001</v>
      </c>
      <c r="C18" s="77">
        <f t="shared" ref="C18:BN18" si="0">SUM(C11:C17)</f>
        <v>18.867000000000001</v>
      </c>
      <c r="D18" s="77">
        <f t="shared" si="0"/>
        <v>19.125</v>
      </c>
      <c r="E18" s="77">
        <f t="shared" si="0"/>
        <v>19.614000000000001</v>
      </c>
      <c r="F18" s="77">
        <f t="shared" si="0"/>
        <v>47.197000000000003</v>
      </c>
      <c r="G18" s="77">
        <f t="shared" si="0"/>
        <v>45.798000000000002</v>
      </c>
      <c r="H18" s="77">
        <f t="shared" si="0"/>
        <v>41</v>
      </c>
      <c r="I18" s="77">
        <f t="shared" si="0"/>
        <v>42</v>
      </c>
      <c r="J18" s="77">
        <f t="shared" si="0"/>
        <v>43.926000000000002</v>
      </c>
      <c r="K18" s="77">
        <f t="shared" si="0"/>
        <v>43.489000000000004</v>
      </c>
      <c r="L18" s="77">
        <f t="shared" si="0"/>
        <v>47.091000000000001</v>
      </c>
      <c r="M18" s="77">
        <f t="shared" si="0"/>
        <v>47.293999999999997</v>
      </c>
      <c r="N18" s="77">
        <f t="shared" si="0"/>
        <v>47.361000000000004</v>
      </c>
      <c r="O18" s="77">
        <f t="shared" si="0"/>
        <v>47.287999999999997</v>
      </c>
      <c r="P18" s="77">
        <f t="shared" si="0"/>
        <v>47.218000000000004</v>
      </c>
      <c r="Q18" s="77">
        <f t="shared" si="0"/>
        <v>47.253</v>
      </c>
      <c r="R18" s="77">
        <f t="shared" si="0"/>
        <v>47.308999999999997</v>
      </c>
      <c r="S18" s="77">
        <f t="shared" si="0"/>
        <v>47.283999999999999</v>
      </c>
      <c r="T18" s="77">
        <f t="shared" si="0"/>
        <v>47.445</v>
      </c>
      <c r="U18" s="77">
        <f t="shared" si="0"/>
        <v>47.926000000000002</v>
      </c>
      <c r="V18" s="77">
        <f t="shared" si="0"/>
        <v>42</v>
      </c>
      <c r="W18" s="77">
        <f t="shared" si="0"/>
        <v>42</v>
      </c>
      <c r="X18" s="77">
        <f t="shared" si="0"/>
        <v>42</v>
      </c>
      <c r="Y18" s="77">
        <f t="shared" si="0"/>
        <v>42</v>
      </c>
      <c r="Z18" s="77">
        <f t="shared" si="0"/>
        <v>1.032</v>
      </c>
      <c r="AA18" s="77">
        <f t="shared" si="0"/>
        <v>1.141</v>
      </c>
      <c r="AB18" s="77">
        <f t="shared" si="0"/>
        <v>1.2809999999999999</v>
      </c>
      <c r="AC18" s="77">
        <f t="shared" si="0"/>
        <v>1.4039999999999999</v>
      </c>
      <c r="AD18" s="77">
        <f t="shared" si="0"/>
        <v>6.4619999999999997</v>
      </c>
      <c r="AE18" s="77">
        <f t="shared" si="0"/>
        <v>27.998999999999999</v>
      </c>
      <c r="AF18" s="77">
        <f t="shared" si="0"/>
        <v>56.497999999999998</v>
      </c>
      <c r="AG18" s="77">
        <f t="shared" si="0"/>
        <v>35.625</v>
      </c>
      <c r="AH18" s="77">
        <f t="shared" si="0"/>
        <v>9.4580000000000002</v>
      </c>
      <c r="AI18" s="77">
        <f t="shared" si="0"/>
        <v>12.3</v>
      </c>
      <c r="AJ18" s="77">
        <f t="shared" si="0"/>
        <v>16.884</v>
      </c>
      <c r="AK18" s="77">
        <f t="shared" si="0"/>
        <v>62.850999999999999</v>
      </c>
      <c r="AL18" s="77">
        <f t="shared" si="0"/>
        <v>3.1589999999999998</v>
      </c>
      <c r="AM18" s="77">
        <f t="shared" si="0"/>
        <v>2.8740000000000001</v>
      </c>
      <c r="AN18" s="77">
        <f t="shared" si="0"/>
        <v>2.4460000000000002</v>
      </c>
      <c r="AO18" s="77">
        <f t="shared" si="0"/>
        <v>19.858000000000001</v>
      </c>
      <c r="AP18" s="77">
        <f t="shared" si="0"/>
        <v>2.5329999999999999</v>
      </c>
      <c r="AQ18" s="77">
        <f t="shared" si="0"/>
        <v>20.427</v>
      </c>
      <c r="AR18" s="77">
        <f t="shared" si="0"/>
        <v>22.518000000000001</v>
      </c>
      <c r="AS18" s="77">
        <f t="shared" si="0"/>
        <v>19.774000000000001</v>
      </c>
      <c r="AT18" s="77">
        <f t="shared" si="0"/>
        <v>38.386000000000003</v>
      </c>
      <c r="AU18" s="77">
        <f t="shared" si="0"/>
        <v>38.066000000000003</v>
      </c>
      <c r="AV18" s="77">
        <f t="shared" si="0"/>
        <v>38.231999999999999</v>
      </c>
      <c r="AW18" s="77">
        <f t="shared" si="0"/>
        <v>38.728000000000002</v>
      </c>
      <c r="AX18" s="77">
        <f t="shared" si="0"/>
        <v>38.427</v>
      </c>
      <c r="AY18" s="77">
        <f t="shared" si="0"/>
        <v>38.588000000000001</v>
      </c>
      <c r="AZ18" s="77">
        <f t="shared" si="0"/>
        <v>31.175999999999998</v>
      </c>
      <c r="BA18" s="77">
        <f t="shared" si="0"/>
        <v>31.85</v>
      </c>
      <c r="BB18" s="77">
        <f t="shared" si="0"/>
        <v>33.125999999999998</v>
      </c>
      <c r="BC18" s="77">
        <f t="shared" si="0"/>
        <v>33.354999999999997</v>
      </c>
      <c r="BD18" s="77">
        <f t="shared" si="0"/>
        <v>32.83</v>
      </c>
      <c r="BE18" s="77">
        <f t="shared" si="0"/>
        <v>33.027000000000001</v>
      </c>
      <c r="BF18" s="77">
        <f t="shared" si="0"/>
        <v>35.216000000000001</v>
      </c>
      <c r="BG18" s="77">
        <f t="shared" si="0"/>
        <v>35.311999999999998</v>
      </c>
      <c r="BH18" s="77">
        <f t="shared" si="0"/>
        <v>33.89</v>
      </c>
      <c r="BI18" s="77">
        <f t="shared" si="0"/>
        <v>38.692999999999998</v>
      </c>
      <c r="BJ18" s="77">
        <f t="shared" si="0"/>
        <v>37.264000000000003</v>
      </c>
      <c r="BK18" s="77">
        <f t="shared" si="0"/>
        <v>104.471</v>
      </c>
      <c r="BL18" s="77">
        <f t="shared" si="0"/>
        <v>34.554000000000002</v>
      </c>
      <c r="BM18" s="77">
        <f t="shared" si="0"/>
        <v>108.812</v>
      </c>
      <c r="BN18" s="77">
        <f t="shared" si="0"/>
        <v>7.726</v>
      </c>
      <c r="BO18" s="77">
        <f t="shared" ref="BO18:CW18" si="1">SUM(BO11:BO17)</f>
        <v>7.5910000000000002</v>
      </c>
      <c r="BP18" s="77">
        <f t="shared" si="1"/>
        <v>8.7439999999999998</v>
      </c>
      <c r="BQ18" s="77">
        <f t="shared" si="1"/>
        <v>7.2430000000000003</v>
      </c>
      <c r="BR18" s="77">
        <f t="shared" si="1"/>
        <v>31.532</v>
      </c>
      <c r="BS18" s="77">
        <f t="shared" si="1"/>
        <v>11.885999999999999</v>
      </c>
      <c r="BT18" s="77">
        <f t="shared" si="1"/>
        <v>6</v>
      </c>
      <c r="BU18" s="77">
        <f t="shared" si="1"/>
        <v>10.427</v>
      </c>
      <c r="BV18" s="77">
        <f t="shared" si="1"/>
        <v>1</v>
      </c>
      <c r="BW18" s="77">
        <f t="shared" si="1"/>
        <v>6.0880000000000001</v>
      </c>
      <c r="BX18" s="77">
        <f t="shared" si="1"/>
        <v>5.5579999999999998</v>
      </c>
      <c r="BY18" s="77">
        <f t="shared" si="1"/>
        <v>9.2569999999999997</v>
      </c>
      <c r="BZ18" s="77">
        <f t="shared" si="1"/>
        <v>16</v>
      </c>
      <c r="CA18" s="77">
        <f t="shared" si="1"/>
        <v>16</v>
      </c>
      <c r="CB18" s="77">
        <f t="shared" si="1"/>
        <v>16</v>
      </c>
      <c r="CC18" s="77">
        <f t="shared" si="1"/>
        <v>16</v>
      </c>
      <c r="CD18" s="77">
        <f t="shared" si="1"/>
        <v>20.338000000000001</v>
      </c>
      <c r="CE18" s="77">
        <f t="shared" si="1"/>
        <v>20.574999999999999</v>
      </c>
      <c r="CF18" s="77">
        <f t="shared" si="1"/>
        <v>20.398</v>
      </c>
      <c r="CG18" s="77">
        <f t="shared" si="1"/>
        <v>20.271999999999998</v>
      </c>
      <c r="CH18" s="77">
        <f t="shared" si="1"/>
        <v>19.829999999999998</v>
      </c>
      <c r="CI18" s="77">
        <f t="shared" si="1"/>
        <v>19.709</v>
      </c>
      <c r="CJ18" s="77">
        <f t="shared" si="1"/>
        <v>20.353999999999999</v>
      </c>
      <c r="CK18" s="77">
        <f t="shared" si="1"/>
        <v>20.007999999999999</v>
      </c>
      <c r="CL18" s="77">
        <f t="shared" si="1"/>
        <v>18.559999999999999</v>
      </c>
      <c r="CM18" s="77">
        <f t="shared" si="1"/>
        <v>18.716999999999999</v>
      </c>
      <c r="CN18" s="77">
        <f t="shared" si="1"/>
        <v>19.376000000000001</v>
      </c>
      <c r="CO18" s="77">
        <f t="shared" si="1"/>
        <v>19.597999999999999</v>
      </c>
      <c r="CP18" s="77">
        <f t="shared" si="1"/>
        <v>19.297999999999998</v>
      </c>
      <c r="CQ18" s="77">
        <f t="shared" si="1"/>
        <v>19.209</v>
      </c>
      <c r="CR18" s="77">
        <f t="shared" si="1"/>
        <v>19.286000000000001</v>
      </c>
      <c r="CS18" s="77">
        <f t="shared" si="1"/>
        <v>19.157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663.30299999999988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6</v>
      </c>
      <c r="AE21" s="88">
        <v>6</v>
      </c>
      <c r="AF21" s="88">
        <v>6</v>
      </c>
      <c r="AG21" s="88">
        <v>6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>
        <v>6</v>
      </c>
      <c r="BS21" s="88">
        <v>6</v>
      </c>
      <c r="BT21" s="88">
        <v>6</v>
      </c>
      <c r="BU21" s="88">
        <v>6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12</v>
      </c>
    </row>
    <row r="22" spans="1:102" ht="24.95" customHeight="1" x14ac:dyDescent="0.2">
      <c r="A22" s="92" t="s">
        <v>18</v>
      </c>
      <c r="B22" s="93">
        <v>2.1640000000000001</v>
      </c>
      <c r="C22" s="94">
        <v>2.1219999999999999</v>
      </c>
      <c r="D22" s="94">
        <v>2.1040000000000001</v>
      </c>
      <c r="E22" s="94">
        <v>2.101</v>
      </c>
      <c r="F22" s="94">
        <v>2.085</v>
      </c>
      <c r="G22" s="94">
        <v>2.0339999999999998</v>
      </c>
      <c r="H22" s="94">
        <v>1.3979999999999999</v>
      </c>
      <c r="I22" s="94">
        <v>1.425</v>
      </c>
      <c r="J22" s="94">
        <v>2.0630000000000002</v>
      </c>
      <c r="K22" s="94">
        <v>2.0209999999999999</v>
      </c>
      <c r="L22" s="94">
        <v>2.0230000000000001</v>
      </c>
      <c r="M22" s="94">
        <v>2.0249999999999999</v>
      </c>
      <c r="N22" s="94">
        <v>1.984</v>
      </c>
      <c r="O22" s="94">
        <v>2.0859999999999999</v>
      </c>
      <c r="P22" s="94">
        <v>2.0390000000000001</v>
      </c>
      <c r="Q22" s="94">
        <v>2.0259999999999998</v>
      </c>
      <c r="R22" s="94">
        <v>1.9790000000000001</v>
      </c>
      <c r="S22" s="94">
        <v>1.976</v>
      </c>
      <c r="T22" s="94">
        <v>2.0110000000000001</v>
      </c>
      <c r="U22" s="94">
        <v>2.028</v>
      </c>
      <c r="V22" s="94">
        <v>1.3859999999999999</v>
      </c>
      <c r="W22" s="94">
        <v>1.377</v>
      </c>
      <c r="X22" s="94">
        <v>1.405</v>
      </c>
      <c r="Y22" s="94">
        <v>1.393</v>
      </c>
      <c r="Z22" s="94">
        <v>1.6970000000000001</v>
      </c>
      <c r="AA22" s="94">
        <v>1.794</v>
      </c>
      <c r="AB22" s="94">
        <v>1.546</v>
      </c>
      <c r="AC22" s="94">
        <v>1.5720000000000001</v>
      </c>
      <c r="AD22" s="94">
        <v>1.103</v>
      </c>
      <c r="AE22" s="94">
        <v>1.0860000000000001</v>
      </c>
      <c r="AF22" s="94">
        <v>1.0880000000000001</v>
      </c>
      <c r="AG22" s="94">
        <v>1.081</v>
      </c>
      <c r="AH22" s="94">
        <v>1.0469999999999999</v>
      </c>
      <c r="AI22" s="94">
        <v>1.056</v>
      </c>
      <c r="AJ22" s="94">
        <v>1.075</v>
      </c>
      <c r="AK22" s="94">
        <v>4.6159999999999997</v>
      </c>
      <c r="AL22" s="94">
        <v>1.369</v>
      </c>
      <c r="AM22" s="94">
        <v>1.3560000000000001</v>
      </c>
      <c r="AN22" s="94">
        <v>1.919</v>
      </c>
      <c r="AO22" s="94">
        <v>1.9019999999999999</v>
      </c>
      <c r="AP22" s="94">
        <v>1.7190000000000001</v>
      </c>
      <c r="AQ22" s="94">
        <v>1.6850000000000001</v>
      </c>
      <c r="AR22" s="94">
        <v>1.6279999999999999</v>
      </c>
      <c r="AS22" s="94">
        <v>1.258</v>
      </c>
      <c r="AT22" s="94">
        <v>1.5109999999999999</v>
      </c>
      <c r="AU22" s="94">
        <v>1.53</v>
      </c>
      <c r="AV22" s="94">
        <v>1.538</v>
      </c>
      <c r="AW22" s="94">
        <v>1.478</v>
      </c>
      <c r="AX22" s="94">
        <v>1.389</v>
      </c>
      <c r="AY22" s="94">
        <v>1.371</v>
      </c>
      <c r="AZ22" s="94">
        <v>4.9249999999999998</v>
      </c>
      <c r="BA22" s="94">
        <v>4.9939999999999998</v>
      </c>
      <c r="BB22" s="94">
        <v>4.9610000000000003</v>
      </c>
      <c r="BC22" s="94">
        <v>5.0279999999999996</v>
      </c>
      <c r="BD22" s="94">
        <v>5.1669999999999998</v>
      </c>
      <c r="BE22" s="94">
        <v>5.16</v>
      </c>
      <c r="BF22" s="94">
        <v>4.8899999999999997</v>
      </c>
      <c r="BG22" s="94">
        <v>5.3339999999999996</v>
      </c>
      <c r="BH22" s="94">
        <v>5.56</v>
      </c>
      <c r="BI22" s="94">
        <v>5.585</v>
      </c>
      <c r="BJ22" s="94">
        <v>7.4290000000000003</v>
      </c>
      <c r="BK22" s="94">
        <v>1.363</v>
      </c>
      <c r="BL22" s="94">
        <v>10.635999999999999</v>
      </c>
      <c r="BM22" s="94">
        <v>1.377</v>
      </c>
      <c r="BN22" s="94">
        <v>5.9219999999999997</v>
      </c>
      <c r="BO22" s="94">
        <v>5.8460000000000001</v>
      </c>
      <c r="BP22" s="94">
        <v>10.122</v>
      </c>
      <c r="BQ22" s="94">
        <v>6.6689999999999996</v>
      </c>
      <c r="BR22" s="94">
        <v>5.008</v>
      </c>
      <c r="BS22" s="94">
        <v>1.653</v>
      </c>
      <c r="BT22" s="94">
        <v>1.6739999999999999</v>
      </c>
      <c r="BU22" s="94">
        <v>1.7310000000000001</v>
      </c>
      <c r="BV22" s="94">
        <v>1.3460000000000001</v>
      </c>
      <c r="BW22" s="94">
        <v>5.7519999999999998</v>
      </c>
      <c r="BX22" s="94">
        <v>5.8949999999999996</v>
      </c>
      <c r="BY22" s="94">
        <v>5.9740000000000002</v>
      </c>
      <c r="BZ22" s="94">
        <v>1.825</v>
      </c>
      <c r="CA22" s="94">
        <v>2.0150000000000001</v>
      </c>
      <c r="CB22" s="94">
        <v>2.105</v>
      </c>
      <c r="CC22" s="94">
        <v>2.0249999999999999</v>
      </c>
      <c r="CD22" s="94">
        <v>2.2210000000000001</v>
      </c>
      <c r="CE22" s="94">
        <v>2.2400000000000002</v>
      </c>
      <c r="CF22" s="94">
        <v>2.302</v>
      </c>
      <c r="CG22" s="94">
        <v>2.3580000000000001</v>
      </c>
      <c r="CH22" s="94">
        <v>2.0459999999999998</v>
      </c>
      <c r="CI22" s="94">
        <v>1.97</v>
      </c>
      <c r="CJ22" s="94">
        <v>1.915</v>
      </c>
      <c r="CK22" s="94">
        <v>4.0919999999999996</v>
      </c>
      <c r="CL22" s="94">
        <v>8.39</v>
      </c>
      <c r="CM22" s="94">
        <v>4.0919999999999996</v>
      </c>
      <c r="CN22" s="94">
        <v>4.1340000000000003</v>
      </c>
      <c r="CO22" s="94">
        <v>4.1269999999999998</v>
      </c>
      <c r="CP22" s="94">
        <v>4.0990000000000002</v>
      </c>
      <c r="CQ22" s="94">
        <v>4.1289999999999996</v>
      </c>
      <c r="CR22" s="94">
        <v>6.3140000000000001</v>
      </c>
      <c r="CS22" s="94">
        <v>4.1180000000000003</v>
      </c>
      <c r="CT22" s="95"/>
      <c r="CU22" s="95"/>
      <c r="CV22" s="95"/>
      <c r="CW22" s="96"/>
      <c r="CX22" s="97">
        <f t="array" ref="CX22">SUMPRODUCT(B22:CW22*0.25)</f>
        <v>70.546750000000017</v>
      </c>
    </row>
    <row r="23" spans="1:102" ht="24.95" customHeight="1" x14ac:dyDescent="0.2">
      <c r="A23" s="92" t="s">
        <v>19</v>
      </c>
      <c r="B23" s="98">
        <v>3.8069999999999999</v>
      </c>
      <c r="C23" s="99">
        <v>3.988</v>
      </c>
      <c r="D23" s="99">
        <v>3.7530000000000001</v>
      </c>
      <c r="E23" s="99">
        <v>3.528</v>
      </c>
      <c r="F23" s="99">
        <v>2.2970000000000002</v>
      </c>
      <c r="G23" s="99">
        <v>0.53200000000000003</v>
      </c>
      <c r="H23" s="99">
        <v>1.2E-2</v>
      </c>
      <c r="I23" s="99">
        <v>1.2E-2</v>
      </c>
      <c r="J23" s="99">
        <v>0.50800000000000001</v>
      </c>
      <c r="K23" s="99">
        <v>0.51600000000000001</v>
      </c>
      <c r="L23" s="99">
        <v>3.5</v>
      </c>
      <c r="M23" s="99">
        <v>3.5230000000000001</v>
      </c>
      <c r="N23" s="99">
        <v>3.492</v>
      </c>
      <c r="O23" s="99">
        <v>3.496</v>
      </c>
      <c r="P23" s="99">
        <v>3.488</v>
      </c>
      <c r="Q23" s="99">
        <v>3.504</v>
      </c>
      <c r="R23" s="99">
        <v>2.597</v>
      </c>
      <c r="S23" s="99">
        <v>2.7490000000000001</v>
      </c>
      <c r="T23" s="99">
        <v>2.76</v>
      </c>
      <c r="U23" s="99">
        <v>2.5880000000000001</v>
      </c>
      <c r="V23" s="99">
        <v>0.109</v>
      </c>
      <c r="W23" s="99">
        <v>0.20499999999999999</v>
      </c>
      <c r="X23" s="99">
        <v>0.30099999999999999</v>
      </c>
      <c r="Y23" s="99">
        <v>0.38400000000000001</v>
      </c>
      <c r="Z23" s="99">
        <v>1.7470000000000001</v>
      </c>
      <c r="AA23" s="99">
        <v>1.821</v>
      </c>
      <c r="AB23" s="99">
        <v>2.121</v>
      </c>
      <c r="AC23" s="99">
        <v>1.72</v>
      </c>
      <c r="AD23" s="99">
        <v>0.318</v>
      </c>
      <c r="AE23" s="99">
        <v>6.3E-2</v>
      </c>
      <c r="AF23" s="99">
        <v>0.24299999999999999</v>
      </c>
      <c r="AG23" s="99">
        <v>0.24199999999999999</v>
      </c>
      <c r="AH23" s="99">
        <v>0.80500000000000005</v>
      </c>
      <c r="AI23" s="99">
        <v>0.98299999999999998</v>
      </c>
      <c r="AJ23" s="99">
        <v>0.73799999999999999</v>
      </c>
      <c r="AK23" s="99">
        <v>5.86</v>
      </c>
      <c r="AL23" s="99">
        <v>3.036</v>
      </c>
      <c r="AM23" s="99">
        <v>2.9660000000000002</v>
      </c>
      <c r="AN23" s="99">
        <v>4.3390000000000004</v>
      </c>
      <c r="AO23" s="99">
        <v>8.0370000000000008</v>
      </c>
      <c r="AP23" s="99">
        <v>12.198</v>
      </c>
      <c r="AQ23" s="99">
        <v>12.275</v>
      </c>
      <c r="AR23" s="99">
        <v>11.843999999999999</v>
      </c>
      <c r="AS23" s="99">
        <v>11.561</v>
      </c>
      <c r="AT23" s="99">
        <v>15.247999999999999</v>
      </c>
      <c r="AU23" s="99">
        <v>15.066000000000001</v>
      </c>
      <c r="AV23" s="99">
        <v>15.377000000000001</v>
      </c>
      <c r="AW23" s="99">
        <v>15.349</v>
      </c>
      <c r="AX23" s="99">
        <v>14.624000000000001</v>
      </c>
      <c r="AY23" s="99">
        <v>14.599</v>
      </c>
      <c r="AZ23" s="99">
        <v>20.126999999999999</v>
      </c>
      <c r="BA23" s="99">
        <v>20.167000000000002</v>
      </c>
      <c r="BB23" s="99">
        <v>20.276</v>
      </c>
      <c r="BC23" s="99">
        <v>20.065999999999999</v>
      </c>
      <c r="BD23" s="99">
        <v>19.997</v>
      </c>
      <c r="BE23" s="99">
        <v>19.760999999999999</v>
      </c>
      <c r="BF23" s="99">
        <v>16.047999999999998</v>
      </c>
      <c r="BG23" s="99">
        <v>15.647</v>
      </c>
      <c r="BH23" s="99">
        <v>17.692</v>
      </c>
      <c r="BI23" s="99">
        <v>16.881</v>
      </c>
      <c r="BJ23" s="99">
        <v>20.853000000000002</v>
      </c>
      <c r="BK23" s="99">
        <v>3.86</v>
      </c>
      <c r="BL23" s="99">
        <v>20.565999999999999</v>
      </c>
      <c r="BM23" s="99">
        <v>1.7000000000000001E-2</v>
      </c>
      <c r="BN23" s="99">
        <v>12.885999999999999</v>
      </c>
      <c r="BO23" s="99">
        <v>12.125</v>
      </c>
      <c r="BP23" s="99">
        <v>13.882999999999999</v>
      </c>
      <c r="BQ23" s="99">
        <v>1.5720000000000001</v>
      </c>
      <c r="BR23" s="99">
        <v>4.6040000000000001</v>
      </c>
      <c r="BS23" s="99">
        <v>1.0069999999999999</v>
      </c>
      <c r="BT23" s="99">
        <v>1.51</v>
      </c>
      <c r="BU23" s="99">
        <v>2</v>
      </c>
      <c r="BV23" s="99">
        <v>1.7000000000000001E-2</v>
      </c>
      <c r="BW23" s="99">
        <v>12.457000000000001</v>
      </c>
      <c r="BX23" s="99">
        <v>19.542000000000002</v>
      </c>
      <c r="BY23" s="99">
        <v>19.431999999999999</v>
      </c>
      <c r="BZ23" s="99">
        <v>3.3530000000000002</v>
      </c>
      <c r="CA23" s="99">
        <v>7.085</v>
      </c>
      <c r="CB23" s="99">
        <v>9.4139999999999997</v>
      </c>
      <c r="CC23" s="99">
        <v>11.962999999999999</v>
      </c>
      <c r="CD23" s="99">
        <v>25.620999999999999</v>
      </c>
      <c r="CE23" s="99">
        <v>25.623999999999999</v>
      </c>
      <c r="CF23" s="99">
        <v>25.391999999999999</v>
      </c>
      <c r="CG23" s="99">
        <v>25.34</v>
      </c>
      <c r="CH23" s="99">
        <v>28.9</v>
      </c>
      <c r="CI23" s="99">
        <v>17.701000000000001</v>
      </c>
      <c r="CJ23" s="99">
        <v>28.754999999999999</v>
      </c>
      <c r="CK23" s="99">
        <v>32.947000000000003</v>
      </c>
      <c r="CL23" s="99">
        <v>41.064999999999998</v>
      </c>
      <c r="CM23" s="99">
        <v>35.088000000000001</v>
      </c>
      <c r="CN23" s="99">
        <v>36.238999999999997</v>
      </c>
      <c r="CO23" s="99">
        <v>36.396000000000001</v>
      </c>
      <c r="CP23" s="99">
        <v>32.396999999999998</v>
      </c>
      <c r="CQ23" s="99">
        <v>33.588000000000001</v>
      </c>
      <c r="CR23" s="99">
        <v>35.771999999999998</v>
      </c>
      <c r="CS23" s="99">
        <v>31.972000000000001</v>
      </c>
      <c r="CT23" s="100"/>
      <c r="CU23" s="100"/>
      <c r="CV23" s="100"/>
      <c r="CW23" s="96"/>
      <c r="CX23" s="97">
        <f t="array" ref="CX23">SUMPRODUCT(B23:CW23*0.25)</f>
        <v>270.60849999999999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5.9710000000000001</v>
      </c>
      <c r="C28" s="107">
        <f t="shared" ref="C28:BN28" si="2">SUM(C21:C27)</f>
        <v>6.1099999999999994</v>
      </c>
      <c r="D28" s="107">
        <f t="shared" si="2"/>
        <v>5.8570000000000002</v>
      </c>
      <c r="E28" s="107">
        <f t="shared" si="2"/>
        <v>5.6289999999999996</v>
      </c>
      <c r="F28" s="107">
        <f t="shared" si="2"/>
        <v>4.3819999999999997</v>
      </c>
      <c r="G28" s="107">
        <f t="shared" si="2"/>
        <v>2.5659999999999998</v>
      </c>
      <c r="H28" s="107">
        <f t="shared" si="2"/>
        <v>1.41</v>
      </c>
      <c r="I28" s="107">
        <f t="shared" si="2"/>
        <v>1.4370000000000001</v>
      </c>
      <c r="J28" s="107">
        <f t="shared" si="2"/>
        <v>2.5710000000000002</v>
      </c>
      <c r="K28" s="107">
        <f t="shared" si="2"/>
        <v>2.5369999999999999</v>
      </c>
      <c r="L28" s="107">
        <f t="shared" si="2"/>
        <v>5.5229999999999997</v>
      </c>
      <c r="M28" s="107">
        <f t="shared" si="2"/>
        <v>5.548</v>
      </c>
      <c r="N28" s="107">
        <f t="shared" si="2"/>
        <v>5.476</v>
      </c>
      <c r="O28" s="107">
        <f t="shared" si="2"/>
        <v>5.5819999999999999</v>
      </c>
      <c r="P28" s="107">
        <f t="shared" si="2"/>
        <v>5.5270000000000001</v>
      </c>
      <c r="Q28" s="107">
        <f t="shared" si="2"/>
        <v>5.5299999999999994</v>
      </c>
      <c r="R28" s="107">
        <f t="shared" si="2"/>
        <v>4.5760000000000005</v>
      </c>
      <c r="S28" s="107">
        <f t="shared" si="2"/>
        <v>4.7249999999999996</v>
      </c>
      <c r="T28" s="107">
        <f t="shared" si="2"/>
        <v>4.7709999999999999</v>
      </c>
      <c r="U28" s="107">
        <f t="shared" si="2"/>
        <v>4.6159999999999997</v>
      </c>
      <c r="V28" s="107">
        <f t="shared" si="2"/>
        <v>1.4949999999999999</v>
      </c>
      <c r="W28" s="107">
        <f t="shared" si="2"/>
        <v>1.5820000000000001</v>
      </c>
      <c r="X28" s="107">
        <f t="shared" si="2"/>
        <v>1.706</v>
      </c>
      <c r="Y28" s="107">
        <f t="shared" si="2"/>
        <v>1.7770000000000001</v>
      </c>
      <c r="Z28" s="107">
        <f t="shared" si="2"/>
        <v>3.444</v>
      </c>
      <c r="AA28" s="107">
        <f t="shared" si="2"/>
        <v>3.6150000000000002</v>
      </c>
      <c r="AB28" s="107">
        <f t="shared" si="2"/>
        <v>3.6669999999999998</v>
      </c>
      <c r="AC28" s="107">
        <f t="shared" si="2"/>
        <v>3.2919999999999998</v>
      </c>
      <c r="AD28" s="107">
        <f t="shared" si="2"/>
        <v>7.4209999999999994</v>
      </c>
      <c r="AE28" s="107">
        <f t="shared" si="2"/>
        <v>7.149</v>
      </c>
      <c r="AF28" s="107">
        <f t="shared" si="2"/>
        <v>7.3310000000000004</v>
      </c>
      <c r="AG28" s="107">
        <f t="shared" si="2"/>
        <v>7.3229999999999995</v>
      </c>
      <c r="AH28" s="107">
        <f t="shared" si="2"/>
        <v>1.8519999999999999</v>
      </c>
      <c r="AI28" s="107">
        <f t="shared" si="2"/>
        <v>2.0390000000000001</v>
      </c>
      <c r="AJ28" s="107">
        <f t="shared" si="2"/>
        <v>1.8129999999999999</v>
      </c>
      <c r="AK28" s="107">
        <f t="shared" si="2"/>
        <v>10.475999999999999</v>
      </c>
      <c r="AL28" s="107">
        <f t="shared" si="2"/>
        <v>4.4050000000000002</v>
      </c>
      <c r="AM28" s="107">
        <f t="shared" si="2"/>
        <v>4.3220000000000001</v>
      </c>
      <c r="AN28" s="107">
        <f t="shared" si="2"/>
        <v>6.2580000000000009</v>
      </c>
      <c r="AO28" s="107">
        <f t="shared" si="2"/>
        <v>9.9390000000000001</v>
      </c>
      <c r="AP28" s="107">
        <f t="shared" si="2"/>
        <v>13.917</v>
      </c>
      <c r="AQ28" s="107">
        <f t="shared" si="2"/>
        <v>13.96</v>
      </c>
      <c r="AR28" s="107">
        <f t="shared" si="2"/>
        <v>13.472</v>
      </c>
      <c r="AS28" s="107">
        <f t="shared" si="2"/>
        <v>12.818999999999999</v>
      </c>
      <c r="AT28" s="107">
        <f t="shared" si="2"/>
        <v>16.759</v>
      </c>
      <c r="AU28" s="107">
        <f t="shared" si="2"/>
        <v>16.596</v>
      </c>
      <c r="AV28" s="107">
        <f t="shared" si="2"/>
        <v>16.914999999999999</v>
      </c>
      <c r="AW28" s="107">
        <f t="shared" si="2"/>
        <v>16.827000000000002</v>
      </c>
      <c r="AX28" s="107">
        <f t="shared" si="2"/>
        <v>16.013000000000002</v>
      </c>
      <c r="AY28" s="107">
        <f t="shared" si="2"/>
        <v>15.97</v>
      </c>
      <c r="AZ28" s="107">
        <f t="shared" si="2"/>
        <v>25.052</v>
      </c>
      <c r="BA28" s="107">
        <f t="shared" si="2"/>
        <v>25.161000000000001</v>
      </c>
      <c r="BB28" s="107">
        <f t="shared" si="2"/>
        <v>25.237000000000002</v>
      </c>
      <c r="BC28" s="107">
        <f t="shared" si="2"/>
        <v>25.093999999999998</v>
      </c>
      <c r="BD28" s="107">
        <f t="shared" si="2"/>
        <v>25.164000000000001</v>
      </c>
      <c r="BE28" s="107">
        <f t="shared" si="2"/>
        <v>24.920999999999999</v>
      </c>
      <c r="BF28" s="107">
        <f t="shared" si="2"/>
        <v>20.937999999999999</v>
      </c>
      <c r="BG28" s="107">
        <f t="shared" si="2"/>
        <v>20.981000000000002</v>
      </c>
      <c r="BH28" s="107">
        <f t="shared" si="2"/>
        <v>23.251999999999999</v>
      </c>
      <c r="BI28" s="107">
        <f t="shared" si="2"/>
        <v>22.466000000000001</v>
      </c>
      <c r="BJ28" s="107">
        <f t="shared" si="2"/>
        <v>28.282000000000004</v>
      </c>
      <c r="BK28" s="107">
        <f t="shared" si="2"/>
        <v>5.2229999999999999</v>
      </c>
      <c r="BL28" s="107">
        <f t="shared" si="2"/>
        <v>31.201999999999998</v>
      </c>
      <c r="BM28" s="107">
        <f t="shared" si="2"/>
        <v>1.3939999999999999</v>
      </c>
      <c r="BN28" s="107">
        <f t="shared" si="2"/>
        <v>18.808</v>
      </c>
      <c r="BO28" s="107">
        <f t="shared" ref="BO28:CW28" si="3">SUM(BO21:BO27)</f>
        <v>17.971</v>
      </c>
      <c r="BP28" s="107">
        <f t="shared" si="3"/>
        <v>24.004999999999999</v>
      </c>
      <c r="BQ28" s="107">
        <f t="shared" si="3"/>
        <v>8.2409999999999997</v>
      </c>
      <c r="BR28" s="107">
        <f t="shared" si="3"/>
        <v>15.611999999999998</v>
      </c>
      <c r="BS28" s="107">
        <f t="shared" si="3"/>
        <v>8.66</v>
      </c>
      <c r="BT28" s="107">
        <f t="shared" si="3"/>
        <v>9.1839999999999993</v>
      </c>
      <c r="BU28" s="107">
        <f t="shared" si="3"/>
        <v>9.7309999999999999</v>
      </c>
      <c r="BV28" s="107">
        <f t="shared" si="3"/>
        <v>1.363</v>
      </c>
      <c r="BW28" s="107">
        <f t="shared" si="3"/>
        <v>18.209</v>
      </c>
      <c r="BX28" s="107">
        <f t="shared" si="3"/>
        <v>25.437000000000001</v>
      </c>
      <c r="BY28" s="107">
        <f t="shared" si="3"/>
        <v>25.405999999999999</v>
      </c>
      <c r="BZ28" s="107">
        <f t="shared" si="3"/>
        <v>5.1779999999999999</v>
      </c>
      <c r="CA28" s="107">
        <f t="shared" si="3"/>
        <v>9.1</v>
      </c>
      <c r="CB28" s="107">
        <f t="shared" si="3"/>
        <v>11.519</v>
      </c>
      <c r="CC28" s="107">
        <f t="shared" si="3"/>
        <v>13.988</v>
      </c>
      <c r="CD28" s="107">
        <f t="shared" si="3"/>
        <v>27.841999999999999</v>
      </c>
      <c r="CE28" s="107">
        <f t="shared" si="3"/>
        <v>27.863999999999997</v>
      </c>
      <c r="CF28" s="107">
        <f t="shared" si="3"/>
        <v>27.693999999999999</v>
      </c>
      <c r="CG28" s="107">
        <f t="shared" si="3"/>
        <v>27.698</v>
      </c>
      <c r="CH28" s="107">
        <f t="shared" si="3"/>
        <v>30.945999999999998</v>
      </c>
      <c r="CI28" s="107">
        <f t="shared" si="3"/>
        <v>19.670999999999999</v>
      </c>
      <c r="CJ28" s="107">
        <f t="shared" si="3"/>
        <v>30.669999999999998</v>
      </c>
      <c r="CK28" s="107">
        <f t="shared" si="3"/>
        <v>37.039000000000001</v>
      </c>
      <c r="CL28" s="107">
        <f t="shared" si="3"/>
        <v>49.454999999999998</v>
      </c>
      <c r="CM28" s="107">
        <f t="shared" si="3"/>
        <v>39.18</v>
      </c>
      <c r="CN28" s="107">
        <f t="shared" si="3"/>
        <v>40.372999999999998</v>
      </c>
      <c r="CO28" s="107">
        <f t="shared" si="3"/>
        <v>40.523000000000003</v>
      </c>
      <c r="CP28" s="107">
        <f t="shared" si="3"/>
        <v>36.495999999999995</v>
      </c>
      <c r="CQ28" s="107">
        <f t="shared" si="3"/>
        <v>37.716999999999999</v>
      </c>
      <c r="CR28" s="107">
        <f t="shared" si="3"/>
        <v>42.085999999999999</v>
      </c>
      <c r="CS28" s="107">
        <f t="shared" si="3"/>
        <v>36.090000000000003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353.15525000000002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24.434000000000001</v>
      </c>
      <c r="C32" s="94">
        <v>24.977</v>
      </c>
      <c r="D32" s="94">
        <v>24.981999999999999</v>
      </c>
      <c r="E32" s="94">
        <v>25.242999999999999</v>
      </c>
      <c r="F32" s="94">
        <v>51.579000000000001</v>
      </c>
      <c r="G32" s="94">
        <v>48.363999999999997</v>
      </c>
      <c r="H32" s="94">
        <v>42.41</v>
      </c>
      <c r="I32" s="94">
        <v>43.436999999999998</v>
      </c>
      <c r="J32" s="94">
        <v>46.497</v>
      </c>
      <c r="K32" s="94">
        <v>46.026000000000003</v>
      </c>
      <c r="L32" s="94">
        <v>52.613999999999997</v>
      </c>
      <c r="M32" s="94">
        <v>52.841999999999999</v>
      </c>
      <c r="N32" s="94">
        <v>52.837000000000003</v>
      </c>
      <c r="O32" s="94">
        <v>52.87</v>
      </c>
      <c r="P32" s="94">
        <v>52.744999999999997</v>
      </c>
      <c r="Q32" s="94">
        <v>52.783000000000001</v>
      </c>
      <c r="R32" s="94">
        <v>51.884999999999998</v>
      </c>
      <c r="S32" s="94">
        <v>52.009</v>
      </c>
      <c r="T32" s="94">
        <v>52.216000000000001</v>
      </c>
      <c r="U32" s="94">
        <v>52.542000000000002</v>
      </c>
      <c r="V32" s="94">
        <v>43.494999999999997</v>
      </c>
      <c r="W32" s="94">
        <v>43.582000000000001</v>
      </c>
      <c r="X32" s="94">
        <v>43.706000000000003</v>
      </c>
      <c r="Y32" s="94">
        <v>43.777000000000001</v>
      </c>
      <c r="Z32" s="94">
        <v>4.476</v>
      </c>
      <c r="AA32" s="94">
        <v>4.7560000000000002</v>
      </c>
      <c r="AB32" s="94">
        <v>4.9480000000000004</v>
      </c>
      <c r="AC32" s="94">
        <v>4.6959999999999997</v>
      </c>
      <c r="AD32" s="94">
        <v>13.882999999999999</v>
      </c>
      <c r="AE32" s="94">
        <v>35.148000000000003</v>
      </c>
      <c r="AF32" s="94">
        <v>63.829000000000001</v>
      </c>
      <c r="AG32" s="94">
        <v>42.948</v>
      </c>
      <c r="AH32" s="94">
        <v>11.31</v>
      </c>
      <c r="AI32" s="94">
        <v>14.339</v>
      </c>
      <c r="AJ32" s="94">
        <v>18.696999999999999</v>
      </c>
      <c r="AK32" s="94">
        <v>73.326999999999998</v>
      </c>
      <c r="AL32" s="94">
        <v>7.5640000000000001</v>
      </c>
      <c r="AM32" s="94">
        <v>7.1959999999999997</v>
      </c>
      <c r="AN32" s="94">
        <v>8.7040000000000006</v>
      </c>
      <c r="AO32" s="94">
        <v>29.797000000000001</v>
      </c>
      <c r="AP32" s="94">
        <v>16.45</v>
      </c>
      <c r="AQ32" s="94">
        <v>34.387</v>
      </c>
      <c r="AR32" s="94">
        <v>35.99</v>
      </c>
      <c r="AS32" s="94">
        <v>32.593000000000004</v>
      </c>
      <c r="AT32" s="94">
        <v>55.145000000000003</v>
      </c>
      <c r="AU32" s="94">
        <v>54.661999999999999</v>
      </c>
      <c r="AV32" s="94">
        <v>55.146999999999998</v>
      </c>
      <c r="AW32" s="94">
        <v>55.555</v>
      </c>
      <c r="AX32" s="94">
        <v>54.44</v>
      </c>
      <c r="AY32" s="94">
        <v>54.558</v>
      </c>
      <c r="AZ32" s="94">
        <v>56.228000000000002</v>
      </c>
      <c r="BA32" s="94">
        <v>57.011000000000003</v>
      </c>
      <c r="BB32" s="94">
        <v>58.363</v>
      </c>
      <c r="BC32" s="94">
        <v>58.448999999999998</v>
      </c>
      <c r="BD32" s="94">
        <v>57.994</v>
      </c>
      <c r="BE32" s="94">
        <v>57.948</v>
      </c>
      <c r="BF32" s="94">
        <v>56.154000000000003</v>
      </c>
      <c r="BG32" s="94">
        <v>56.292999999999999</v>
      </c>
      <c r="BH32" s="94">
        <v>57.142000000000003</v>
      </c>
      <c r="BI32" s="94">
        <v>61.158999999999999</v>
      </c>
      <c r="BJ32" s="94">
        <v>65.546000000000006</v>
      </c>
      <c r="BK32" s="94">
        <v>109.694</v>
      </c>
      <c r="BL32" s="94">
        <v>65.756</v>
      </c>
      <c r="BM32" s="94">
        <v>110.206</v>
      </c>
      <c r="BN32" s="94">
        <v>26.533999999999999</v>
      </c>
      <c r="BO32" s="94">
        <v>25.562000000000001</v>
      </c>
      <c r="BP32" s="94">
        <v>32.749000000000002</v>
      </c>
      <c r="BQ32" s="94">
        <v>15.484</v>
      </c>
      <c r="BR32" s="94">
        <v>47.143999999999998</v>
      </c>
      <c r="BS32" s="94">
        <v>20.545999999999999</v>
      </c>
      <c r="BT32" s="94">
        <v>15.183999999999999</v>
      </c>
      <c r="BU32" s="94">
        <v>20.158000000000001</v>
      </c>
      <c r="BV32" s="94">
        <v>2.363</v>
      </c>
      <c r="BW32" s="94">
        <v>24.297000000000001</v>
      </c>
      <c r="BX32" s="94">
        <v>30.995000000000001</v>
      </c>
      <c r="BY32" s="94">
        <v>34.662999999999997</v>
      </c>
      <c r="BZ32" s="94">
        <v>21.178000000000001</v>
      </c>
      <c r="CA32" s="94">
        <v>25.1</v>
      </c>
      <c r="CB32" s="94">
        <v>27.518999999999998</v>
      </c>
      <c r="CC32" s="94">
        <v>29.988</v>
      </c>
      <c r="CD32" s="94">
        <v>48.18</v>
      </c>
      <c r="CE32" s="94">
        <v>48.439</v>
      </c>
      <c r="CF32" s="94">
        <v>48.091999999999999</v>
      </c>
      <c r="CG32" s="94">
        <v>47.97</v>
      </c>
      <c r="CH32" s="94">
        <v>50.776000000000003</v>
      </c>
      <c r="CI32" s="94">
        <v>39.380000000000003</v>
      </c>
      <c r="CJ32" s="94">
        <v>51.024000000000001</v>
      </c>
      <c r="CK32" s="94">
        <v>57.046999999999997</v>
      </c>
      <c r="CL32" s="94">
        <v>68.015000000000001</v>
      </c>
      <c r="CM32" s="94">
        <v>57.896999999999998</v>
      </c>
      <c r="CN32" s="94">
        <v>59.749000000000002</v>
      </c>
      <c r="CO32" s="94">
        <v>60.121000000000002</v>
      </c>
      <c r="CP32" s="94">
        <v>55.793999999999997</v>
      </c>
      <c r="CQ32" s="94">
        <v>56.926000000000002</v>
      </c>
      <c r="CR32" s="94">
        <v>61.372</v>
      </c>
      <c r="CS32" s="94">
        <v>55.247</v>
      </c>
      <c r="CT32" s="95"/>
      <c r="CU32" s="95"/>
      <c r="CV32" s="95"/>
      <c r="CW32" s="96"/>
      <c r="CX32" s="97">
        <f t="array" ref="CX32">SUMPRODUCT(B32:CW32*0.25)</f>
        <v>1016.4582499999993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24.434000000000001</v>
      </c>
      <c r="C34" s="77">
        <f t="shared" ref="C34:BN34" si="4">SUM(C31:C33)</f>
        <v>24.977</v>
      </c>
      <c r="D34" s="77">
        <f t="shared" si="4"/>
        <v>24.981999999999999</v>
      </c>
      <c r="E34" s="77">
        <f t="shared" si="4"/>
        <v>25.242999999999999</v>
      </c>
      <c r="F34" s="77">
        <f t="shared" si="4"/>
        <v>51.579000000000001</v>
      </c>
      <c r="G34" s="77">
        <f t="shared" si="4"/>
        <v>48.363999999999997</v>
      </c>
      <c r="H34" s="77">
        <f t="shared" si="4"/>
        <v>42.41</v>
      </c>
      <c r="I34" s="77">
        <f t="shared" si="4"/>
        <v>43.436999999999998</v>
      </c>
      <c r="J34" s="77">
        <f t="shared" si="4"/>
        <v>46.497</v>
      </c>
      <c r="K34" s="77">
        <f t="shared" si="4"/>
        <v>46.026000000000003</v>
      </c>
      <c r="L34" s="77">
        <f t="shared" si="4"/>
        <v>52.613999999999997</v>
      </c>
      <c r="M34" s="77">
        <f t="shared" si="4"/>
        <v>52.841999999999999</v>
      </c>
      <c r="N34" s="77">
        <f t="shared" si="4"/>
        <v>52.837000000000003</v>
      </c>
      <c r="O34" s="77">
        <f t="shared" si="4"/>
        <v>52.87</v>
      </c>
      <c r="P34" s="77">
        <f t="shared" si="4"/>
        <v>52.744999999999997</v>
      </c>
      <c r="Q34" s="77">
        <f t="shared" si="4"/>
        <v>52.783000000000001</v>
      </c>
      <c r="R34" s="77">
        <f t="shared" si="4"/>
        <v>51.884999999999998</v>
      </c>
      <c r="S34" s="77">
        <f t="shared" si="4"/>
        <v>52.009</v>
      </c>
      <c r="T34" s="77">
        <f t="shared" si="4"/>
        <v>52.216000000000001</v>
      </c>
      <c r="U34" s="77">
        <f t="shared" si="4"/>
        <v>52.542000000000002</v>
      </c>
      <c r="V34" s="77">
        <f t="shared" si="4"/>
        <v>43.494999999999997</v>
      </c>
      <c r="W34" s="77">
        <f t="shared" si="4"/>
        <v>43.582000000000001</v>
      </c>
      <c r="X34" s="77">
        <f t="shared" si="4"/>
        <v>43.706000000000003</v>
      </c>
      <c r="Y34" s="77">
        <f t="shared" si="4"/>
        <v>43.777000000000001</v>
      </c>
      <c r="Z34" s="77">
        <f t="shared" si="4"/>
        <v>4.476</v>
      </c>
      <c r="AA34" s="77">
        <f t="shared" si="4"/>
        <v>4.7560000000000002</v>
      </c>
      <c r="AB34" s="77">
        <f t="shared" si="4"/>
        <v>4.9480000000000004</v>
      </c>
      <c r="AC34" s="77">
        <f t="shared" si="4"/>
        <v>4.6959999999999997</v>
      </c>
      <c r="AD34" s="77">
        <f t="shared" si="4"/>
        <v>13.882999999999999</v>
      </c>
      <c r="AE34" s="77">
        <f t="shared" si="4"/>
        <v>35.148000000000003</v>
      </c>
      <c r="AF34" s="77">
        <f t="shared" si="4"/>
        <v>63.829000000000001</v>
      </c>
      <c r="AG34" s="77">
        <f t="shared" si="4"/>
        <v>42.948</v>
      </c>
      <c r="AH34" s="77">
        <f t="shared" si="4"/>
        <v>11.31</v>
      </c>
      <c r="AI34" s="77">
        <f t="shared" si="4"/>
        <v>14.339</v>
      </c>
      <c r="AJ34" s="77">
        <f t="shared" si="4"/>
        <v>18.696999999999999</v>
      </c>
      <c r="AK34" s="77">
        <f t="shared" si="4"/>
        <v>73.326999999999998</v>
      </c>
      <c r="AL34" s="77">
        <f t="shared" si="4"/>
        <v>7.5640000000000001</v>
      </c>
      <c r="AM34" s="77">
        <f t="shared" si="4"/>
        <v>7.1959999999999997</v>
      </c>
      <c r="AN34" s="77">
        <f t="shared" si="4"/>
        <v>8.7040000000000006</v>
      </c>
      <c r="AO34" s="77">
        <f t="shared" si="4"/>
        <v>29.797000000000001</v>
      </c>
      <c r="AP34" s="77">
        <f t="shared" si="4"/>
        <v>16.45</v>
      </c>
      <c r="AQ34" s="77">
        <f t="shared" si="4"/>
        <v>34.387</v>
      </c>
      <c r="AR34" s="77">
        <f t="shared" si="4"/>
        <v>35.99</v>
      </c>
      <c r="AS34" s="77">
        <f t="shared" si="4"/>
        <v>32.593000000000004</v>
      </c>
      <c r="AT34" s="77">
        <f t="shared" si="4"/>
        <v>55.145000000000003</v>
      </c>
      <c r="AU34" s="77">
        <f t="shared" si="4"/>
        <v>54.661999999999999</v>
      </c>
      <c r="AV34" s="77">
        <f t="shared" si="4"/>
        <v>55.146999999999998</v>
      </c>
      <c r="AW34" s="77">
        <f t="shared" si="4"/>
        <v>55.555</v>
      </c>
      <c r="AX34" s="77">
        <f t="shared" si="4"/>
        <v>54.44</v>
      </c>
      <c r="AY34" s="77">
        <f t="shared" si="4"/>
        <v>54.558</v>
      </c>
      <c r="AZ34" s="77">
        <f t="shared" si="4"/>
        <v>56.228000000000002</v>
      </c>
      <c r="BA34" s="77">
        <f t="shared" si="4"/>
        <v>57.011000000000003</v>
      </c>
      <c r="BB34" s="77">
        <f t="shared" si="4"/>
        <v>58.363</v>
      </c>
      <c r="BC34" s="77">
        <f t="shared" si="4"/>
        <v>58.448999999999998</v>
      </c>
      <c r="BD34" s="77">
        <f t="shared" si="4"/>
        <v>57.994</v>
      </c>
      <c r="BE34" s="77">
        <f t="shared" si="4"/>
        <v>57.948</v>
      </c>
      <c r="BF34" s="77">
        <f t="shared" si="4"/>
        <v>56.154000000000003</v>
      </c>
      <c r="BG34" s="77">
        <f t="shared" si="4"/>
        <v>56.292999999999999</v>
      </c>
      <c r="BH34" s="77">
        <f t="shared" si="4"/>
        <v>57.142000000000003</v>
      </c>
      <c r="BI34" s="77">
        <f t="shared" si="4"/>
        <v>61.158999999999999</v>
      </c>
      <c r="BJ34" s="77">
        <f t="shared" si="4"/>
        <v>65.546000000000006</v>
      </c>
      <c r="BK34" s="77">
        <f t="shared" si="4"/>
        <v>109.694</v>
      </c>
      <c r="BL34" s="77">
        <f t="shared" si="4"/>
        <v>65.756</v>
      </c>
      <c r="BM34" s="77">
        <f t="shared" si="4"/>
        <v>110.206</v>
      </c>
      <c r="BN34" s="77">
        <f t="shared" si="4"/>
        <v>26.533999999999999</v>
      </c>
      <c r="BO34" s="77">
        <f t="shared" ref="BO34:CW34" si="5">SUM(BO31:BO33)</f>
        <v>25.562000000000001</v>
      </c>
      <c r="BP34" s="77">
        <f t="shared" si="5"/>
        <v>32.749000000000002</v>
      </c>
      <c r="BQ34" s="77">
        <f t="shared" si="5"/>
        <v>15.484</v>
      </c>
      <c r="BR34" s="77">
        <f t="shared" si="5"/>
        <v>47.143999999999998</v>
      </c>
      <c r="BS34" s="77">
        <f t="shared" si="5"/>
        <v>20.545999999999999</v>
      </c>
      <c r="BT34" s="77">
        <f t="shared" si="5"/>
        <v>15.183999999999999</v>
      </c>
      <c r="BU34" s="77">
        <f t="shared" si="5"/>
        <v>20.158000000000001</v>
      </c>
      <c r="BV34" s="77">
        <f t="shared" si="5"/>
        <v>2.363</v>
      </c>
      <c r="BW34" s="77">
        <f t="shared" si="5"/>
        <v>24.297000000000001</v>
      </c>
      <c r="BX34" s="77">
        <f t="shared" si="5"/>
        <v>30.995000000000001</v>
      </c>
      <c r="BY34" s="77">
        <f t="shared" si="5"/>
        <v>34.662999999999997</v>
      </c>
      <c r="BZ34" s="77">
        <f t="shared" si="5"/>
        <v>21.178000000000001</v>
      </c>
      <c r="CA34" s="77">
        <f t="shared" si="5"/>
        <v>25.1</v>
      </c>
      <c r="CB34" s="77">
        <f t="shared" si="5"/>
        <v>27.518999999999998</v>
      </c>
      <c r="CC34" s="77">
        <f t="shared" si="5"/>
        <v>29.988</v>
      </c>
      <c r="CD34" s="77">
        <f t="shared" si="5"/>
        <v>48.18</v>
      </c>
      <c r="CE34" s="77">
        <f t="shared" si="5"/>
        <v>48.439</v>
      </c>
      <c r="CF34" s="77">
        <f t="shared" si="5"/>
        <v>48.091999999999999</v>
      </c>
      <c r="CG34" s="77">
        <f t="shared" si="5"/>
        <v>47.97</v>
      </c>
      <c r="CH34" s="77">
        <f t="shared" si="5"/>
        <v>50.776000000000003</v>
      </c>
      <c r="CI34" s="77">
        <f t="shared" si="5"/>
        <v>39.380000000000003</v>
      </c>
      <c r="CJ34" s="77">
        <f t="shared" si="5"/>
        <v>51.024000000000001</v>
      </c>
      <c r="CK34" s="77">
        <f t="shared" si="5"/>
        <v>57.046999999999997</v>
      </c>
      <c r="CL34" s="77">
        <f t="shared" si="5"/>
        <v>68.015000000000001</v>
      </c>
      <c r="CM34" s="77">
        <f t="shared" si="5"/>
        <v>57.896999999999998</v>
      </c>
      <c r="CN34" s="77">
        <f t="shared" si="5"/>
        <v>59.749000000000002</v>
      </c>
      <c r="CO34" s="77">
        <f t="shared" si="5"/>
        <v>60.121000000000002</v>
      </c>
      <c r="CP34" s="77">
        <f t="shared" si="5"/>
        <v>55.793999999999997</v>
      </c>
      <c r="CQ34" s="77">
        <f t="shared" si="5"/>
        <v>56.926000000000002</v>
      </c>
      <c r="CR34" s="77">
        <f t="shared" si="5"/>
        <v>61.372</v>
      </c>
      <c r="CS34" s="77">
        <f t="shared" si="5"/>
        <v>55.247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1016.4582499999993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>
        <v>2.5</v>
      </c>
      <c r="H39" s="120">
        <v>10.5</v>
      </c>
      <c r="I39" s="120">
        <v>32.4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7.4</v>
      </c>
      <c r="W39" s="120">
        <v>8.1999999999999993</v>
      </c>
      <c r="X39" s="120">
        <v>8</v>
      </c>
      <c r="Y39" s="120">
        <v>7.5</v>
      </c>
      <c r="Z39" s="120">
        <v>2.6</v>
      </c>
      <c r="AA39" s="120">
        <v>2</v>
      </c>
      <c r="AB39" s="120">
        <v>3.3</v>
      </c>
      <c r="AC39" s="120">
        <v>13.8</v>
      </c>
      <c r="AD39" s="120">
        <v>0.1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27.9</v>
      </c>
      <c r="BO39" s="120">
        <v>27.2</v>
      </c>
      <c r="BP39" s="120">
        <v>28.6</v>
      </c>
      <c r="BQ39" s="120"/>
      <c r="BR39" s="120"/>
      <c r="BS39" s="120"/>
      <c r="BT39" s="120">
        <v>2.9</v>
      </c>
      <c r="BU39" s="120"/>
      <c r="BV39" s="120">
        <v>46.5</v>
      </c>
      <c r="BW39" s="120">
        <v>22.7</v>
      </c>
      <c r="BX39" s="120"/>
      <c r="BY39" s="120"/>
      <c r="BZ39" s="120">
        <v>9.6999999999999993</v>
      </c>
      <c r="CA39" s="120"/>
      <c r="CB39" s="120">
        <v>0.3</v>
      </c>
      <c r="CC39" s="120">
        <v>0.3</v>
      </c>
      <c r="CD39" s="120">
        <v>0.4</v>
      </c>
      <c r="CE39" s="120">
        <v>0.4</v>
      </c>
      <c r="CF39" s="120">
        <v>0.4</v>
      </c>
      <c r="CG39" s="120">
        <v>0.3</v>
      </c>
      <c r="CH39" s="120">
        <v>0.4</v>
      </c>
      <c r="CI39" s="120">
        <v>0.4</v>
      </c>
      <c r="CJ39" s="120">
        <v>0.4</v>
      </c>
      <c r="CK39" s="120">
        <v>0.5</v>
      </c>
      <c r="CL39" s="120"/>
      <c r="CM39" s="120"/>
      <c r="CN39" s="120">
        <v>0.7</v>
      </c>
      <c r="CO39" s="120">
        <v>0.8</v>
      </c>
      <c r="CP39" s="120"/>
      <c r="CQ39" s="120"/>
      <c r="CR39" s="120">
        <v>30.2</v>
      </c>
      <c r="CS39" s="120">
        <v>36.700000000000003</v>
      </c>
      <c r="CT39" s="122"/>
      <c r="CU39" s="122"/>
      <c r="CV39" s="122"/>
      <c r="CW39" s="121"/>
      <c r="CX39" s="97">
        <f t="array" ref="CX39">SUMPRODUCT(B39:CW39*0.25)</f>
        <v>83.999999999999957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2.5</v>
      </c>
      <c r="H42" s="107">
        <f t="shared" si="6"/>
        <v>10.5</v>
      </c>
      <c r="I42" s="107">
        <f t="shared" si="6"/>
        <v>32.4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7.4</v>
      </c>
      <c r="W42" s="107">
        <f t="shared" si="6"/>
        <v>8.1999999999999993</v>
      </c>
      <c r="X42" s="107">
        <f t="shared" si="6"/>
        <v>8</v>
      </c>
      <c r="Y42" s="107">
        <f t="shared" si="6"/>
        <v>7.5</v>
      </c>
      <c r="Z42" s="107">
        <f t="shared" si="6"/>
        <v>2.6</v>
      </c>
      <c r="AA42" s="107">
        <f t="shared" si="6"/>
        <v>2</v>
      </c>
      <c r="AB42" s="107">
        <f t="shared" si="6"/>
        <v>3.3</v>
      </c>
      <c r="AC42" s="107">
        <f t="shared" si="6"/>
        <v>13.8</v>
      </c>
      <c r="AD42" s="107">
        <f t="shared" si="6"/>
        <v>0.1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27.9</v>
      </c>
      <c r="BO42" s="107">
        <f t="shared" ref="BO42:CW42" si="7">SUM(BO37:BO41)</f>
        <v>27.2</v>
      </c>
      <c r="BP42" s="107">
        <f t="shared" si="7"/>
        <v>28.6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2.9</v>
      </c>
      <c r="BU42" s="107">
        <f t="shared" si="7"/>
        <v>0</v>
      </c>
      <c r="BV42" s="107">
        <f t="shared" si="7"/>
        <v>46.5</v>
      </c>
      <c r="BW42" s="107">
        <f t="shared" si="7"/>
        <v>22.7</v>
      </c>
      <c r="BX42" s="107">
        <f t="shared" si="7"/>
        <v>0</v>
      </c>
      <c r="BY42" s="107">
        <f t="shared" si="7"/>
        <v>0</v>
      </c>
      <c r="BZ42" s="107">
        <f t="shared" si="7"/>
        <v>9.6999999999999993</v>
      </c>
      <c r="CA42" s="107">
        <f t="shared" si="7"/>
        <v>0</v>
      </c>
      <c r="CB42" s="107">
        <f t="shared" si="7"/>
        <v>0.3</v>
      </c>
      <c r="CC42" s="107">
        <f t="shared" si="7"/>
        <v>0.3</v>
      </c>
      <c r="CD42" s="107">
        <f t="shared" si="7"/>
        <v>0.4</v>
      </c>
      <c r="CE42" s="107">
        <f t="shared" si="7"/>
        <v>0.4</v>
      </c>
      <c r="CF42" s="107">
        <f t="shared" si="7"/>
        <v>0.4</v>
      </c>
      <c r="CG42" s="107">
        <f t="shared" si="7"/>
        <v>0.3</v>
      </c>
      <c r="CH42" s="107">
        <f t="shared" si="7"/>
        <v>0.4</v>
      </c>
      <c r="CI42" s="107">
        <f t="shared" si="7"/>
        <v>0.4</v>
      </c>
      <c r="CJ42" s="107">
        <f t="shared" si="7"/>
        <v>0.4</v>
      </c>
      <c r="CK42" s="107">
        <f t="shared" si="7"/>
        <v>0.5</v>
      </c>
      <c r="CL42" s="107">
        <f t="shared" si="7"/>
        <v>0</v>
      </c>
      <c r="CM42" s="107">
        <f t="shared" si="7"/>
        <v>0</v>
      </c>
      <c r="CN42" s="107">
        <f t="shared" si="7"/>
        <v>0.7</v>
      </c>
      <c r="CO42" s="107">
        <f t="shared" si="7"/>
        <v>0.8</v>
      </c>
      <c r="CP42" s="107">
        <f t="shared" si="7"/>
        <v>0</v>
      </c>
      <c r="CQ42" s="107">
        <f t="shared" si="7"/>
        <v>0</v>
      </c>
      <c r="CR42" s="107">
        <f t="shared" si="7"/>
        <v>30.2</v>
      </c>
      <c r="CS42" s="107">
        <f t="shared" si="7"/>
        <v>36.700000000000003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83.999999999999957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>
        <v>2.5</v>
      </c>
      <c r="H47" s="120">
        <v>10.5</v>
      </c>
      <c r="I47" s="120">
        <v>32.4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7.4</v>
      </c>
      <c r="W47" s="120">
        <v>8.1999999999999993</v>
      </c>
      <c r="X47" s="120">
        <v>8</v>
      </c>
      <c r="Y47" s="120">
        <v>7.5</v>
      </c>
      <c r="Z47" s="120">
        <v>2.6</v>
      </c>
      <c r="AA47" s="120">
        <v>2</v>
      </c>
      <c r="AB47" s="120">
        <v>3.3</v>
      </c>
      <c r="AC47" s="120">
        <v>13.8</v>
      </c>
      <c r="AD47" s="120">
        <v>0.1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27.9</v>
      </c>
      <c r="BO47" s="120">
        <v>27.2</v>
      </c>
      <c r="BP47" s="120">
        <v>28.6</v>
      </c>
      <c r="BQ47" s="120"/>
      <c r="BR47" s="120"/>
      <c r="BS47" s="120"/>
      <c r="BT47" s="120">
        <v>2.9</v>
      </c>
      <c r="BU47" s="120"/>
      <c r="BV47" s="120">
        <v>46.5</v>
      </c>
      <c r="BW47" s="120">
        <v>22.7</v>
      </c>
      <c r="BX47" s="120"/>
      <c r="BY47" s="120"/>
      <c r="BZ47" s="120">
        <v>9.6999999999999993</v>
      </c>
      <c r="CA47" s="120"/>
      <c r="CB47" s="120">
        <v>0.3</v>
      </c>
      <c r="CC47" s="120">
        <v>0.3</v>
      </c>
      <c r="CD47" s="120">
        <v>0.4</v>
      </c>
      <c r="CE47" s="120">
        <v>0.4</v>
      </c>
      <c r="CF47" s="120">
        <v>0.4</v>
      </c>
      <c r="CG47" s="120">
        <v>0.3</v>
      </c>
      <c r="CH47" s="120">
        <v>0.4</v>
      </c>
      <c r="CI47" s="120">
        <v>0.4</v>
      </c>
      <c r="CJ47" s="120">
        <v>0.4</v>
      </c>
      <c r="CK47" s="120">
        <v>0.5</v>
      </c>
      <c r="CL47" s="120"/>
      <c r="CM47" s="120"/>
      <c r="CN47" s="120">
        <v>0.7</v>
      </c>
      <c r="CO47" s="120">
        <v>0.8</v>
      </c>
      <c r="CP47" s="120"/>
      <c r="CQ47" s="120"/>
      <c r="CR47" s="120">
        <v>30.2</v>
      </c>
      <c r="CS47" s="120">
        <v>36.700000000000003</v>
      </c>
      <c r="CT47" s="122"/>
      <c r="CU47" s="122"/>
      <c r="CV47" s="122"/>
      <c r="CW47" s="121"/>
      <c r="CX47" s="97">
        <f t="array" ref="CX47">SUMPRODUCT(B47:CW47*0.25)</f>
        <v>83.999999999999957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2.5</v>
      </c>
      <c r="H51" s="107">
        <f t="shared" si="8"/>
        <v>10.5</v>
      </c>
      <c r="I51" s="107">
        <f t="shared" si="8"/>
        <v>32.4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7.4</v>
      </c>
      <c r="W51" s="107">
        <f t="shared" si="8"/>
        <v>8.1999999999999993</v>
      </c>
      <c r="X51" s="107">
        <f t="shared" si="8"/>
        <v>8</v>
      </c>
      <c r="Y51" s="107">
        <f t="shared" si="8"/>
        <v>7.5</v>
      </c>
      <c r="Z51" s="107">
        <f t="shared" si="8"/>
        <v>2.6</v>
      </c>
      <c r="AA51" s="107">
        <f t="shared" si="8"/>
        <v>2</v>
      </c>
      <c r="AB51" s="107">
        <f t="shared" si="8"/>
        <v>3.3</v>
      </c>
      <c r="AC51" s="107">
        <f t="shared" si="8"/>
        <v>13.8</v>
      </c>
      <c r="AD51" s="107">
        <f t="shared" si="8"/>
        <v>0.1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27.9</v>
      </c>
      <c r="BO51" s="107">
        <f t="shared" ref="BO51:CW51" si="9">SUM(BO45:BO50)</f>
        <v>27.2</v>
      </c>
      <c r="BP51" s="107">
        <f t="shared" si="9"/>
        <v>28.6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2.9</v>
      </c>
      <c r="BU51" s="107">
        <f t="shared" si="9"/>
        <v>0</v>
      </c>
      <c r="BV51" s="107">
        <f t="shared" si="9"/>
        <v>46.5</v>
      </c>
      <c r="BW51" s="107">
        <f t="shared" si="9"/>
        <v>22.7</v>
      </c>
      <c r="BX51" s="107">
        <f t="shared" si="9"/>
        <v>0</v>
      </c>
      <c r="BY51" s="107">
        <f t="shared" si="9"/>
        <v>0</v>
      </c>
      <c r="BZ51" s="107">
        <f t="shared" si="9"/>
        <v>9.6999999999999993</v>
      </c>
      <c r="CA51" s="107">
        <f t="shared" si="9"/>
        <v>0</v>
      </c>
      <c r="CB51" s="107">
        <f t="shared" si="9"/>
        <v>0.3</v>
      </c>
      <c r="CC51" s="107">
        <f t="shared" si="9"/>
        <v>0.3</v>
      </c>
      <c r="CD51" s="107">
        <f t="shared" si="9"/>
        <v>0.4</v>
      </c>
      <c r="CE51" s="107">
        <f t="shared" si="9"/>
        <v>0.4</v>
      </c>
      <c r="CF51" s="107">
        <f t="shared" si="9"/>
        <v>0.4</v>
      </c>
      <c r="CG51" s="107">
        <f t="shared" si="9"/>
        <v>0.3</v>
      </c>
      <c r="CH51" s="107">
        <f t="shared" si="9"/>
        <v>0.4</v>
      </c>
      <c r="CI51" s="107">
        <f t="shared" si="9"/>
        <v>0.4</v>
      </c>
      <c r="CJ51" s="107">
        <f t="shared" si="9"/>
        <v>0.4</v>
      </c>
      <c r="CK51" s="107">
        <f t="shared" si="9"/>
        <v>0.5</v>
      </c>
      <c r="CL51" s="107">
        <f t="shared" si="9"/>
        <v>0</v>
      </c>
      <c r="CM51" s="107">
        <f t="shared" si="9"/>
        <v>0</v>
      </c>
      <c r="CN51" s="107">
        <f t="shared" si="9"/>
        <v>0.7</v>
      </c>
      <c r="CO51" s="107">
        <f t="shared" si="9"/>
        <v>0.8</v>
      </c>
      <c r="CP51" s="107">
        <f t="shared" si="9"/>
        <v>0</v>
      </c>
      <c r="CQ51" s="107">
        <f t="shared" si="9"/>
        <v>0</v>
      </c>
      <c r="CR51" s="107">
        <f t="shared" si="9"/>
        <v>30.2</v>
      </c>
      <c r="CS51" s="107">
        <f t="shared" si="9"/>
        <v>36.700000000000003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83.999999999999957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24.434000000000001</v>
      </c>
      <c r="C54" s="107">
        <f t="shared" ref="C54:BN54" si="12">C18+C28+C42</f>
        <v>24.977</v>
      </c>
      <c r="D54" s="107">
        <f t="shared" si="12"/>
        <v>24.981999999999999</v>
      </c>
      <c r="E54" s="107">
        <f t="shared" si="12"/>
        <v>25.243000000000002</v>
      </c>
      <c r="F54" s="107">
        <f t="shared" si="12"/>
        <v>51.579000000000001</v>
      </c>
      <c r="G54" s="107">
        <f t="shared" si="12"/>
        <v>50.864000000000004</v>
      </c>
      <c r="H54" s="107">
        <f t="shared" si="12"/>
        <v>52.91</v>
      </c>
      <c r="I54" s="107">
        <f t="shared" si="12"/>
        <v>75.836999999999989</v>
      </c>
      <c r="J54" s="107">
        <f t="shared" si="12"/>
        <v>46.497</v>
      </c>
      <c r="K54" s="107">
        <f t="shared" si="12"/>
        <v>46.026000000000003</v>
      </c>
      <c r="L54" s="107">
        <f t="shared" si="12"/>
        <v>52.614000000000004</v>
      </c>
      <c r="M54" s="107">
        <f t="shared" si="12"/>
        <v>52.841999999999999</v>
      </c>
      <c r="N54" s="107">
        <f t="shared" si="12"/>
        <v>52.837000000000003</v>
      </c>
      <c r="O54" s="107">
        <f t="shared" si="12"/>
        <v>52.87</v>
      </c>
      <c r="P54" s="107">
        <f t="shared" si="12"/>
        <v>52.745000000000005</v>
      </c>
      <c r="Q54" s="107">
        <f t="shared" si="12"/>
        <v>52.783000000000001</v>
      </c>
      <c r="R54" s="107">
        <f t="shared" si="12"/>
        <v>51.884999999999998</v>
      </c>
      <c r="S54" s="107">
        <f t="shared" si="12"/>
        <v>52.009</v>
      </c>
      <c r="T54" s="107">
        <f t="shared" si="12"/>
        <v>52.216000000000001</v>
      </c>
      <c r="U54" s="107">
        <f t="shared" si="12"/>
        <v>52.542000000000002</v>
      </c>
      <c r="V54" s="107">
        <f t="shared" si="12"/>
        <v>50.894999999999996</v>
      </c>
      <c r="W54" s="107">
        <f t="shared" si="12"/>
        <v>51.781999999999996</v>
      </c>
      <c r="X54" s="107">
        <f t="shared" si="12"/>
        <v>51.706000000000003</v>
      </c>
      <c r="Y54" s="107">
        <f t="shared" si="12"/>
        <v>51.277000000000001</v>
      </c>
      <c r="Z54" s="107">
        <f t="shared" si="12"/>
        <v>7.0760000000000005</v>
      </c>
      <c r="AA54" s="107">
        <f t="shared" si="12"/>
        <v>6.7560000000000002</v>
      </c>
      <c r="AB54" s="107">
        <f t="shared" si="12"/>
        <v>8.2479999999999993</v>
      </c>
      <c r="AC54" s="107">
        <f t="shared" si="12"/>
        <v>18.496000000000002</v>
      </c>
      <c r="AD54" s="107">
        <f t="shared" si="12"/>
        <v>13.982999999999999</v>
      </c>
      <c r="AE54" s="107">
        <f t="shared" si="12"/>
        <v>35.147999999999996</v>
      </c>
      <c r="AF54" s="107">
        <f t="shared" si="12"/>
        <v>63.829000000000001</v>
      </c>
      <c r="AG54" s="107">
        <f t="shared" si="12"/>
        <v>42.948</v>
      </c>
      <c r="AH54" s="107">
        <f t="shared" si="12"/>
        <v>11.31</v>
      </c>
      <c r="AI54" s="107">
        <f t="shared" si="12"/>
        <v>14.339</v>
      </c>
      <c r="AJ54" s="107">
        <f t="shared" si="12"/>
        <v>18.696999999999999</v>
      </c>
      <c r="AK54" s="107">
        <f t="shared" si="12"/>
        <v>73.326999999999998</v>
      </c>
      <c r="AL54" s="107">
        <f t="shared" si="12"/>
        <v>7.5640000000000001</v>
      </c>
      <c r="AM54" s="107">
        <f t="shared" si="12"/>
        <v>7.1959999999999997</v>
      </c>
      <c r="AN54" s="107">
        <f t="shared" si="12"/>
        <v>8.7040000000000006</v>
      </c>
      <c r="AO54" s="107">
        <f t="shared" si="12"/>
        <v>29.797000000000001</v>
      </c>
      <c r="AP54" s="107">
        <f t="shared" si="12"/>
        <v>16.45</v>
      </c>
      <c r="AQ54" s="107">
        <f t="shared" si="12"/>
        <v>34.387</v>
      </c>
      <c r="AR54" s="107">
        <f t="shared" si="12"/>
        <v>35.99</v>
      </c>
      <c r="AS54" s="107">
        <f t="shared" si="12"/>
        <v>32.593000000000004</v>
      </c>
      <c r="AT54" s="107">
        <f t="shared" si="12"/>
        <v>55.145000000000003</v>
      </c>
      <c r="AU54" s="107">
        <f t="shared" si="12"/>
        <v>54.662000000000006</v>
      </c>
      <c r="AV54" s="107">
        <f t="shared" si="12"/>
        <v>55.146999999999998</v>
      </c>
      <c r="AW54" s="107">
        <f t="shared" si="12"/>
        <v>55.555000000000007</v>
      </c>
      <c r="AX54" s="107">
        <f t="shared" si="12"/>
        <v>54.44</v>
      </c>
      <c r="AY54" s="107">
        <f t="shared" si="12"/>
        <v>54.558</v>
      </c>
      <c r="AZ54" s="107">
        <f t="shared" si="12"/>
        <v>56.227999999999994</v>
      </c>
      <c r="BA54" s="107">
        <f t="shared" si="12"/>
        <v>57.011000000000003</v>
      </c>
      <c r="BB54" s="107">
        <f t="shared" si="12"/>
        <v>58.363</v>
      </c>
      <c r="BC54" s="107">
        <f t="shared" si="12"/>
        <v>58.448999999999998</v>
      </c>
      <c r="BD54" s="107">
        <f t="shared" si="12"/>
        <v>57.994</v>
      </c>
      <c r="BE54" s="107">
        <f t="shared" si="12"/>
        <v>57.948</v>
      </c>
      <c r="BF54" s="107">
        <f t="shared" si="12"/>
        <v>56.153999999999996</v>
      </c>
      <c r="BG54" s="107">
        <f t="shared" si="12"/>
        <v>56.292999999999999</v>
      </c>
      <c r="BH54" s="107">
        <f t="shared" si="12"/>
        <v>57.141999999999996</v>
      </c>
      <c r="BI54" s="107">
        <f t="shared" si="12"/>
        <v>61.158999999999999</v>
      </c>
      <c r="BJ54" s="107">
        <f t="shared" si="12"/>
        <v>65.546000000000006</v>
      </c>
      <c r="BK54" s="107">
        <f t="shared" si="12"/>
        <v>109.694</v>
      </c>
      <c r="BL54" s="107">
        <f t="shared" si="12"/>
        <v>65.756</v>
      </c>
      <c r="BM54" s="107">
        <f t="shared" si="12"/>
        <v>110.206</v>
      </c>
      <c r="BN54" s="107">
        <f t="shared" si="12"/>
        <v>54.433999999999997</v>
      </c>
      <c r="BO54" s="107">
        <f t="shared" ref="BO54:CX54" si="13">BO18+BO28+BO42</f>
        <v>52.762</v>
      </c>
      <c r="BP54" s="107">
        <f t="shared" si="13"/>
        <v>61.348999999999997</v>
      </c>
      <c r="BQ54" s="107">
        <f t="shared" si="13"/>
        <v>15.484</v>
      </c>
      <c r="BR54" s="107">
        <f t="shared" si="13"/>
        <v>47.143999999999998</v>
      </c>
      <c r="BS54" s="107">
        <f t="shared" si="13"/>
        <v>20.545999999999999</v>
      </c>
      <c r="BT54" s="107">
        <f t="shared" si="13"/>
        <v>18.084</v>
      </c>
      <c r="BU54" s="107">
        <f t="shared" si="13"/>
        <v>20.158000000000001</v>
      </c>
      <c r="BV54" s="107">
        <f t="shared" si="13"/>
        <v>48.863</v>
      </c>
      <c r="BW54" s="107">
        <f t="shared" si="13"/>
        <v>46.997</v>
      </c>
      <c r="BX54" s="107">
        <f t="shared" si="13"/>
        <v>30.995000000000001</v>
      </c>
      <c r="BY54" s="107">
        <f t="shared" si="13"/>
        <v>34.662999999999997</v>
      </c>
      <c r="BZ54" s="107">
        <f t="shared" si="13"/>
        <v>30.878</v>
      </c>
      <c r="CA54" s="107">
        <f t="shared" si="13"/>
        <v>25.1</v>
      </c>
      <c r="CB54" s="107">
        <f t="shared" si="13"/>
        <v>27.818999999999999</v>
      </c>
      <c r="CC54" s="107">
        <f t="shared" si="13"/>
        <v>30.288</v>
      </c>
      <c r="CD54" s="107">
        <f t="shared" si="13"/>
        <v>48.58</v>
      </c>
      <c r="CE54" s="107">
        <f t="shared" si="13"/>
        <v>48.838999999999992</v>
      </c>
      <c r="CF54" s="107">
        <f t="shared" si="13"/>
        <v>48.491999999999997</v>
      </c>
      <c r="CG54" s="107">
        <f t="shared" si="13"/>
        <v>48.269999999999996</v>
      </c>
      <c r="CH54" s="107">
        <f t="shared" si="13"/>
        <v>51.175999999999995</v>
      </c>
      <c r="CI54" s="107">
        <f t="shared" si="13"/>
        <v>39.779999999999994</v>
      </c>
      <c r="CJ54" s="107">
        <f t="shared" si="13"/>
        <v>51.423999999999999</v>
      </c>
      <c r="CK54" s="107">
        <f t="shared" si="13"/>
        <v>57.546999999999997</v>
      </c>
      <c r="CL54" s="107">
        <f t="shared" si="13"/>
        <v>68.015000000000001</v>
      </c>
      <c r="CM54" s="107">
        <f t="shared" si="13"/>
        <v>57.896999999999998</v>
      </c>
      <c r="CN54" s="107">
        <f t="shared" si="13"/>
        <v>60.448999999999998</v>
      </c>
      <c r="CO54" s="107">
        <f t="shared" si="13"/>
        <v>60.920999999999999</v>
      </c>
      <c r="CP54" s="107">
        <f t="shared" si="13"/>
        <v>55.793999999999997</v>
      </c>
      <c r="CQ54" s="107">
        <f t="shared" si="13"/>
        <v>56.926000000000002</v>
      </c>
      <c r="CR54" s="107">
        <f t="shared" si="13"/>
        <v>91.572000000000003</v>
      </c>
      <c r="CS54" s="107">
        <f t="shared" si="13"/>
        <v>91.947000000000003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1100.4582499999999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>
        <v>2.5</v>
      </c>
      <c r="H5" s="25">
        <v>10.5</v>
      </c>
      <c r="I5" s="25">
        <v>32.4</v>
      </c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>
        <v>7.4</v>
      </c>
      <c r="W5" s="25">
        <v>8.1999999999999993</v>
      </c>
      <c r="X5" s="25">
        <v>8</v>
      </c>
      <c r="Y5" s="25">
        <v>7.5</v>
      </c>
      <c r="Z5" s="25">
        <v>2.6</v>
      </c>
      <c r="AA5" s="25">
        <v>2</v>
      </c>
      <c r="AB5" s="25">
        <v>3.3</v>
      </c>
      <c r="AC5" s="25">
        <v>13.8</v>
      </c>
      <c r="AD5" s="25">
        <v>0.1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>
        <v>-11.9</v>
      </c>
      <c r="AQ5" s="25">
        <v>-5.4</v>
      </c>
      <c r="AR5" s="25">
        <v>-16.8</v>
      </c>
      <c r="AS5" s="25">
        <v>-17.600000000000001</v>
      </c>
      <c r="AT5" s="25">
        <v>-25.6</v>
      </c>
      <c r="AU5" s="25">
        <v>-24.7</v>
      </c>
      <c r="AV5" s="25">
        <v>-25.2</v>
      </c>
      <c r="AW5" s="25">
        <v>-24.8</v>
      </c>
      <c r="AX5" s="25">
        <v>-22.9</v>
      </c>
      <c r="AY5" s="25">
        <v>-23.2</v>
      </c>
      <c r="AZ5" s="25">
        <v>-22.7</v>
      </c>
      <c r="BA5" s="25">
        <v>-23.3</v>
      </c>
      <c r="BB5" s="25">
        <v>-24.4</v>
      </c>
      <c r="BC5" s="25">
        <v>-24.5</v>
      </c>
      <c r="BD5" s="25">
        <v>-24</v>
      </c>
      <c r="BE5" s="25">
        <v>-23.9</v>
      </c>
      <c r="BF5" s="25">
        <v>-25.7</v>
      </c>
      <c r="BG5" s="25">
        <v>-26.2</v>
      </c>
      <c r="BH5" s="25">
        <v>-26.6</v>
      </c>
      <c r="BI5" s="25">
        <v>-26.6</v>
      </c>
      <c r="BJ5" s="25">
        <v>-57.9</v>
      </c>
      <c r="BK5" s="25">
        <v>-58.7</v>
      </c>
      <c r="BL5" s="25">
        <v>-58.1</v>
      </c>
      <c r="BM5" s="25">
        <v>-58.3</v>
      </c>
      <c r="BN5" s="25">
        <v>27.9</v>
      </c>
      <c r="BO5" s="25">
        <v>27.2</v>
      </c>
      <c r="BP5" s="25">
        <v>28.6</v>
      </c>
      <c r="BQ5" s="25"/>
      <c r="BR5" s="25">
        <v>-0.3</v>
      </c>
      <c r="BS5" s="25"/>
      <c r="BT5" s="25">
        <v>2.9</v>
      </c>
      <c r="BU5" s="25"/>
      <c r="BV5" s="25">
        <v>46.5</v>
      </c>
      <c r="BW5" s="25">
        <v>22.7</v>
      </c>
      <c r="BX5" s="25">
        <v>-4.0999999999999996</v>
      </c>
      <c r="BY5" s="25">
        <v>-18</v>
      </c>
      <c r="BZ5" s="25">
        <v>9.6999999999999993</v>
      </c>
      <c r="CA5" s="25">
        <v>-1.3</v>
      </c>
      <c r="CB5" s="25">
        <v>0.3</v>
      </c>
      <c r="CC5" s="25">
        <v>0.3</v>
      </c>
      <c r="CD5" s="25">
        <v>0.4</v>
      </c>
      <c r="CE5" s="25">
        <v>0.4</v>
      </c>
      <c r="CF5" s="25">
        <v>0.4</v>
      </c>
      <c r="CG5" s="25">
        <v>0.3</v>
      </c>
      <c r="CH5" s="25">
        <v>0.4</v>
      </c>
      <c r="CI5" s="25">
        <v>0.4</v>
      </c>
      <c r="CJ5" s="25">
        <v>0.4</v>
      </c>
      <c r="CK5" s="25">
        <v>0.5</v>
      </c>
      <c r="CL5" s="25"/>
      <c r="CM5" s="25"/>
      <c r="CN5" s="25">
        <v>0.7</v>
      </c>
      <c r="CO5" s="25">
        <v>0.8</v>
      </c>
      <c r="CP5" s="25"/>
      <c r="CQ5" s="25"/>
      <c r="CR5" s="25">
        <v>30.2</v>
      </c>
      <c r="CS5" s="25">
        <v>36.700000000000003</v>
      </c>
      <c r="CT5" s="26"/>
      <c r="CU5" s="26"/>
      <c r="CV5" s="26"/>
      <c r="CW5" s="27"/>
      <c r="CX5" s="132">
        <f t="array" ref="CX5">SUMPRODUCT(B5:CW5*0.25)</f>
        <v>-91.675000000000054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100.05</v>
      </c>
      <c r="C8" s="138">
        <v>100.13</v>
      </c>
      <c r="D8" s="138">
        <v>100.14</v>
      </c>
      <c r="E8" s="138">
        <v>100.15</v>
      </c>
      <c r="F8" s="138">
        <v>111.42</v>
      </c>
      <c r="G8" s="138">
        <v>108.42</v>
      </c>
      <c r="H8" s="138">
        <v>111.24</v>
      </c>
      <c r="I8" s="138">
        <v>105.1</v>
      </c>
      <c r="J8" s="138">
        <v>103.98</v>
      </c>
      <c r="K8" s="138">
        <v>102.18</v>
      </c>
      <c r="L8" s="138">
        <v>96.92</v>
      </c>
      <c r="M8" s="138">
        <v>95.75</v>
      </c>
      <c r="N8" s="138">
        <v>81.37</v>
      </c>
      <c r="O8" s="138">
        <v>81.34</v>
      </c>
      <c r="P8" s="138">
        <v>81.3</v>
      </c>
      <c r="Q8" s="138">
        <v>81.25</v>
      </c>
      <c r="R8" s="138">
        <v>81.180000000000007</v>
      </c>
      <c r="S8" s="138">
        <v>81.22</v>
      </c>
      <c r="T8" s="138">
        <v>92.84</v>
      </c>
      <c r="U8" s="138">
        <v>95.46</v>
      </c>
      <c r="V8" s="138">
        <v>104.92</v>
      </c>
      <c r="W8" s="138">
        <v>105.55</v>
      </c>
      <c r="X8" s="138">
        <v>109.73</v>
      </c>
      <c r="Y8" s="138">
        <v>109.82</v>
      </c>
      <c r="Z8" s="138">
        <v>110.13</v>
      </c>
      <c r="AA8" s="138">
        <v>111.08</v>
      </c>
      <c r="AB8" s="138">
        <v>92.4</v>
      </c>
      <c r="AC8" s="138">
        <v>87.23</v>
      </c>
      <c r="AD8" s="138">
        <v>73.069999999999993</v>
      </c>
      <c r="AE8" s="138">
        <v>-5.01</v>
      </c>
      <c r="AF8" s="138">
        <v>-9.64</v>
      </c>
      <c r="AG8" s="138">
        <v>-13.35</v>
      </c>
      <c r="AH8" s="138">
        <v>0</v>
      </c>
      <c r="AI8" s="138">
        <v>0</v>
      </c>
      <c r="AJ8" s="138">
        <v>0</v>
      </c>
      <c r="AK8" s="138">
        <v>-4.6900000000000004</v>
      </c>
      <c r="AL8" s="138">
        <v>3.1</v>
      </c>
      <c r="AM8" s="138">
        <v>0.55000000000000004</v>
      </c>
      <c r="AN8" s="138">
        <v>-1.56</v>
      </c>
      <c r="AO8" s="138">
        <v>-8</v>
      </c>
      <c r="AP8" s="138">
        <v>-6.07</v>
      </c>
      <c r="AQ8" s="138">
        <v>-8.68</v>
      </c>
      <c r="AR8" s="138">
        <v>-9.74</v>
      </c>
      <c r="AS8" s="138">
        <v>-10</v>
      </c>
      <c r="AT8" s="138">
        <v>-13.01</v>
      </c>
      <c r="AU8" s="138">
        <v>-13.14</v>
      </c>
      <c r="AV8" s="138">
        <v>-13.26</v>
      </c>
      <c r="AW8" s="138">
        <v>-13.4</v>
      </c>
      <c r="AX8" s="138">
        <v>-13.6</v>
      </c>
      <c r="AY8" s="138">
        <v>-13.89</v>
      </c>
      <c r="AZ8" s="138">
        <v>-14.04</v>
      </c>
      <c r="BA8" s="138">
        <v>-14.51</v>
      </c>
      <c r="BB8" s="138">
        <v>-13.62</v>
      </c>
      <c r="BC8" s="138">
        <v>-13.99</v>
      </c>
      <c r="BD8" s="138">
        <v>-14.01</v>
      </c>
      <c r="BE8" s="138">
        <v>-14</v>
      </c>
      <c r="BF8" s="138">
        <v>-15.32</v>
      </c>
      <c r="BG8" s="138">
        <v>-15.44</v>
      </c>
      <c r="BH8" s="138">
        <v>-14.93</v>
      </c>
      <c r="BI8" s="138">
        <v>-13.41</v>
      </c>
      <c r="BJ8" s="138">
        <v>-16.899999999999999</v>
      </c>
      <c r="BK8" s="138">
        <v>10.01</v>
      </c>
      <c r="BL8" s="138">
        <v>-16.12</v>
      </c>
      <c r="BM8" s="138">
        <v>10.02</v>
      </c>
      <c r="BN8" s="138">
        <v>-8.5399999999999991</v>
      </c>
      <c r="BO8" s="138">
        <v>-8.76</v>
      </c>
      <c r="BP8" s="138">
        <v>-10.97</v>
      </c>
      <c r="BQ8" s="138">
        <v>-15.56</v>
      </c>
      <c r="BR8" s="138">
        <v>13.65</v>
      </c>
      <c r="BS8" s="138">
        <v>-10.6</v>
      </c>
      <c r="BT8" s="138">
        <v>57.04</v>
      </c>
      <c r="BU8" s="138">
        <v>112.4</v>
      </c>
      <c r="BV8" s="138">
        <v>77.92</v>
      </c>
      <c r="BW8" s="138">
        <v>110.22</v>
      </c>
      <c r="BX8" s="138">
        <v>137.37</v>
      </c>
      <c r="BY8" s="138">
        <v>173.6</v>
      </c>
      <c r="BZ8" s="138">
        <v>125.85</v>
      </c>
      <c r="CA8" s="138">
        <v>136.93</v>
      </c>
      <c r="CB8" s="138">
        <v>128.72999999999999</v>
      </c>
      <c r="CC8" s="138">
        <v>126.63</v>
      </c>
      <c r="CD8" s="138">
        <v>119.67</v>
      </c>
      <c r="CE8" s="138">
        <v>121.79</v>
      </c>
      <c r="CF8" s="138">
        <v>121.32</v>
      </c>
      <c r="CG8" s="138">
        <v>125.12</v>
      </c>
      <c r="CH8" s="138">
        <v>113.22</v>
      </c>
      <c r="CI8" s="138">
        <v>105.08</v>
      </c>
      <c r="CJ8" s="138">
        <v>113.74</v>
      </c>
      <c r="CK8" s="138">
        <v>123.26</v>
      </c>
      <c r="CL8" s="138">
        <v>123.77</v>
      </c>
      <c r="CM8" s="138">
        <v>123.74</v>
      </c>
      <c r="CN8" s="138">
        <v>117.72</v>
      </c>
      <c r="CO8" s="138">
        <v>112.07</v>
      </c>
      <c r="CP8" s="138">
        <v>111.13</v>
      </c>
      <c r="CQ8" s="138">
        <v>110.45</v>
      </c>
      <c r="CR8" s="138">
        <v>108.56</v>
      </c>
      <c r="CS8" s="138">
        <v>105.12</v>
      </c>
      <c r="CT8" s="139"/>
      <c r="CU8" s="139"/>
      <c r="CV8" s="139"/>
      <c r="CW8" s="140"/>
      <c r="CX8" s="141">
        <f>IF(SUM(B8:CW8)&lt;&gt;0,AVERAGEIF(B8:CW8,"&lt;&gt;"""),"")</f>
        <v>57.368645833333353</v>
      </c>
    </row>
    <row r="9" spans="1:102" ht="24.95" customHeight="1" thickBot="1" x14ac:dyDescent="0.25">
      <c r="A9" s="133" t="s">
        <v>6</v>
      </c>
      <c r="B9" s="42">
        <v>100.11750000000001</v>
      </c>
      <c r="C9" s="43">
        <v>100.11750000000001</v>
      </c>
      <c r="D9" s="43">
        <v>100.11750000000001</v>
      </c>
      <c r="E9" s="43">
        <v>100.11750000000001</v>
      </c>
      <c r="F9" s="43">
        <v>109.045</v>
      </c>
      <c r="G9" s="43">
        <v>109.045</v>
      </c>
      <c r="H9" s="43">
        <v>109.045</v>
      </c>
      <c r="I9" s="43">
        <v>109.045</v>
      </c>
      <c r="J9" s="43">
        <v>99.707499999999996</v>
      </c>
      <c r="K9" s="43">
        <v>99.707499999999996</v>
      </c>
      <c r="L9" s="43">
        <v>99.707499999999996</v>
      </c>
      <c r="M9" s="43">
        <v>99.707499999999996</v>
      </c>
      <c r="N9" s="43">
        <v>81.314999999999998</v>
      </c>
      <c r="O9" s="43">
        <v>81.314999999999998</v>
      </c>
      <c r="P9" s="43">
        <v>81.314999999999998</v>
      </c>
      <c r="Q9" s="43">
        <v>81.314999999999998</v>
      </c>
      <c r="R9" s="43">
        <v>87.674999999999997</v>
      </c>
      <c r="S9" s="43">
        <v>87.674999999999997</v>
      </c>
      <c r="T9" s="43">
        <v>87.674999999999997</v>
      </c>
      <c r="U9" s="43">
        <v>87.674999999999997</v>
      </c>
      <c r="V9" s="43">
        <v>107.505</v>
      </c>
      <c r="W9" s="43">
        <v>107.505</v>
      </c>
      <c r="X9" s="43">
        <v>107.505</v>
      </c>
      <c r="Y9" s="43">
        <v>107.505</v>
      </c>
      <c r="Z9" s="43">
        <v>100.21</v>
      </c>
      <c r="AA9" s="43">
        <v>100.21</v>
      </c>
      <c r="AB9" s="43">
        <v>100.21</v>
      </c>
      <c r="AC9" s="43">
        <v>100.21</v>
      </c>
      <c r="AD9" s="43">
        <v>11.2675</v>
      </c>
      <c r="AE9" s="43">
        <v>11.2675</v>
      </c>
      <c r="AF9" s="43">
        <v>11.2675</v>
      </c>
      <c r="AG9" s="43">
        <v>11.2675</v>
      </c>
      <c r="AH9" s="43">
        <v>-1.1725000000000001</v>
      </c>
      <c r="AI9" s="43">
        <v>-1.1725000000000001</v>
      </c>
      <c r="AJ9" s="43">
        <v>-1.1725000000000001</v>
      </c>
      <c r="AK9" s="43">
        <v>-1.1725000000000001</v>
      </c>
      <c r="AL9" s="43">
        <v>-1.4775</v>
      </c>
      <c r="AM9" s="43">
        <v>-1.4775</v>
      </c>
      <c r="AN9" s="43">
        <v>-1.4775</v>
      </c>
      <c r="AO9" s="43">
        <v>-1.4775</v>
      </c>
      <c r="AP9" s="43">
        <v>-8.6225000000000005</v>
      </c>
      <c r="AQ9" s="43">
        <v>-8.6225000000000005</v>
      </c>
      <c r="AR9" s="43">
        <v>-8.6225000000000005</v>
      </c>
      <c r="AS9" s="43">
        <v>-8.6225000000000005</v>
      </c>
      <c r="AT9" s="43">
        <v>-13.202500000000001</v>
      </c>
      <c r="AU9" s="43">
        <v>-13.202500000000001</v>
      </c>
      <c r="AV9" s="43">
        <v>-13.202500000000001</v>
      </c>
      <c r="AW9" s="43">
        <v>-13.202500000000001</v>
      </c>
      <c r="AX9" s="43">
        <v>-14.01</v>
      </c>
      <c r="AY9" s="43">
        <v>-14.01</v>
      </c>
      <c r="AZ9" s="43">
        <v>-14.01</v>
      </c>
      <c r="BA9" s="43">
        <v>-14.01</v>
      </c>
      <c r="BB9" s="43">
        <v>-13.904999999999999</v>
      </c>
      <c r="BC9" s="43">
        <v>-13.904999999999999</v>
      </c>
      <c r="BD9" s="43">
        <v>-13.904999999999999</v>
      </c>
      <c r="BE9" s="43">
        <v>-13.904999999999999</v>
      </c>
      <c r="BF9" s="43">
        <v>-14.775</v>
      </c>
      <c r="BG9" s="43">
        <v>-14.775</v>
      </c>
      <c r="BH9" s="43">
        <v>-14.775</v>
      </c>
      <c r="BI9" s="43">
        <v>-14.775</v>
      </c>
      <c r="BJ9" s="43">
        <v>-3.2475000000000001</v>
      </c>
      <c r="BK9" s="43">
        <v>-3.2475000000000001</v>
      </c>
      <c r="BL9" s="43">
        <v>-3.2475000000000001</v>
      </c>
      <c r="BM9" s="43">
        <v>-3.2475000000000001</v>
      </c>
      <c r="BN9" s="43">
        <v>-10.9575</v>
      </c>
      <c r="BO9" s="43">
        <v>-10.9575</v>
      </c>
      <c r="BP9" s="43">
        <v>-10.9575</v>
      </c>
      <c r="BQ9" s="43">
        <v>-10.9575</v>
      </c>
      <c r="BR9" s="43">
        <v>43.122500000000002</v>
      </c>
      <c r="BS9" s="43">
        <v>43.122500000000002</v>
      </c>
      <c r="BT9" s="43">
        <v>43.122500000000002</v>
      </c>
      <c r="BU9" s="43">
        <v>43.122500000000002</v>
      </c>
      <c r="BV9" s="43">
        <v>124.7775</v>
      </c>
      <c r="BW9" s="43">
        <v>124.7775</v>
      </c>
      <c r="BX9" s="43">
        <v>124.7775</v>
      </c>
      <c r="BY9" s="43">
        <v>124.7775</v>
      </c>
      <c r="BZ9" s="43">
        <v>129.535</v>
      </c>
      <c r="CA9" s="43">
        <v>129.535</v>
      </c>
      <c r="CB9" s="43">
        <v>129.535</v>
      </c>
      <c r="CC9" s="43">
        <v>129.535</v>
      </c>
      <c r="CD9" s="43">
        <v>121.97499999999999</v>
      </c>
      <c r="CE9" s="43">
        <v>121.97499999999999</v>
      </c>
      <c r="CF9" s="43">
        <v>121.97499999999999</v>
      </c>
      <c r="CG9" s="43">
        <v>121.97499999999999</v>
      </c>
      <c r="CH9" s="43">
        <v>113.825</v>
      </c>
      <c r="CI9" s="43">
        <v>113.825</v>
      </c>
      <c r="CJ9" s="43">
        <v>113.825</v>
      </c>
      <c r="CK9" s="43">
        <v>113.825</v>
      </c>
      <c r="CL9" s="43">
        <v>119.325</v>
      </c>
      <c r="CM9" s="43">
        <v>119.325</v>
      </c>
      <c r="CN9" s="43">
        <v>119.325</v>
      </c>
      <c r="CO9" s="43">
        <v>119.325</v>
      </c>
      <c r="CP9" s="43">
        <v>108.815</v>
      </c>
      <c r="CQ9" s="43">
        <v>108.815</v>
      </c>
      <c r="CR9" s="43">
        <v>108.815</v>
      </c>
      <c r="CS9" s="43">
        <v>108.815</v>
      </c>
      <c r="CT9" s="44"/>
      <c r="CU9" s="44"/>
      <c r="CV9" s="44"/>
      <c r="CW9" s="45"/>
      <c r="CX9" s="142">
        <f>IF(SUM(B9:CW9)&lt;&gt;0,AVERAGEIF(B9:CW9,"&lt;&gt;"""),"")</f>
        <v>57.368645833333289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>
        <v>11.9</v>
      </c>
      <c r="AQ14" s="149">
        <v>5.4</v>
      </c>
      <c r="AR14" s="149">
        <v>16.8</v>
      </c>
      <c r="AS14" s="149">
        <v>17.600000000000001</v>
      </c>
      <c r="AT14" s="149">
        <v>25.6</v>
      </c>
      <c r="AU14" s="149">
        <v>24.7</v>
      </c>
      <c r="AV14" s="149">
        <v>25.2</v>
      </c>
      <c r="AW14" s="149">
        <v>24.8</v>
      </c>
      <c r="AX14" s="149">
        <v>22.9</v>
      </c>
      <c r="AY14" s="149">
        <v>23.2</v>
      </c>
      <c r="AZ14" s="149">
        <v>22.7</v>
      </c>
      <c r="BA14" s="149">
        <v>23.3</v>
      </c>
      <c r="BB14" s="149">
        <v>24.4</v>
      </c>
      <c r="BC14" s="149">
        <v>24.5</v>
      </c>
      <c r="BD14" s="149">
        <v>24</v>
      </c>
      <c r="BE14" s="149">
        <v>23.9</v>
      </c>
      <c r="BF14" s="149">
        <v>25.7</v>
      </c>
      <c r="BG14" s="149">
        <v>26.2</v>
      </c>
      <c r="BH14" s="149">
        <v>26.6</v>
      </c>
      <c r="BI14" s="149">
        <v>26.6</v>
      </c>
      <c r="BJ14" s="149">
        <v>57.9</v>
      </c>
      <c r="BK14" s="149">
        <v>58.7</v>
      </c>
      <c r="BL14" s="149">
        <v>58.1</v>
      </c>
      <c r="BM14" s="149">
        <v>58.3</v>
      </c>
      <c r="BN14" s="149"/>
      <c r="BO14" s="149"/>
      <c r="BP14" s="149"/>
      <c r="BQ14" s="149"/>
      <c r="BR14" s="149">
        <v>0.3</v>
      </c>
      <c r="BS14" s="149"/>
      <c r="BT14" s="149"/>
      <c r="BU14" s="149"/>
      <c r="BV14" s="149"/>
      <c r="BW14" s="149"/>
      <c r="BX14" s="149">
        <v>4.0999999999999996</v>
      </c>
      <c r="BY14" s="149">
        <v>18</v>
      </c>
      <c r="BZ14" s="149"/>
      <c r="CA14" s="149">
        <v>1.3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175.67499999999998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11.9</v>
      </c>
      <c r="AQ17" s="160">
        <f t="shared" si="0"/>
        <v>5.4</v>
      </c>
      <c r="AR17" s="160">
        <f t="shared" si="0"/>
        <v>16.8</v>
      </c>
      <c r="AS17" s="160">
        <f t="shared" si="0"/>
        <v>17.600000000000001</v>
      </c>
      <c r="AT17" s="160">
        <f t="shared" si="0"/>
        <v>25.6</v>
      </c>
      <c r="AU17" s="160">
        <f t="shared" si="0"/>
        <v>24.7</v>
      </c>
      <c r="AV17" s="160">
        <f t="shared" si="0"/>
        <v>25.2</v>
      </c>
      <c r="AW17" s="160">
        <f t="shared" si="0"/>
        <v>24.8</v>
      </c>
      <c r="AX17" s="160">
        <f t="shared" si="0"/>
        <v>22.9</v>
      </c>
      <c r="AY17" s="160">
        <f t="shared" si="0"/>
        <v>23.2</v>
      </c>
      <c r="AZ17" s="160">
        <f t="shared" si="0"/>
        <v>22.7</v>
      </c>
      <c r="BA17" s="160">
        <f t="shared" si="0"/>
        <v>23.3</v>
      </c>
      <c r="BB17" s="160">
        <f t="shared" si="0"/>
        <v>24.4</v>
      </c>
      <c r="BC17" s="160">
        <f t="shared" si="0"/>
        <v>24.5</v>
      </c>
      <c r="BD17" s="160">
        <f t="shared" si="0"/>
        <v>24</v>
      </c>
      <c r="BE17" s="160">
        <f t="shared" si="0"/>
        <v>23.9</v>
      </c>
      <c r="BF17" s="160">
        <f t="shared" si="0"/>
        <v>25.7</v>
      </c>
      <c r="BG17" s="160">
        <f t="shared" si="0"/>
        <v>26.2</v>
      </c>
      <c r="BH17" s="160">
        <f t="shared" si="0"/>
        <v>26.6</v>
      </c>
      <c r="BI17" s="160">
        <f t="shared" si="0"/>
        <v>26.6</v>
      </c>
      <c r="BJ17" s="160">
        <f t="shared" si="0"/>
        <v>57.9</v>
      </c>
      <c r="BK17" s="160">
        <f t="shared" si="0"/>
        <v>58.7</v>
      </c>
      <c r="BL17" s="160">
        <f t="shared" si="0"/>
        <v>58.1</v>
      </c>
      <c r="BM17" s="160">
        <f t="shared" si="0"/>
        <v>58.3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0.3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4.0999999999999996</v>
      </c>
      <c r="BY17" s="160">
        <f t="shared" si="1"/>
        <v>18</v>
      </c>
      <c r="BZ17" s="160">
        <f t="shared" si="1"/>
        <v>0</v>
      </c>
      <c r="CA17" s="160">
        <f t="shared" si="1"/>
        <v>1.3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175.67499999999998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>
        <v>2.5</v>
      </c>
      <c r="H22" s="149">
        <v>10.5</v>
      </c>
      <c r="I22" s="149">
        <v>32.4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7.4</v>
      </c>
      <c r="W22" s="149">
        <v>8.1999999999999993</v>
      </c>
      <c r="X22" s="149">
        <v>8</v>
      </c>
      <c r="Y22" s="149">
        <v>7.5</v>
      </c>
      <c r="Z22" s="149">
        <v>2.6</v>
      </c>
      <c r="AA22" s="149">
        <v>2</v>
      </c>
      <c r="AB22" s="149">
        <v>3.3</v>
      </c>
      <c r="AC22" s="149">
        <v>13.8</v>
      </c>
      <c r="AD22" s="149">
        <v>0.1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27.9</v>
      </c>
      <c r="BO22" s="149">
        <v>27.2</v>
      </c>
      <c r="BP22" s="149">
        <v>28.6</v>
      </c>
      <c r="BQ22" s="149"/>
      <c r="BR22" s="149"/>
      <c r="BS22" s="149"/>
      <c r="BT22" s="149">
        <v>2.9</v>
      </c>
      <c r="BU22" s="149"/>
      <c r="BV22" s="149">
        <v>46.5</v>
      </c>
      <c r="BW22" s="149">
        <v>22.7</v>
      </c>
      <c r="BX22" s="149"/>
      <c r="BY22" s="149"/>
      <c r="BZ22" s="149">
        <v>9.6999999999999993</v>
      </c>
      <c r="CA22" s="149"/>
      <c r="CB22" s="149">
        <v>0.3</v>
      </c>
      <c r="CC22" s="149">
        <v>0.3</v>
      </c>
      <c r="CD22" s="149">
        <v>0.4</v>
      </c>
      <c r="CE22" s="149">
        <v>0.4</v>
      </c>
      <c r="CF22" s="149">
        <v>0.4</v>
      </c>
      <c r="CG22" s="149">
        <v>0.3</v>
      </c>
      <c r="CH22" s="149">
        <v>0.4</v>
      </c>
      <c r="CI22" s="149">
        <v>0.4</v>
      </c>
      <c r="CJ22" s="149">
        <v>0.4</v>
      </c>
      <c r="CK22" s="149">
        <v>0.5</v>
      </c>
      <c r="CL22" s="149"/>
      <c r="CM22" s="149"/>
      <c r="CN22" s="149">
        <v>0.7</v>
      </c>
      <c r="CO22" s="149">
        <v>0.8</v>
      </c>
      <c r="CP22" s="149"/>
      <c r="CQ22" s="149"/>
      <c r="CR22" s="149">
        <v>30.2</v>
      </c>
      <c r="CS22" s="149">
        <v>36.700000000000003</v>
      </c>
      <c r="CT22" s="150"/>
      <c r="CU22" s="150"/>
      <c r="CV22" s="150"/>
      <c r="CW22" s="151"/>
      <c r="CX22" s="152">
        <f t="array" ref="CX22">SUMPRODUCT(B22:CW22*0.25)</f>
        <v>83.999999999999957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2.5</v>
      </c>
      <c r="H25" s="160">
        <f t="shared" si="2"/>
        <v>10.5</v>
      </c>
      <c r="I25" s="160">
        <f t="shared" si="2"/>
        <v>32.4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7.4</v>
      </c>
      <c r="W25" s="160">
        <f t="shared" si="2"/>
        <v>8.1999999999999993</v>
      </c>
      <c r="X25" s="160">
        <f t="shared" si="2"/>
        <v>8</v>
      </c>
      <c r="Y25" s="160">
        <f t="shared" si="2"/>
        <v>7.5</v>
      </c>
      <c r="Z25" s="160">
        <f t="shared" si="2"/>
        <v>2.6</v>
      </c>
      <c r="AA25" s="160">
        <f t="shared" si="2"/>
        <v>2</v>
      </c>
      <c r="AB25" s="160">
        <f t="shared" si="2"/>
        <v>3.3</v>
      </c>
      <c r="AC25" s="160">
        <f t="shared" si="2"/>
        <v>13.8</v>
      </c>
      <c r="AD25" s="160">
        <f t="shared" si="2"/>
        <v>0.1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27.9</v>
      </c>
      <c r="BO25" s="160">
        <f t="shared" ref="BO25:CW25" si="3">SUM(BO20:BO24)</f>
        <v>27.2</v>
      </c>
      <c r="BP25" s="160">
        <f t="shared" si="3"/>
        <v>28.6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2.9</v>
      </c>
      <c r="BU25" s="160">
        <f t="shared" si="3"/>
        <v>0</v>
      </c>
      <c r="BV25" s="160">
        <f t="shared" si="3"/>
        <v>46.5</v>
      </c>
      <c r="BW25" s="160">
        <f t="shared" si="3"/>
        <v>22.7</v>
      </c>
      <c r="BX25" s="160">
        <f t="shared" si="3"/>
        <v>0</v>
      </c>
      <c r="BY25" s="160">
        <f t="shared" si="3"/>
        <v>0</v>
      </c>
      <c r="BZ25" s="160">
        <f t="shared" si="3"/>
        <v>9.6999999999999993</v>
      </c>
      <c r="CA25" s="160">
        <f t="shared" si="3"/>
        <v>0</v>
      </c>
      <c r="CB25" s="160">
        <f t="shared" si="3"/>
        <v>0.3</v>
      </c>
      <c r="CC25" s="160">
        <f t="shared" si="3"/>
        <v>0.3</v>
      </c>
      <c r="CD25" s="160">
        <f t="shared" si="3"/>
        <v>0.4</v>
      </c>
      <c r="CE25" s="160">
        <f t="shared" si="3"/>
        <v>0.4</v>
      </c>
      <c r="CF25" s="160">
        <f t="shared" si="3"/>
        <v>0.4</v>
      </c>
      <c r="CG25" s="160">
        <f t="shared" si="3"/>
        <v>0.3</v>
      </c>
      <c r="CH25" s="160">
        <f t="shared" si="3"/>
        <v>0.4</v>
      </c>
      <c r="CI25" s="160">
        <f t="shared" si="3"/>
        <v>0.4</v>
      </c>
      <c r="CJ25" s="160">
        <f t="shared" si="3"/>
        <v>0.4</v>
      </c>
      <c r="CK25" s="160">
        <f t="shared" si="3"/>
        <v>0.5</v>
      </c>
      <c r="CL25" s="160">
        <f t="shared" si="3"/>
        <v>0</v>
      </c>
      <c r="CM25" s="160">
        <f t="shared" si="3"/>
        <v>0</v>
      </c>
      <c r="CN25" s="160">
        <f t="shared" si="3"/>
        <v>0.7</v>
      </c>
      <c r="CO25" s="160">
        <f t="shared" si="3"/>
        <v>0.8</v>
      </c>
      <c r="CP25" s="160">
        <f t="shared" si="3"/>
        <v>0</v>
      </c>
      <c r="CQ25" s="160">
        <f t="shared" si="3"/>
        <v>0</v>
      </c>
      <c r="CR25" s="160">
        <f t="shared" si="3"/>
        <v>30.2</v>
      </c>
      <c r="CS25" s="160">
        <f t="shared" si="3"/>
        <v>36.700000000000003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83.999999999999957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2026-05-01T13:22:27Z</dcterms:created>
  <dcterms:modified xsi:type="dcterms:W3CDTF">2026-05-01T13:22:29Z</dcterms:modified>
</cp:coreProperties>
</file>