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<sst xmlns="http://schemas.openxmlformats.org/spreadsheetml/2006/main" count="122" uniqueCount="56">
  <si>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27/01/2026 23:23:36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</si>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</sst>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A6-405C-AA0A-0991AAE196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42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  <c:pt idx="28">
                  <c:v>42</c:v>
                </c:pt>
                <c:pt idx="29">
                  <c:v>42</c:v>
                </c:pt>
                <c:pt idx="30">
                  <c:v>42</c:v>
                </c:pt>
                <c:pt idx="31">
                  <c:v>42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50.960999999999999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  <c:pt idx="88">
                  <c:v>42</c:v>
                </c:pt>
                <c:pt idx="89">
                  <c:v>42</c:v>
                </c:pt>
                <c:pt idx="90">
                  <c:v>42</c:v>
                </c:pt>
                <c:pt idx="91">
                  <c:v>42</c:v>
                </c:pt>
                <c:pt idx="92">
                  <c:v>47.935000000000002</c:v>
                </c:pt>
                <c:pt idx="93">
                  <c:v>48.033000000000001</c:v>
                </c:pt>
                <c:pt idx="94">
                  <c:v>38.823</c:v>
                </c:pt>
                <c:pt idx="95">
                  <c:v>26.36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6-405C-AA0A-0991AAE196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1">
                  <c:v>3</c:v>
                </c:pt>
                <c:pt idx="34">
                  <c:v>16</c:v>
                </c:pt>
                <c:pt idx="35">
                  <c:v>13.8</c:v>
                </c:pt>
                <c:pt idx="39">
                  <c:v>3</c:v>
                </c:pt>
                <c:pt idx="43">
                  <c:v>8</c:v>
                </c:pt>
                <c:pt idx="45">
                  <c:v>3</c:v>
                </c:pt>
                <c:pt idx="52">
                  <c:v>2.6</c:v>
                </c:pt>
                <c:pt idx="56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A6-405C-AA0A-0991AAE196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20.66</c:v>
                </c:pt>
                <c:pt idx="1">
                  <c:v>16.193000000000001</c:v>
                </c:pt>
                <c:pt idx="2">
                  <c:v>1.1659999999999999</c:v>
                </c:pt>
                <c:pt idx="3">
                  <c:v>1.2290000000000001</c:v>
                </c:pt>
                <c:pt idx="4">
                  <c:v>37.822000000000003</c:v>
                </c:pt>
                <c:pt idx="5">
                  <c:v>22.550999999999998</c:v>
                </c:pt>
                <c:pt idx="6">
                  <c:v>9.6470000000000002</c:v>
                </c:pt>
                <c:pt idx="7">
                  <c:v>22.129000000000001</c:v>
                </c:pt>
                <c:pt idx="8">
                  <c:v>20.655999999999999</c:v>
                </c:pt>
                <c:pt idx="9">
                  <c:v>9.92</c:v>
                </c:pt>
                <c:pt idx="10">
                  <c:v>12.599</c:v>
                </c:pt>
                <c:pt idx="11">
                  <c:v>11.965</c:v>
                </c:pt>
                <c:pt idx="12">
                  <c:v>16.619</c:v>
                </c:pt>
                <c:pt idx="13">
                  <c:v>16.084</c:v>
                </c:pt>
                <c:pt idx="14">
                  <c:v>18.86</c:v>
                </c:pt>
                <c:pt idx="15">
                  <c:v>28.39</c:v>
                </c:pt>
                <c:pt idx="20">
                  <c:v>10.252000000000001</c:v>
                </c:pt>
                <c:pt idx="21">
                  <c:v>72.250999999999991</c:v>
                </c:pt>
                <c:pt idx="22">
                  <c:v>41.641000000000005</c:v>
                </c:pt>
                <c:pt idx="23">
                  <c:v>50.339000000000006</c:v>
                </c:pt>
                <c:pt idx="24">
                  <c:v>40.063000000000002</c:v>
                </c:pt>
                <c:pt idx="25">
                  <c:v>38.395000000000003</c:v>
                </c:pt>
                <c:pt idx="26">
                  <c:v>41.319000000000003</c:v>
                </c:pt>
                <c:pt idx="27">
                  <c:v>40.847000000000001</c:v>
                </c:pt>
                <c:pt idx="28">
                  <c:v>36.51</c:v>
                </c:pt>
                <c:pt idx="29">
                  <c:v>30.741999999999997</c:v>
                </c:pt>
                <c:pt idx="30">
                  <c:v>29.768999999999998</c:v>
                </c:pt>
                <c:pt idx="31">
                  <c:v>31.588999999999999</c:v>
                </c:pt>
                <c:pt idx="32">
                  <c:v>10.632</c:v>
                </c:pt>
                <c:pt idx="34">
                  <c:v>0.65100000000000002</c:v>
                </c:pt>
                <c:pt idx="35">
                  <c:v>0.65100000000000002</c:v>
                </c:pt>
                <c:pt idx="36">
                  <c:v>0.79700000000000004</c:v>
                </c:pt>
                <c:pt idx="37">
                  <c:v>0.79900000000000004</c:v>
                </c:pt>
                <c:pt idx="40">
                  <c:v>0.47599999999999998</c:v>
                </c:pt>
                <c:pt idx="42">
                  <c:v>0.47599999999999998</c:v>
                </c:pt>
                <c:pt idx="44">
                  <c:v>0.46899999999999997</c:v>
                </c:pt>
                <c:pt idx="45">
                  <c:v>0.313</c:v>
                </c:pt>
                <c:pt idx="46">
                  <c:v>0.46899999999999997</c:v>
                </c:pt>
                <c:pt idx="47">
                  <c:v>0.46800000000000003</c:v>
                </c:pt>
                <c:pt idx="59">
                  <c:v>3.3420000000000001</c:v>
                </c:pt>
                <c:pt idx="64">
                  <c:v>82.337000000000003</c:v>
                </c:pt>
                <c:pt idx="65">
                  <c:v>97.101000000000013</c:v>
                </c:pt>
                <c:pt idx="66">
                  <c:v>105.676</c:v>
                </c:pt>
                <c:pt idx="67">
                  <c:v>77.400000000000006</c:v>
                </c:pt>
                <c:pt idx="68">
                  <c:v>30.748999999999999</c:v>
                </c:pt>
                <c:pt idx="69">
                  <c:v>20.05</c:v>
                </c:pt>
                <c:pt idx="70">
                  <c:v>11.898</c:v>
                </c:pt>
                <c:pt idx="71">
                  <c:v>5.0540000000000003</c:v>
                </c:pt>
                <c:pt idx="89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A6-405C-AA0A-0991AAE196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A6-405C-AA0A-0991AAE196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A6-405C-AA0A-0991AAE196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A6-405C-AA0A-0991AAE196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FA6-405C-AA0A-0991AAE196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A6-405C-AA0A-0991AAE196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1.0369999999999999</c:v>
                </c:pt>
                <c:pt idx="7">
                  <c:v>28.829000000000001</c:v>
                </c:pt>
                <c:pt idx="8">
                  <c:v>54.137</c:v>
                </c:pt>
                <c:pt idx="9">
                  <c:v>76.825999999999993</c:v>
                </c:pt>
                <c:pt idx="10">
                  <c:v>63.091999999999999</c:v>
                </c:pt>
                <c:pt idx="11">
                  <c:v>60.957000000000001</c:v>
                </c:pt>
                <c:pt idx="12">
                  <c:v>50.505000000000003</c:v>
                </c:pt>
                <c:pt idx="13">
                  <c:v>49.367999999999995</c:v>
                </c:pt>
                <c:pt idx="14">
                  <c:v>47.653000000000006</c:v>
                </c:pt>
                <c:pt idx="15">
                  <c:v>40.585000000000001</c:v>
                </c:pt>
                <c:pt idx="16">
                  <c:v>104.33199999999999</c:v>
                </c:pt>
                <c:pt idx="17">
                  <c:v>123.884</c:v>
                </c:pt>
                <c:pt idx="18">
                  <c:v>131.643</c:v>
                </c:pt>
                <c:pt idx="19">
                  <c:v>92.284000000000006</c:v>
                </c:pt>
                <c:pt idx="20">
                  <c:v>53.59</c:v>
                </c:pt>
                <c:pt idx="22">
                  <c:v>36.582000000000001</c:v>
                </c:pt>
                <c:pt idx="23">
                  <c:v>39.542999999999999</c:v>
                </c:pt>
                <c:pt idx="29">
                  <c:v>15.708</c:v>
                </c:pt>
                <c:pt idx="30">
                  <c:v>7.9909999999999997</c:v>
                </c:pt>
                <c:pt idx="31">
                  <c:v>5.2679999999999998</c:v>
                </c:pt>
                <c:pt idx="32">
                  <c:v>17.7</c:v>
                </c:pt>
                <c:pt idx="33">
                  <c:v>150.51900000000001</c:v>
                </c:pt>
                <c:pt idx="34">
                  <c:v>109.03400000000001</c:v>
                </c:pt>
                <c:pt idx="35">
                  <c:v>88.772999999999996</c:v>
                </c:pt>
                <c:pt idx="38">
                  <c:v>3.0049999999999999</c:v>
                </c:pt>
                <c:pt idx="40">
                  <c:v>1.353</c:v>
                </c:pt>
                <c:pt idx="41">
                  <c:v>1.875</c:v>
                </c:pt>
                <c:pt idx="51">
                  <c:v>7.4189999999999996</c:v>
                </c:pt>
                <c:pt idx="54">
                  <c:v>15.776</c:v>
                </c:pt>
                <c:pt idx="57">
                  <c:v>6</c:v>
                </c:pt>
                <c:pt idx="58">
                  <c:v>5</c:v>
                </c:pt>
                <c:pt idx="59">
                  <c:v>4</c:v>
                </c:pt>
                <c:pt idx="60">
                  <c:v>23.513000000000002</c:v>
                </c:pt>
                <c:pt idx="61">
                  <c:v>18.870999999999999</c:v>
                </c:pt>
                <c:pt idx="62">
                  <c:v>27.939</c:v>
                </c:pt>
                <c:pt idx="63">
                  <c:v>37.045000000000002</c:v>
                </c:pt>
                <c:pt idx="64">
                  <c:v>84.753</c:v>
                </c:pt>
                <c:pt idx="65">
                  <c:v>65.658999999999992</c:v>
                </c:pt>
                <c:pt idx="66">
                  <c:v>10</c:v>
                </c:pt>
                <c:pt idx="67">
                  <c:v>4</c:v>
                </c:pt>
                <c:pt idx="68">
                  <c:v>34.001999999999995</c:v>
                </c:pt>
                <c:pt idx="69">
                  <c:v>39.747</c:v>
                </c:pt>
                <c:pt idx="70">
                  <c:v>42.120999999999995</c:v>
                </c:pt>
                <c:pt idx="71">
                  <c:v>72.173999999999992</c:v>
                </c:pt>
                <c:pt idx="72">
                  <c:v>22.58</c:v>
                </c:pt>
                <c:pt idx="73">
                  <c:v>20.390999999999998</c:v>
                </c:pt>
                <c:pt idx="74">
                  <c:v>19.768000000000001</c:v>
                </c:pt>
                <c:pt idx="75">
                  <c:v>6.1509999999999998</c:v>
                </c:pt>
                <c:pt idx="76">
                  <c:v>25.474999999999998</c:v>
                </c:pt>
                <c:pt idx="77">
                  <c:v>13.367000000000001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A6-405C-AA0A-0991AAE1969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25.4</c:v>
                </c:pt>
                <c:pt idx="1">
                  <c:v>9</c:v>
                </c:pt>
                <c:pt idx="2">
                  <c:v>31.7</c:v>
                </c:pt>
                <c:pt idx="3">
                  <c:v>33</c:v>
                </c:pt>
                <c:pt idx="4">
                  <c:v>0</c:v>
                </c:pt>
                <c:pt idx="5">
                  <c:v>3.1</c:v>
                </c:pt>
                <c:pt idx="6">
                  <c:v>16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51.4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A6-405C-AA0A-0991AAE196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0.95199999999999996</c:v>
                </c:pt>
                <c:pt idx="1">
                  <c:v>5.774</c:v>
                </c:pt>
                <c:pt idx="2">
                  <c:v>1.0449999999999999</c:v>
                </c:pt>
                <c:pt idx="3">
                  <c:v>0.95</c:v>
                </c:pt>
                <c:pt idx="4">
                  <c:v>16.032</c:v>
                </c:pt>
                <c:pt idx="5">
                  <c:v>4.7300000000000004</c:v>
                </c:pt>
                <c:pt idx="6">
                  <c:v>5.04</c:v>
                </c:pt>
                <c:pt idx="7">
                  <c:v>5.077</c:v>
                </c:pt>
                <c:pt idx="8">
                  <c:v>4.0339999999999998</c:v>
                </c:pt>
                <c:pt idx="9">
                  <c:v>5.8999999999999997E-2</c:v>
                </c:pt>
                <c:pt idx="10">
                  <c:v>2.4569999999999999</c:v>
                </c:pt>
                <c:pt idx="11">
                  <c:v>2.1880000000000002</c:v>
                </c:pt>
                <c:pt idx="12">
                  <c:v>6.2859999999999996</c:v>
                </c:pt>
                <c:pt idx="13">
                  <c:v>4.1959999999999997</c:v>
                </c:pt>
                <c:pt idx="14">
                  <c:v>1.1240000000000001</c:v>
                </c:pt>
                <c:pt idx="15">
                  <c:v>0.39700000000000002</c:v>
                </c:pt>
                <c:pt idx="16">
                  <c:v>2.7909999999999999</c:v>
                </c:pt>
                <c:pt idx="17">
                  <c:v>0.63</c:v>
                </c:pt>
                <c:pt idx="20">
                  <c:v>0.13800000000000001</c:v>
                </c:pt>
                <c:pt idx="23">
                  <c:v>0.02</c:v>
                </c:pt>
                <c:pt idx="26">
                  <c:v>1.238</c:v>
                </c:pt>
                <c:pt idx="27">
                  <c:v>2.5939999999999999</c:v>
                </c:pt>
                <c:pt idx="28">
                  <c:v>19.27</c:v>
                </c:pt>
                <c:pt idx="29">
                  <c:v>16.12</c:v>
                </c:pt>
                <c:pt idx="30">
                  <c:v>22.795999999999999</c:v>
                </c:pt>
                <c:pt idx="31">
                  <c:v>21.667000000000002</c:v>
                </c:pt>
                <c:pt idx="32">
                  <c:v>16.373000000000001</c:v>
                </c:pt>
                <c:pt idx="33">
                  <c:v>14.396000000000001</c:v>
                </c:pt>
                <c:pt idx="34">
                  <c:v>11.667</c:v>
                </c:pt>
                <c:pt idx="35">
                  <c:v>10.377000000000001</c:v>
                </c:pt>
                <c:pt idx="37">
                  <c:v>33.906999999999996</c:v>
                </c:pt>
                <c:pt idx="38">
                  <c:v>8.1300000000000008</c:v>
                </c:pt>
                <c:pt idx="39">
                  <c:v>4.1500000000000004</c:v>
                </c:pt>
                <c:pt idx="40">
                  <c:v>6.1</c:v>
                </c:pt>
                <c:pt idx="41">
                  <c:v>5.25</c:v>
                </c:pt>
                <c:pt idx="42">
                  <c:v>13.101000000000001</c:v>
                </c:pt>
                <c:pt idx="43">
                  <c:v>77.960999999999999</c:v>
                </c:pt>
                <c:pt idx="44">
                  <c:v>57.927</c:v>
                </c:pt>
                <c:pt idx="45">
                  <c:v>27.292000000000002</c:v>
                </c:pt>
                <c:pt idx="46">
                  <c:v>14.965999999999999</c:v>
                </c:pt>
                <c:pt idx="47">
                  <c:v>52.509</c:v>
                </c:pt>
                <c:pt idx="48">
                  <c:v>35.143999999999998</c:v>
                </c:pt>
                <c:pt idx="49">
                  <c:v>15.554</c:v>
                </c:pt>
                <c:pt idx="50">
                  <c:v>19.564</c:v>
                </c:pt>
                <c:pt idx="51">
                  <c:v>6.3659999999999997</c:v>
                </c:pt>
                <c:pt idx="53">
                  <c:v>5.62</c:v>
                </c:pt>
                <c:pt idx="54">
                  <c:v>15.965999999999999</c:v>
                </c:pt>
                <c:pt idx="55">
                  <c:v>5.5670000000000002</c:v>
                </c:pt>
                <c:pt idx="56">
                  <c:v>11.555</c:v>
                </c:pt>
                <c:pt idx="57">
                  <c:v>28.306000000000001</c:v>
                </c:pt>
                <c:pt idx="58">
                  <c:v>21.411000000000001</c:v>
                </c:pt>
                <c:pt idx="59">
                  <c:v>14.265000000000001</c:v>
                </c:pt>
                <c:pt idx="60">
                  <c:v>0.89</c:v>
                </c:pt>
                <c:pt idx="61">
                  <c:v>0.39900000000000002</c:v>
                </c:pt>
                <c:pt idx="62">
                  <c:v>1.0620000000000001</c:v>
                </c:pt>
                <c:pt idx="63">
                  <c:v>2.57</c:v>
                </c:pt>
                <c:pt idx="64">
                  <c:v>5.7869999999999999</c:v>
                </c:pt>
                <c:pt idx="65">
                  <c:v>8.5299999999999994</c:v>
                </c:pt>
                <c:pt idx="66">
                  <c:v>31.506</c:v>
                </c:pt>
                <c:pt idx="67">
                  <c:v>14.423999999999999</c:v>
                </c:pt>
                <c:pt idx="68">
                  <c:v>21.87</c:v>
                </c:pt>
                <c:pt idx="69">
                  <c:v>24.77</c:v>
                </c:pt>
                <c:pt idx="70">
                  <c:v>27.492999999999999</c:v>
                </c:pt>
                <c:pt idx="71">
                  <c:v>5.51</c:v>
                </c:pt>
                <c:pt idx="78">
                  <c:v>3.02</c:v>
                </c:pt>
                <c:pt idx="79">
                  <c:v>3.04</c:v>
                </c:pt>
                <c:pt idx="80">
                  <c:v>4.42</c:v>
                </c:pt>
                <c:pt idx="81">
                  <c:v>6.7</c:v>
                </c:pt>
                <c:pt idx="82">
                  <c:v>10.95</c:v>
                </c:pt>
                <c:pt idx="83">
                  <c:v>14.8</c:v>
                </c:pt>
                <c:pt idx="85">
                  <c:v>5.8659999999999997</c:v>
                </c:pt>
                <c:pt idx="87">
                  <c:v>2.895</c:v>
                </c:pt>
                <c:pt idx="88">
                  <c:v>2.706</c:v>
                </c:pt>
                <c:pt idx="89">
                  <c:v>12.913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A6-405C-AA0A-0991AAE196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A6-405C-AA0A-0991AAE196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A6-405C-AA0A-0991AAE1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103.66</c:v>
                </c:pt>
                <c:pt idx="1">
                  <c:v>109.36</c:v>
                </c:pt>
                <c:pt idx="2">
                  <c:v>101.03</c:v>
                </c:pt>
                <c:pt idx="3">
                  <c:v>100.91</c:v>
                </c:pt>
                <c:pt idx="4">
                  <c:v>108</c:v>
                </c:pt>
                <c:pt idx="5">
                  <c:v>103.45</c:v>
                </c:pt>
                <c:pt idx="6">
                  <c:v>103.41</c:v>
                </c:pt>
                <c:pt idx="7">
                  <c:v>100.14</c:v>
                </c:pt>
                <c:pt idx="8">
                  <c:v>92.09</c:v>
                </c:pt>
                <c:pt idx="9">
                  <c:v>93.22</c:v>
                </c:pt>
                <c:pt idx="10">
                  <c:v>97.88</c:v>
                </c:pt>
                <c:pt idx="11">
                  <c:v>97.51</c:v>
                </c:pt>
                <c:pt idx="12">
                  <c:v>88.71</c:v>
                </c:pt>
                <c:pt idx="13">
                  <c:v>87.73</c:v>
                </c:pt>
                <c:pt idx="14">
                  <c:v>87.54</c:v>
                </c:pt>
                <c:pt idx="15">
                  <c:v>87.37</c:v>
                </c:pt>
                <c:pt idx="16">
                  <c:v>75.91</c:v>
                </c:pt>
                <c:pt idx="17">
                  <c:v>78.53</c:v>
                </c:pt>
                <c:pt idx="18">
                  <c:v>78.77</c:v>
                </c:pt>
                <c:pt idx="19">
                  <c:v>82.24</c:v>
                </c:pt>
                <c:pt idx="20">
                  <c:v>84.4</c:v>
                </c:pt>
                <c:pt idx="21">
                  <c:v>86.3</c:v>
                </c:pt>
                <c:pt idx="22">
                  <c:v>87.79</c:v>
                </c:pt>
                <c:pt idx="23">
                  <c:v>88.43</c:v>
                </c:pt>
                <c:pt idx="24">
                  <c:v>98.12</c:v>
                </c:pt>
                <c:pt idx="25">
                  <c:v>99.3</c:v>
                </c:pt>
                <c:pt idx="26">
                  <c:v>103.48</c:v>
                </c:pt>
                <c:pt idx="27">
                  <c:v>105.52</c:v>
                </c:pt>
                <c:pt idx="28">
                  <c:v>113.69</c:v>
                </c:pt>
                <c:pt idx="29">
                  <c:v>110.94</c:v>
                </c:pt>
                <c:pt idx="30">
                  <c:v>109.92</c:v>
                </c:pt>
                <c:pt idx="31">
                  <c:v>100.78</c:v>
                </c:pt>
                <c:pt idx="32">
                  <c:v>95</c:v>
                </c:pt>
                <c:pt idx="33">
                  <c:v>82.31</c:v>
                </c:pt>
                <c:pt idx="34">
                  <c:v>76.44</c:v>
                </c:pt>
                <c:pt idx="35">
                  <c:v>71.14</c:v>
                </c:pt>
                <c:pt idx="36">
                  <c:v>55.97</c:v>
                </c:pt>
                <c:pt idx="37">
                  <c:v>59.49</c:v>
                </c:pt>
                <c:pt idx="38">
                  <c:v>74</c:v>
                </c:pt>
                <c:pt idx="39">
                  <c:v>66.66</c:v>
                </c:pt>
                <c:pt idx="40">
                  <c:v>78</c:v>
                </c:pt>
                <c:pt idx="41">
                  <c:v>71.59</c:v>
                </c:pt>
                <c:pt idx="42">
                  <c:v>31.21</c:v>
                </c:pt>
                <c:pt idx="43">
                  <c:v>51.58</c:v>
                </c:pt>
                <c:pt idx="44">
                  <c:v>51.58</c:v>
                </c:pt>
                <c:pt idx="45">
                  <c:v>17.850000000000001</c:v>
                </c:pt>
                <c:pt idx="46">
                  <c:v>66.36</c:v>
                </c:pt>
                <c:pt idx="47">
                  <c:v>56</c:v>
                </c:pt>
                <c:pt idx="48">
                  <c:v>60</c:v>
                </c:pt>
                <c:pt idx="49">
                  <c:v>66.180000000000007</c:v>
                </c:pt>
                <c:pt idx="50">
                  <c:v>74.819999999999993</c:v>
                </c:pt>
                <c:pt idx="51">
                  <c:v>78</c:v>
                </c:pt>
                <c:pt idx="52">
                  <c:v>62.15</c:v>
                </c:pt>
                <c:pt idx="53">
                  <c:v>71.959999999999994</c:v>
                </c:pt>
                <c:pt idx="54">
                  <c:v>86.61</c:v>
                </c:pt>
                <c:pt idx="55">
                  <c:v>90.24</c:v>
                </c:pt>
                <c:pt idx="56">
                  <c:v>92.45</c:v>
                </c:pt>
                <c:pt idx="57">
                  <c:v>111.37</c:v>
                </c:pt>
                <c:pt idx="58">
                  <c:v>118.87</c:v>
                </c:pt>
                <c:pt idx="59">
                  <c:v>122.29</c:v>
                </c:pt>
                <c:pt idx="60">
                  <c:v>90.38</c:v>
                </c:pt>
                <c:pt idx="61">
                  <c:v>93.16</c:v>
                </c:pt>
                <c:pt idx="62">
                  <c:v>89.07</c:v>
                </c:pt>
                <c:pt idx="63">
                  <c:v>90</c:v>
                </c:pt>
                <c:pt idx="64">
                  <c:v>98.84</c:v>
                </c:pt>
                <c:pt idx="65">
                  <c:v>118.15</c:v>
                </c:pt>
                <c:pt idx="66">
                  <c:v>159.99</c:v>
                </c:pt>
                <c:pt idx="67">
                  <c:v>196</c:v>
                </c:pt>
                <c:pt idx="68">
                  <c:v>167.24</c:v>
                </c:pt>
                <c:pt idx="69">
                  <c:v>165.58</c:v>
                </c:pt>
                <c:pt idx="70">
                  <c:v>164.83</c:v>
                </c:pt>
                <c:pt idx="71">
                  <c:v>131.12</c:v>
                </c:pt>
                <c:pt idx="72">
                  <c:v>130.86000000000001</c:v>
                </c:pt>
                <c:pt idx="73">
                  <c:v>125.12</c:v>
                </c:pt>
                <c:pt idx="74">
                  <c:v>118.44</c:v>
                </c:pt>
                <c:pt idx="75">
                  <c:v>97.01</c:v>
                </c:pt>
                <c:pt idx="76">
                  <c:v>97.16</c:v>
                </c:pt>
                <c:pt idx="77">
                  <c:v>94.64</c:v>
                </c:pt>
                <c:pt idx="78">
                  <c:v>87.6</c:v>
                </c:pt>
                <c:pt idx="79">
                  <c:v>86.3</c:v>
                </c:pt>
                <c:pt idx="80">
                  <c:v>87.94</c:v>
                </c:pt>
                <c:pt idx="81">
                  <c:v>86.1</c:v>
                </c:pt>
                <c:pt idx="82">
                  <c:v>75.400000000000006</c:v>
                </c:pt>
                <c:pt idx="83">
                  <c:v>80.819999999999993</c:v>
                </c:pt>
                <c:pt idx="84">
                  <c:v>64.06</c:v>
                </c:pt>
                <c:pt idx="85">
                  <c:v>65.2</c:v>
                </c:pt>
                <c:pt idx="86">
                  <c:v>60.23</c:v>
                </c:pt>
                <c:pt idx="87">
                  <c:v>64.180000000000007</c:v>
                </c:pt>
                <c:pt idx="88">
                  <c:v>66.11</c:v>
                </c:pt>
                <c:pt idx="89">
                  <c:v>64.400000000000006</c:v>
                </c:pt>
                <c:pt idx="90">
                  <c:v>62.12</c:v>
                </c:pt>
                <c:pt idx="91">
                  <c:v>60.41</c:v>
                </c:pt>
                <c:pt idx="92">
                  <c:v>54.07</c:v>
                </c:pt>
                <c:pt idx="93">
                  <c:v>54.11</c:v>
                </c:pt>
                <c:pt idx="94">
                  <c:v>54.12</c:v>
                </c:pt>
                <c:pt idx="95">
                  <c:v>53.6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A6-405C-AA0A-0991AAE1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A4-4838-9038-6B0B1A31F06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4A4-4838-9038-6B0B1A31F06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1.8</c:v>
                </c:pt>
                <c:pt idx="1">
                  <c:v>2.72</c:v>
                </c:pt>
                <c:pt idx="2">
                  <c:v>2.6559999999999997</c:v>
                </c:pt>
                <c:pt idx="3">
                  <c:v>2.3359999999999999</c:v>
                </c:pt>
                <c:pt idx="4">
                  <c:v>1.7</c:v>
                </c:pt>
                <c:pt idx="5">
                  <c:v>1.7</c:v>
                </c:pt>
                <c:pt idx="6">
                  <c:v>2.62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5.2</c:v>
                </c:pt>
                <c:pt idx="17">
                  <c:v>5.3</c:v>
                </c:pt>
                <c:pt idx="18">
                  <c:v>5.2</c:v>
                </c:pt>
                <c:pt idx="19">
                  <c:v>5.4</c:v>
                </c:pt>
                <c:pt idx="20">
                  <c:v>5.7</c:v>
                </c:pt>
                <c:pt idx="21">
                  <c:v>6.2</c:v>
                </c:pt>
                <c:pt idx="22">
                  <c:v>6.4</c:v>
                </c:pt>
                <c:pt idx="23">
                  <c:v>6.6</c:v>
                </c:pt>
                <c:pt idx="24">
                  <c:v>7</c:v>
                </c:pt>
                <c:pt idx="25">
                  <c:v>7.3</c:v>
                </c:pt>
                <c:pt idx="26">
                  <c:v>7.8419999999999996</c:v>
                </c:pt>
                <c:pt idx="27">
                  <c:v>7.8</c:v>
                </c:pt>
                <c:pt idx="28">
                  <c:v>4</c:v>
                </c:pt>
                <c:pt idx="29">
                  <c:v>5.2679999999999998</c:v>
                </c:pt>
                <c:pt idx="30">
                  <c:v>5.6199999999999992</c:v>
                </c:pt>
                <c:pt idx="31">
                  <c:v>5.84</c:v>
                </c:pt>
                <c:pt idx="32">
                  <c:v>4.2</c:v>
                </c:pt>
                <c:pt idx="33">
                  <c:v>4.2</c:v>
                </c:pt>
                <c:pt idx="34">
                  <c:v>4.2</c:v>
                </c:pt>
                <c:pt idx="35">
                  <c:v>4.0999999999999996</c:v>
                </c:pt>
                <c:pt idx="36">
                  <c:v>14.1</c:v>
                </c:pt>
                <c:pt idx="37">
                  <c:v>4</c:v>
                </c:pt>
                <c:pt idx="38">
                  <c:v>6.42</c:v>
                </c:pt>
                <c:pt idx="39">
                  <c:v>4</c:v>
                </c:pt>
                <c:pt idx="40">
                  <c:v>2.7</c:v>
                </c:pt>
                <c:pt idx="41">
                  <c:v>2.6</c:v>
                </c:pt>
                <c:pt idx="42">
                  <c:v>2.6</c:v>
                </c:pt>
                <c:pt idx="43">
                  <c:v>6.1</c:v>
                </c:pt>
                <c:pt idx="44">
                  <c:v>11.4</c:v>
                </c:pt>
                <c:pt idx="45">
                  <c:v>6.1</c:v>
                </c:pt>
                <c:pt idx="46">
                  <c:v>11.3</c:v>
                </c:pt>
                <c:pt idx="47">
                  <c:v>11.5</c:v>
                </c:pt>
                <c:pt idx="48">
                  <c:v>1.68</c:v>
                </c:pt>
                <c:pt idx="49">
                  <c:v>2.52</c:v>
                </c:pt>
                <c:pt idx="51">
                  <c:v>5.2</c:v>
                </c:pt>
                <c:pt idx="52">
                  <c:v>1.1200000000000001</c:v>
                </c:pt>
                <c:pt idx="53">
                  <c:v>1.1200000000000001</c:v>
                </c:pt>
                <c:pt idx="54">
                  <c:v>1.44</c:v>
                </c:pt>
                <c:pt idx="55">
                  <c:v>1.44</c:v>
                </c:pt>
                <c:pt idx="72">
                  <c:v>10</c:v>
                </c:pt>
                <c:pt idx="73">
                  <c:v>10.8</c:v>
                </c:pt>
                <c:pt idx="74">
                  <c:v>10</c:v>
                </c:pt>
                <c:pt idx="76">
                  <c:v>10</c:v>
                </c:pt>
                <c:pt idx="84">
                  <c:v>8.0869999999999997</c:v>
                </c:pt>
                <c:pt idx="86">
                  <c:v>3.15</c:v>
                </c:pt>
                <c:pt idx="91">
                  <c:v>0.48</c:v>
                </c:pt>
                <c:pt idx="92">
                  <c:v>3.5</c:v>
                </c:pt>
                <c:pt idx="93">
                  <c:v>3.6</c:v>
                </c:pt>
                <c:pt idx="94">
                  <c:v>3.6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A4-4838-9038-6B0B1A31F06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1.9</c:v>
                </c:pt>
                <c:pt idx="1">
                  <c:v>3.37</c:v>
                </c:pt>
                <c:pt idx="2">
                  <c:v>3.3239999999999998</c:v>
                </c:pt>
                <c:pt idx="3">
                  <c:v>2.637</c:v>
                </c:pt>
                <c:pt idx="4">
                  <c:v>1.8</c:v>
                </c:pt>
                <c:pt idx="5">
                  <c:v>2.6520000000000001</c:v>
                </c:pt>
                <c:pt idx="6">
                  <c:v>3.8849999999999998</c:v>
                </c:pt>
                <c:pt idx="7">
                  <c:v>3.0979999999999999</c:v>
                </c:pt>
                <c:pt idx="8">
                  <c:v>1.8</c:v>
                </c:pt>
                <c:pt idx="9">
                  <c:v>3.452</c:v>
                </c:pt>
                <c:pt idx="10">
                  <c:v>5.3049999999999997</c:v>
                </c:pt>
                <c:pt idx="11">
                  <c:v>5.306</c:v>
                </c:pt>
                <c:pt idx="12">
                  <c:v>1.8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5.2</c:v>
                </c:pt>
                <c:pt idx="17">
                  <c:v>5.2</c:v>
                </c:pt>
                <c:pt idx="18">
                  <c:v>5.3</c:v>
                </c:pt>
                <c:pt idx="19">
                  <c:v>5.5</c:v>
                </c:pt>
                <c:pt idx="20">
                  <c:v>5.8</c:v>
                </c:pt>
                <c:pt idx="21">
                  <c:v>6.1</c:v>
                </c:pt>
                <c:pt idx="22">
                  <c:v>6.4</c:v>
                </c:pt>
                <c:pt idx="23">
                  <c:v>6.8</c:v>
                </c:pt>
                <c:pt idx="24">
                  <c:v>7</c:v>
                </c:pt>
                <c:pt idx="25">
                  <c:v>7.6</c:v>
                </c:pt>
                <c:pt idx="26">
                  <c:v>7.9</c:v>
                </c:pt>
                <c:pt idx="27">
                  <c:v>8</c:v>
                </c:pt>
                <c:pt idx="28">
                  <c:v>4.0999999999999996</c:v>
                </c:pt>
                <c:pt idx="29">
                  <c:v>5.2360000000000007</c:v>
                </c:pt>
                <c:pt idx="30">
                  <c:v>5.3280000000000003</c:v>
                </c:pt>
                <c:pt idx="31">
                  <c:v>5.484</c:v>
                </c:pt>
                <c:pt idx="32">
                  <c:v>4.5</c:v>
                </c:pt>
                <c:pt idx="33">
                  <c:v>4.5</c:v>
                </c:pt>
                <c:pt idx="34">
                  <c:v>4.5999999999999996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13.040000000000001</c:v>
                </c:pt>
                <c:pt idx="39">
                  <c:v>13.919</c:v>
                </c:pt>
                <c:pt idx="40">
                  <c:v>2.9</c:v>
                </c:pt>
                <c:pt idx="41">
                  <c:v>2.9</c:v>
                </c:pt>
                <c:pt idx="42">
                  <c:v>8.2949999999999999</c:v>
                </c:pt>
                <c:pt idx="43">
                  <c:v>23.228999999999999</c:v>
                </c:pt>
                <c:pt idx="44">
                  <c:v>8.5</c:v>
                </c:pt>
                <c:pt idx="45">
                  <c:v>3</c:v>
                </c:pt>
                <c:pt idx="46">
                  <c:v>7.4</c:v>
                </c:pt>
                <c:pt idx="47">
                  <c:v>8.6</c:v>
                </c:pt>
                <c:pt idx="49">
                  <c:v>6.2359999999999998</c:v>
                </c:pt>
                <c:pt idx="51">
                  <c:v>14.63</c:v>
                </c:pt>
                <c:pt idx="54">
                  <c:v>2.2869999999999999</c:v>
                </c:pt>
                <c:pt idx="55">
                  <c:v>5.8989999999999991</c:v>
                </c:pt>
                <c:pt idx="56">
                  <c:v>3.4239999999999999</c:v>
                </c:pt>
                <c:pt idx="76">
                  <c:v>4.0999999999999996</c:v>
                </c:pt>
                <c:pt idx="77">
                  <c:v>8.3209999999999997</c:v>
                </c:pt>
                <c:pt idx="78">
                  <c:v>0.39700000000000002</c:v>
                </c:pt>
                <c:pt idx="79">
                  <c:v>1.159</c:v>
                </c:pt>
                <c:pt idx="80">
                  <c:v>2.6019999999999999</c:v>
                </c:pt>
                <c:pt idx="81">
                  <c:v>3.964</c:v>
                </c:pt>
                <c:pt idx="82">
                  <c:v>7.5720000000000001</c:v>
                </c:pt>
                <c:pt idx="83">
                  <c:v>11.369</c:v>
                </c:pt>
                <c:pt idx="84">
                  <c:v>29.5</c:v>
                </c:pt>
                <c:pt idx="85">
                  <c:v>42.216999999999999</c:v>
                </c:pt>
                <c:pt idx="86">
                  <c:v>32.299999999999997</c:v>
                </c:pt>
                <c:pt idx="87">
                  <c:v>36.488</c:v>
                </c:pt>
                <c:pt idx="88">
                  <c:v>35.853000000000002</c:v>
                </c:pt>
                <c:pt idx="89">
                  <c:v>46.488</c:v>
                </c:pt>
                <c:pt idx="90">
                  <c:v>32.566000000000003</c:v>
                </c:pt>
                <c:pt idx="91">
                  <c:v>31.786999999999999</c:v>
                </c:pt>
                <c:pt idx="92">
                  <c:v>35.4</c:v>
                </c:pt>
                <c:pt idx="93">
                  <c:v>34.5</c:v>
                </c:pt>
                <c:pt idx="94">
                  <c:v>20.900000000000002</c:v>
                </c:pt>
                <c:pt idx="95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A4-4838-9038-6B0B1A31F06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A4-4838-9038-6B0B1A31F06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A4-4838-9038-6B0B1A31F06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A4-4838-9038-6B0B1A31F06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A4-4838-9038-6B0B1A31F06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A4-4838-9038-6B0B1A31F06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6">
                  <c:v>18.652999999999999</c:v>
                </c:pt>
                <c:pt idx="17">
                  <c:v>36.127000000000002</c:v>
                </c:pt>
                <c:pt idx="18">
                  <c:v>40.883000000000003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A4-4838-9038-6B0B1A31F06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28.3</c:v>
                </c:pt>
                <c:pt idx="5">
                  <c:v>0</c:v>
                </c:pt>
                <c:pt idx="6">
                  <c:v>0</c:v>
                </c:pt>
                <c:pt idx="7">
                  <c:v>29.6</c:v>
                </c:pt>
                <c:pt idx="8">
                  <c:v>27.6</c:v>
                </c:pt>
                <c:pt idx="9">
                  <c:v>28</c:v>
                </c:pt>
                <c:pt idx="10">
                  <c:v>27</c:v>
                </c:pt>
                <c:pt idx="11">
                  <c:v>27.2</c:v>
                </c:pt>
                <c:pt idx="12">
                  <c:v>8.6</c:v>
                </c:pt>
                <c:pt idx="13">
                  <c:v>8.4</c:v>
                </c:pt>
                <c:pt idx="14">
                  <c:v>8.6</c:v>
                </c:pt>
                <c:pt idx="15">
                  <c:v>8.4</c:v>
                </c:pt>
                <c:pt idx="16">
                  <c:v>7.5</c:v>
                </c:pt>
                <c:pt idx="17">
                  <c:v>15.3</c:v>
                </c:pt>
                <c:pt idx="18">
                  <c:v>15.3</c:v>
                </c:pt>
                <c:pt idx="19">
                  <c:v>14.9</c:v>
                </c:pt>
                <c:pt idx="20">
                  <c:v>0</c:v>
                </c:pt>
                <c:pt idx="21">
                  <c:v>6.6</c:v>
                </c:pt>
                <c:pt idx="22">
                  <c:v>0</c:v>
                </c:pt>
                <c:pt idx="23">
                  <c:v>6.1</c:v>
                </c:pt>
                <c:pt idx="24">
                  <c:v>10.8</c:v>
                </c:pt>
                <c:pt idx="25">
                  <c:v>10.8</c:v>
                </c:pt>
                <c:pt idx="26">
                  <c:v>10.8</c:v>
                </c:pt>
                <c:pt idx="27">
                  <c:v>10.8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0</c:v>
                </c:pt>
                <c:pt idx="33">
                  <c:v>0</c:v>
                </c:pt>
                <c:pt idx="34">
                  <c:v>67</c:v>
                </c:pt>
                <c:pt idx="35">
                  <c:v>67</c:v>
                </c:pt>
                <c:pt idx="36">
                  <c:v>0</c:v>
                </c:pt>
                <c:pt idx="37">
                  <c:v>61.1</c:v>
                </c:pt>
                <c:pt idx="38">
                  <c:v>6</c:v>
                </c:pt>
                <c:pt idx="39">
                  <c:v>0</c:v>
                </c:pt>
                <c:pt idx="40">
                  <c:v>27.1</c:v>
                </c:pt>
                <c:pt idx="41">
                  <c:v>36.4</c:v>
                </c:pt>
                <c:pt idx="42">
                  <c:v>6</c:v>
                </c:pt>
                <c:pt idx="43">
                  <c:v>62.1</c:v>
                </c:pt>
                <c:pt idx="44">
                  <c:v>73</c:v>
                </c:pt>
                <c:pt idx="45">
                  <c:v>58</c:v>
                </c:pt>
                <c:pt idx="46">
                  <c:v>45.2</c:v>
                </c:pt>
                <c:pt idx="47">
                  <c:v>73</c:v>
                </c:pt>
                <c:pt idx="48">
                  <c:v>68</c:v>
                </c:pt>
                <c:pt idx="49">
                  <c:v>47.5</c:v>
                </c:pt>
                <c:pt idx="50">
                  <c:v>47.3</c:v>
                </c:pt>
                <c:pt idx="51">
                  <c:v>22.9</c:v>
                </c:pt>
                <c:pt idx="52">
                  <c:v>35.5</c:v>
                </c:pt>
                <c:pt idx="53">
                  <c:v>34.9</c:v>
                </c:pt>
                <c:pt idx="54">
                  <c:v>38.9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147.19999999999999</c:v>
                </c:pt>
                <c:pt idx="65">
                  <c:v>147.19999999999999</c:v>
                </c:pt>
                <c:pt idx="66">
                  <c:v>147.19999999999999</c:v>
                </c:pt>
                <c:pt idx="67">
                  <c:v>147.19999999999999</c:v>
                </c:pt>
                <c:pt idx="68">
                  <c:v>74.2</c:v>
                </c:pt>
                <c:pt idx="69">
                  <c:v>73.2</c:v>
                </c:pt>
                <c:pt idx="70">
                  <c:v>73.2</c:v>
                </c:pt>
                <c:pt idx="71">
                  <c:v>73.2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A4-4838-9038-6B0B1A31F06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43.274000000000001</c:v>
                </c:pt>
                <c:pt idx="1">
                  <c:v>24.9</c:v>
                </c:pt>
                <c:pt idx="2">
                  <c:v>27.9</c:v>
                </c:pt>
                <c:pt idx="3">
                  <c:v>30.215</c:v>
                </c:pt>
                <c:pt idx="4">
                  <c:v>22.08</c:v>
                </c:pt>
                <c:pt idx="5">
                  <c:v>25.983000000000001</c:v>
                </c:pt>
                <c:pt idx="6">
                  <c:v>25.202999999999999</c:v>
                </c:pt>
                <c:pt idx="7">
                  <c:v>21.597000000000001</c:v>
                </c:pt>
                <c:pt idx="8">
                  <c:v>47.726999999999997</c:v>
                </c:pt>
                <c:pt idx="9">
                  <c:v>53.652999999999999</c:v>
                </c:pt>
                <c:pt idx="10">
                  <c:v>44.143000000000001</c:v>
                </c:pt>
                <c:pt idx="11">
                  <c:v>40.904000000000003</c:v>
                </c:pt>
                <c:pt idx="12">
                  <c:v>61.31</c:v>
                </c:pt>
                <c:pt idx="13">
                  <c:v>57.847999999999999</c:v>
                </c:pt>
                <c:pt idx="14">
                  <c:v>55.637</c:v>
                </c:pt>
                <c:pt idx="15">
                  <c:v>57.572000000000003</c:v>
                </c:pt>
                <c:pt idx="16">
                  <c:v>70.569999999999993</c:v>
                </c:pt>
                <c:pt idx="17">
                  <c:v>62.587000000000003</c:v>
                </c:pt>
                <c:pt idx="18">
                  <c:v>64.959999999999994</c:v>
                </c:pt>
                <c:pt idx="19">
                  <c:v>66.483999999999995</c:v>
                </c:pt>
                <c:pt idx="20">
                  <c:v>52.48</c:v>
                </c:pt>
                <c:pt idx="21">
                  <c:v>56.350999999999999</c:v>
                </c:pt>
                <c:pt idx="22">
                  <c:v>65.423000000000002</c:v>
                </c:pt>
                <c:pt idx="23">
                  <c:v>70.402000000000001</c:v>
                </c:pt>
                <c:pt idx="24">
                  <c:v>57.262999999999998</c:v>
                </c:pt>
                <c:pt idx="25">
                  <c:v>54.695</c:v>
                </c:pt>
                <c:pt idx="26">
                  <c:v>58.015000000000001</c:v>
                </c:pt>
                <c:pt idx="27">
                  <c:v>58.841000000000001</c:v>
                </c:pt>
                <c:pt idx="28">
                  <c:v>79.680000000000007</c:v>
                </c:pt>
                <c:pt idx="29">
                  <c:v>84.066000000000003</c:v>
                </c:pt>
                <c:pt idx="30">
                  <c:v>81.608000000000004</c:v>
                </c:pt>
                <c:pt idx="31">
                  <c:v>79.2</c:v>
                </c:pt>
                <c:pt idx="32">
                  <c:v>96.004999999999995</c:v>
                </c:pt>
                <c:pt idx="33">
                  <c:v>92.775999999999996</c:v>
                </c:pt>
                <c:pt idx="34">
                  <c:v>81.552000000000007</c:v>
                </c:pt>
                <c:pt idx="35">
                  <c:v>98.001000000000005</c:v>
                </c:pt>
                <c:pt idx="36">
                  <c:v>33.158000000000001</c:v>
                </c:pt>
                <c:pt idx="37">
                  <c:v>25.064</c:v>
                </c:pt>
                <c:pt idx="38">
                  <c:v>45.674999999999997</c:v>
                </c:pt>
                <c:pt idx="39">
                  <c:v>49.231000000000002</c:v>
                </c:pt>
                <c:pt idx="40">
                  <c:v>35.228999999999999</c:v>
                </c:pt>
                <c:pt idx="41">
                  <c:v>25.225000000000001</c:v>
                </c:pt>
                <c:pt idx="42">
                  <c:v>56.682000000000002</c:v>
                </c:pt>
                <c:pt idx="43">
                  <c:v>54.531999999999996</c:v>
                </c:pt>
                <c:pt idx="44">
                  <c:v>25.495999999999999</c:v>
                </c:pt>
                <c:pt idx="45">
                  <c:v>23.504999999999999</c:v>
                </c:pt>
                <c:pt idx="46">
                  <c:v>11.494</c:v>
                </c:pt>
                <c:pt idx="47">
                  <c:v>19.876999999999999</c:v>
                </c:pt>
                <c:pt idx="48">
                  <c:v>25.463999999999999</c:v>
                </c:pt>
                <c:pt idx="49">
                  <c:v>19.297999999999998</c:v>
                </c:pt>
                <c:pt idx="50">
                  <c:v>32.264000000000003</c:v>
                </c:pt>
                <c:pt idx="51">
                  <c:v>31.055</c:v>
                </c:pt>
                <c:pt idx="52">
                  <c:v>26.015000000000001</c:v>
                </c:pt>
                <c:pt idx="53">
                  <c:v>29.620999999999999</c:v>
                </c:pt>
                <c:pt idx="54">
                  <c:v>49.115000000000002</c:v>
                </c:pt>
                <c:pt idx="55">
                  <c:v>57.228000000000002</c:v>
                </c:pt>
                <c:pt idx="56">
                  <c:v>29.131</c:v>
                </c:pt>
                <c:pt idx="57">
                  <c:v>34.305999999999997</c:v>
                </c:pt>
                <c:pt idx="58">
                  <c:v>26.411000000000001</c:v>
                </c:pt>
                <c:pt idx="59">
                  <c:v>21.606999999999999</c:v>
                </c:pt>
                <c:pt idx="60">
                  <c:v>24.402999999999999</c:v>
                </c:pt>
                <c:pt idx="61">
                  <c:v>19.27</c:v>
                </c:pt>
                <c:pt idx="62">
                  <c:v>29.001000000000001</c:v>
                </c:pt>
                <c:pt idx="63">
                  <c:v>39.615000000000002</c:v>
                </c:pt>
                <c:pt idx="64">
                  <c:v>25.695</c:v>
                </c:pt>
                <c:pt idx="65">
                  <c:v>24.108000000000001</c:v>
                </c:pt>
                <c:pt idx="68">
                  <c:v>12.425000000000001</c:v>
                </c:pt>
                <c:pt idx="69">
                  <c:v>11.371</c:v>
                </c:pt>
                <c:pt idx="70">
                  <c:v>8.3160000000000007</c:v>
                </c:pt>
                <c:pt idx="71">
                  <c:v>9.5419999999999998</c:v>
                </c:pt>
                <c:pt idx="72">
                  <c:v>12.58</c:v>
                </c:pt>
                <c:pt idx="73">
                  <c:v>9.5909999999999993</c:v>
                </c:pt>
                <c:pt idx="74">
                  <c:v>9.7680000000000007</c:v>
                </c:pt>
                <c:pt idx="75">
                  <c:v>6.1509999999999998</c:v>
                </c:pt>
                <c:pt idx="76">
                  <c:v>11.375</c:v>
                </c:pt>
                <c:pt idx="77">
                  <c:v>5.0460000000000003</c:v>
                </c:pt>
                <c:pt idx="78">
                  <c:v>2.6230000000000002</c:v>
                </c:pt>
                <c:pt idx="79">
                  <c:v>1.881</c:v>
                </c:pt>
                <c:pt idx="80">
                  <c:v>1.8180000000000001</c:v>
                </c:pt>
                <c:pt idx="81">
                  <c:v>2.7360000000000002</c:v>
                </c:pt>
                <c:pt idx="82">
                  <c:v>3.3780000000000001</c:v>
                </c:pt>
                <c:pt idx="83">
                  <c:v>3.431</c:v>
                </c:pt>
                <c:pt idx="84">
                  <c:v>4.4130000000000003</c:v>
                </c:pt>
                <c:pt idx="85">
                  <c:v>5.649</c:v>
                </c:pt>
                <c:pt idx="86">
                  <c:v>6.55</c:v>
                </c:pt>
                <c:pt idx="87">
                  <c:v>8.407</c:v>
                </c:pt>
                <c:pt idx="88">
                  <c:v>8.8529999999999998</c:v>
                </c:pt>
                <c:pt idx="89">
                  <c:v>8.52</c:v>
                </c:pt>
                <c:pt idx="90">
                  <c:v>9.4339999999999993</c:v>
                </c:pt>
                <c:pt idx="91">
                  <c:v>9.7330000000000005</c:v>
                </c:pt>
                <c:pt idx="92">
                  <c:v>9.0350000000000001</c:v>
                </c:pt>
                <c:pt idx="93">
                  <c:v>9.9329999999999998</c:v>
                </c:pt>
                <c:pt idx="94">
                  <c:v>14.323</c:v>
                </c:pt>
                <c:pt idx="95">
                  <c:v>15.06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A4-4838-9038-6B0B1A31F06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A4-4838-9038-6B0B1A31F06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3">
                  <c:v>123.43899999999999</c:v>
                </c:pt>
                <c:pt idx="3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A4-4838-9038-6B0B1A31F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103.66</c:v>
                </c:pt>
                <c:pt idx="1">
                  <c:v>109.36</c:v>
                </c:pt>
                <c:pt idx="2">
                  <c:v>101.03</c:v>
                </c:pt>
                <c:pt idx="3">
                  <c:v>100.91</c:v>
                </c:pt>
                <c:pt idx="4">
                  <c:v>108</c:v>
                </c:pt>
                <c:pt idx="5">
                  <c:v>103.45</c:v>
                </c:pt>
                <c:pt idx="6">
                  <c:v>103.41</c:v>
                </c:pt>
                <c:pt idx="7">
                  <c:v>100.14</c:v>
                </c:pt>
                <c:pt idx="8">
                  <c:v>92.09</c:v>
                </c:pt>
                <c:pt idx="9">
                  <c:v>93.22</c:v>
                </c:pt>
                <c:pt idx="10">
                  <c:v>97.88</c:v>
                </c:pt>
                <c:pt idx="11">
                  <c:v>97.51</c:v>
                </c:pt>
                <c:pt idx="12">
                  <c:v>88.71</c:v>
                </c:pt>
                <c:pt idx="13">
                  <c:v>87.73</c:v>
                </c:pt>
                <c:pt idx="14">
                  <c:v>87.54</c:v>
                </c:pt>
                <c:pt idx="15">
                  <c:v>87.37</c:v>
                </c:pt>
                <c:pt idx="16">
                  <c:v>75.91</c:v>
                </c:pt>
                <c:pt idx="17">
                  <c:v>78.53</c:v>
                </c:pt>
                <c:pt idx="18">
                  <c:v>78.77</c:v>
                </c:pt>
                <c:pt idx="19">
                  <c:v>82.24</c:v>
                </c:pt>
                <c:pt idx="20">
                  <c:v>84.4</c:v>
                </c:pt>
                <c:pt idx="21">
                  <c:v>86.3</c:v>
                </c:pt>
                <c:pt idx="22">
                  <c:v>87.79</c:v>
                </c:pt>
                <c:pt idx="23">
                  <c:v>88.43</c:v>
                </c:pt>
                <c:pt idx="24">
                  <c:v>98.12</c:v>
                </c:pt>
                <c:pt idx="25">
                  <c:v>99.3</c:v>
                </c:pt>
                <c:pt idx="26">
                  <c:v>103.48</c:v>
                </c:pt>
                <c:pt idx="27">
                  <c:v>105.52</c:v>
                </c:pt>
                <c:pt idx="28">
                  <c:v>113.69</c:v>
                </c:pt>
                <c:pt idx="29">
                  <c:v>110.94</c:v>
                </c:pt>
                <c:pt idx="30">
                  <c:v>109.92</c:v>
                </c:pt>
                <c:pt idx="31">
                  <c:v>100.78</c:v>
                </c:pt>
                <c:pt idx="32">
                  <c:v>95</c:v>
                </c:pt>
                <c:pt idx="33">
                  <c:v>82.31</c:v>
                </c:pt>
                <c:pt idx="34">
                  <c:v>76.44</c:v>
                </c:pt>
                <c:pt idx="35">
                  <c:v>71.14</c:v>
                </c:pt>
                <c:pt idx="36">
                  <c:v>55.97</c:v>
                </c:pt>
                <c:pt idx="37">
                  <c:v>59.49</c:v>
                </c:pt>
                <c:pt idx="38">
                  <c:v>74</c:v>
                </c:pt>
                <c:pt idx="39">
                  <c:v>66.66</c:v>
                </c:pt>
                <c:pt idx="40">
                  <c:v>78</c:v>
                </c:pt>
                <c:pt idx="41">
                  <c:v>71.59</c:v>
                </c:pt>
                <c:pt idx="42">
                  <c:v>31.21</c:v>
                </c:pt>
                <c:pt idx="43">
                  <c:v>51.58</c:v>
                </c:pt>
                <c:pt idx="44">
                  <c:v>51.58</c:v>
                </c:pt>
                <c:pt idx="45">
                  <c:v>17.850000000000001</c:v>
                </c:pt>
                <c:pt idx="46">
                  <c:v>66.36</c:v>
                </c:pt>
                <c:pt idx="47">
                  <c:v>56</c:v>
                </c:pt>
                <c:pt idx="48">
                  <c:v>60</c:v>
                </c:pt>
                <c:pt idx="49">
                  <c:v>66.180000000000007</c:v>
                </c:pt>
                <c:pt idx="50">
                  <c:v>74.819999999999993</c:v>
                </c:pt>
                <c:pt idx="51">
                  <c:v>78</c:v>
                </c:pt>
                <c:pt idx="52">
                  <c:v>62.15</c:v>
                </c:pt>
                <c:pt idx="53">
                  <c:v>71.959999999999994</c:v>
                </c:pt>
                <c:pt idx="54">
                  <c:v>86.61</c:v>
                </c:pt>
                <c:pt idx="55">
                  <c:v>90.24</c:v>
                </c:pt>
                <c:pt idx="56">
                  <c:v>92.45</c:v>
                </c:pt>
                <c:pt idx="57">
                  <c:v>111.37</c:v>
                </c:pt>
                <c:pt idx="58">
                  <c:v>118.87</c:v>
                </c:pt>
                <c:pt idx="59">
                  <c:v>122.29</c:v>
                </c:pt>
                <c:pt idx="60">
                  <c:v>90.38</c:v>
                </c:pt>
                <c:pt idx="61">
                  <c:v>93.16</c:v>
                </c:pt>
                <c:pt idx="62">
                  <c:v>89.07</c:v>
                </c:pt>
                <c:pt idx="63">
                  <c:v>90</c:v>
                </c:pt>
                <c:pt idx="64">
                  <c:v>98.84</c:v>
                </c:pt>
                <c:pt idx="65">
                  <c:v>118.15</c:v>
                </c:pt>
                <c:pt idx="66">
                  <c:v>159.99</c:v>
                </c:pt>
                <c:pt idx="67">
                  <c:v>196</c:v>
                </c:pt>
                <c:pt idx="68">
                  <c:v>167.24</c:v>
                </c:pt>
                <c:pt idx="69">
                  <c:v>165.58</c:v>
                </c:pt>
                <c:pt idx="70">
                  <c:v>164.83</c:v>
                </c:pt>
                <c:pt idx="71">
                  <c:v>131.12</c:v>
                </c:pt>
                <c:pt idx="72">
                  <c:v>130.86000000000001</c:v>
                </c:pt>
                <c:pt idx="73">
                  <c:v>125.12</c:v>
                </c:pt>
                <c:pt idx="74">
                  <c:v>118.44</c:v>
                </c:pt>
                <c:pt idx="75">
                  <c:v>97.01</c:v>
                </c:pt>
                <c:pt idx="76">
                  <c:v>97.16</c:v>
                </c:pt>
                <c:pt idx="77">
                  <c:v>94.64</c:v>
                </c:pt>
                <c:pt idx="78">
                  <c:v>87.6</c:v>
                </c:pt>
                <c:pt idx="79">
                  <c:v>86.3</c:v>
                </c:pt>
                <c:pt idx="80">
                  <c:v>87.94</c:v>
                </c:pt>
                <c:pt idx="81">
                  <c:v>86.1</c:v>
                </c:pt>
                <c:pt idx="82">
                  <c:v>75.400000000000006</c:v>
                </c:pt>
                <c:pt idx="83">
                  <c:v>80.819999999999993</c:v>
                </c:pt>
                <c:pt idx="84">
                  <c:v>64.06</c:v>
                </c:pt>
                <c:pt idx="85">
                  <c:v>65.2</c:v>
                </c:pt>
                <c:pt idx="86">
                  <c:v>60.23</c:v>
                </c:pt>
                <c:pt idx="87">
                  <c:v>64.180000000000007</c:v>
                </c:pt>
                <c:pt idx="88">
                  <c:v>66.11</c:v>
                </c:pt>
                <c:pt idx="89">
                  <c:v>64.400000000000006</c:v>
                </c:pt>
                <c:pt idx="90">
                  <c:v>62.12</c:v>
                </c:pt>
                <c:pt idx="91">
                  <c:v>60.41</c:v>
                </c:pt>
                <c:pt idx="92">
                  <c:v>54.07</c:v>
                </c:pt>
                <c:pt idx="93">
                  <c:v>54.11</c:v>
                </c:pt>
                <c:pt idx="94">
                  <c:v>54.12</c:v>
                </c:pt>
                <c:pt idx="95">
                  <c:v>53.6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A4-4838-9038-6B0B1A31F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47.012</v>
      </c>
      <c r="C5" s="25">
        <v>30.966999999999999</v>
      </c>
      <c r="D5" s="25">
        <v>33.911000000000001</v>
      </c>
      <c r="E5" s="25">
        <v>35.179000000000002</v>
      </c>
      <c r="F5" s="25">
        <v>53.853999999999999</v>
      </c>
      <c r="G5" s="25">
        <v>30.381</v>
      </c>
      <c r="H5" s="25">
        <v>31.724</v>
      </c>
      <c r="I5" s="25">
        <v>56.034999999999997</v>
      </c>
      <c r="J5" s="25">
        <v>78.826999999999998</v>
      </c>
      <c r="K5" s="25">
        <v>86.805000000000007</v>
      </c>
      <c r="L5" s="25">
        <v>78.147999999999996</v>
      </c>
      <c r="M5" s="25">
        <v>75.11</v>
      </c>
      <c r="N5" s="25">
        <v>73.41</v>
      </c>
      <c r="O5" s="25">
        <v>69.647999999999996</v>
      </c>
      <c r="P5" s="25">
        <v>67.637</v>
      </c>
      <c r="Q5" s="25">
        <v>69.372</v>
      </c>
      <c r="R5" s="25">
        <v>107.123</v>
      </c>
      <c r="S5" s="25">
        <v>124.514</v>
      </c>
      <c r="T5" s="25">
        <v>131.643</v>
      </c>
      <c r="U5" s="25">
        <v>92.284000000000006</v>
      </c>
      <c r="V5" s="25">
        <v>63.98</v>
      </c>
      <c r="W5" s="25">
        <v>75.251000000000005</v>
      </c>
      <c r="X5" s="25">
        <v>78.222999999999999</v>
      </c>
      <c r="Y5" s="25">
        <v>89.902000000000001</v>
      </c>
      <c r="Z5" s="25">
        <v>82.063000000000002</v>
      </c>
      <c r="AA5" s="25">
        <v>80.394999999999996</v>
      </c>
      <c r="AB5" s="25">
        <v>84.557000000000002</v>
      </c>
      <c r="AC5" s="25">
        <v>85.441000000000003</v>
      </c>
      <c r="AD5" s="25">
        <v>97.78</v>
      </c>
      <c r="AE5" s="25">
        <v>104.57</v>
      </c>
      <c r="AF5" s="25">
        <v>102.556</v>
      </c>
      <c r="AG5" s="25">
        <v>100.524</v>
      </c>
      <c r="AH5" s="25">
        <v>104.705</v>
      </c>
      <c r="AI5" s="25">
        <v>224.91499999999999</v>
      </c>
      <c r="AJ5" s="25">
        <v>197.352</v>
      </c>
      <c r="AK5" s="25">
        <v>173.601</v>
      </c>
      <c r="AL5" s="25">
        <v>51.758000000000003</v>
      </c>
      <c r="AM5" s="25">
        <v>94.706000000000003</v>
      </c>
      <c r="AN5" s="25">
        <v>71.135000000000005</v>
      </c>
      <c r="AO5" s="25">
        <v>67.150000000000006</v>
      </c>
      <c r="AP5" s="25">
        <v>67.929000000000002</v>
      </c>
      <c r="AQ5" s="25">
        <v>67.125</v>
      </c>
      <c r="AR5" s="25">
        <v>73.576999999999998</v>
      </c>
      <c r="AS5" s="25">
        <v>145.96100000000001</v>
      </c>
      <c r="AT5" s="25">
        <v>118.396</v>
      </c>
      <c r="AU5" s="25">
        <v>90.605000000000004</v>
      </c>
      <c r="AV5" s="25">
        <v>75.435000000000002</v>
      </c>
      <c r="AW5" s="25">
        <v>112.977</v>
      </c>
      <c r="AX5" s="25">
        <v>95.144000000000005</v>
      </c>
      <c r="AY5" s="25">
        <v>75.554000000000002</v>
      </c>
      <c r="AZ5" s="25">
        <v>79.563999999999993</v>
      </c>
      <c r="BA5" s="25">
        <v>73.784999999999997</v>
      </c>
      <c r="BB5" s="25">
        <v>62.6</v>
      </c>
      <c r="BC5" s="25">
        <v>65.62</v>
      </c>
      <c r="BD5" s="25">
        <v>91.742000000000004</v>
      </c>
      <c r="BE5" s="25">
        <v>65.566999999999993</v>
      </c>
      <c r="BF5" s="25">
        <v>32.555</v>
      </c>
      <c r="BG5" s="25">
        <v>34.305999999999997</v>
      </c>
      <c r="BH5" s="25">
        <v>26.411000000000001</v>
      </c>
      <c r="BI5" s="25">
        <v>21.606999999999999</v>
      </c>
      <c r="BJ5" s="25">
        <v>24.402999999999999</v>
      </c>
      <c r="BK5" s="25">
        <v>19.27</v>
      </c>
      <c r="BL5" s="25">
        <v>29.001000000000001</v>
      </c>
      <c r="BM5" s="25">
        <v>39.615000000000002</v>
      </c>
      <c r="BN5" s="25">
        <v>172.87700000000001</v>
      </c>
      <c r="BO5" s="25">
        <v>171.29</v>
      </c>
      <c r="BP5" s="25">
        <v>147.18199999999999</v>
      </c>
      <c r="BQ5" s="25">
        <v>147.22399999999999</v>
      </c>
      <c r="BR5" s="25">
        <v>86.620999999999995</v>
      </c>
      <c r="BS5" s="25">
        <v>84.566999999999993</v>
      </c>
      <c r="BT5" s="25">
        <v>81.512</v>
      </c>
      <c r="BU5" s="25">
        <v>82.738</v>
      </c>
      <c r="BV5" s="25">
        <v>22.58</v>
      </c>
      <c r="BW5" s="25">
        <v>20.390999999999998</v>
      </c>
      <c r="BX5" s="25">
        <v>19.768000000000001</v>
      </c>
      <c r="BY5" s="25">
        <v>6.1509999999999998</v>
      </c>
      <c r="BZ5" s="25">
        <v>25.475000000000001</v>
      </c>
      <c r="CA5" s="25">
        <v>13.367000000000001</v>
      </c>
      <c r="CB5" s="25">
        <v>3.02</v>
      </c>
      <c r="CC5" s="25">
        <v>3.04</v>
      </c>
      <c r="CD5" s="25">
        <v>4.42</v>
      </c>
      <c r="CE5" s="25">
        <v>6.7</v>
      </c>
      <c r="CF5" s="25">
        <v>10.95</v>
      </c>
      <c r="CG5" s="25">
        <v>14.8</v>
      </c>
      <c r="CH5" s="25">
        <v>42</v>
      </c>
      <c r="CI5" s="25">
        <v>47.866</v>
      </c>
      <c r="CJ5" s="25">
        <v>42</v>
      </c>
      <c r="CK5" s="25">
        <v>44.895000000000003</v>
      </c>
      <c r="CL5" s="25">
        <v>44.706000000000003</v>
      </c>
      <c r="CM5" s="25">
        <v>55.008000000000003</v>
      </c>
      <c r="CN5" s="25">
        <v>42</v>
      </c>
      <c r="CO5" s="25">
        <v>42</v>
      </c>
      <c r="CP5" s="25">
        <v>47.935000000000002</v>
      </c>
      <c r="CQ5" s="25">
        <v>48.033000000000001</v>
      </c>
      <c r="CR5" s="25">
        <v>38.823</v>
      </c>
      <c r="CS5" s="25">
        <v>26.36</v>
      </c>
      <c r="CT5" s="26"/>
      <c r="CU5" s="26"/>
      <c r="CV5" s="26"/>
      <c r="CW5" s="27"/>
      <c r="CX5" s="28">
        <f t="array" ref="CX5">SUMPRODUCT(B5:CW5*0.25)</f>
        <v>1659.7990000000011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103.66</v>
      </c>
      <c r="C8" s="37">
        <v>109.36</v>
      </c>
      <c r="D8" s="37">
        <v>101.03</v>
      </c>
      <c r="E8" s="37">
        <v>100.91</v>
      </c>
      <c r="F8" s="37">
        <v>108</v>
      </c>
      <c r="G8" s="37">
        <v>103.45</v>
      </c>
      <c r="H8" s="37">
        <v>103.41</v>
      </c>
      <c r="I8" s="37">
        <v>100.14</v>
      </c>
      <c r="J8" s="37">
        <v>92.09</v>
      </c>
      <c r="K8" s="37">
        <v>93.22</v>
      </c>
      <c r="L8" s="37">
        <v>97.88</v>
      </c>
      <c r="M8" s="37">
        <v>97.51</v>
      </c>
      <c r="N8" s="37">
        <v>88.71</v>
      </c>
      <c r="O8" s="37">
        <v>87.73</v>
      </c>
      <c r="P8" s="37">
        <v>87.54</v>
      </c>
      <c r="Q8" s="37">
        <v>87.37</v>
      </c>
      <c r="R8" s="37">
        <v>75.91</v>
      </c>
      <c r="S8" s="37">
        <v>78.53</v>
      </c>
      <c r="T8" s="37">
        <v>78.77</v>
      </c>
      <c r="U8" s="37">
        <v>82.24</v>
      </c>
      <c r="V8" s="37">
        <v>84.4</v>
      </c>
      <c r="W8" s="37">
        <v>86.3</v>
      </c>
      <c r="X8" s="37">
        <v>87.79</v>
      </c>
      <c r="Y8" s="37">
        <v>88.43</v>
      </c>
      <c r="Z8" s="37">
        <v>98.12</v>
      </c>
      <c r="AA8" s="37">
        <v>99.3</v>
      </c>
      <c r="AB8" s="37">
        <v>103.48</v>
      </c>
      <c r="AC8" s="37">
        <v>105.52</v>
      </c>
      <c r="AD8" s="37">
        <v>113.69</v>
      </c>
      <c r="AE8" s="37">
        <v>110.94</v>
      </c>
      <c r="AF8" s="37">
        <v>109.92</v>
      </c>
      <c r="AG8" s="37">
        <v>100.78</v>
      </c>
      <c r="AH8" s="37">
        <v>95</v>
      </c>
      <c r="AI8" s="37">
        <v>82.31</v>
      </c>
      <c r="AJ8" s="37">
        <v>76.44</v>
      </c>
      <c r="AK8" s="37">
        <v>71.14</v>
      </c>
      <c r="AL8" s="37">
        <v>55.97</v>
      </c>
      <c r="AM8" s="37">
        <v>59.49</v>
      </c>
      <c r="AN8" s="37">
        <v>74</v>
      </c>
      <c r="AO8" s="37">
        <v>66.66</v>
      </c>
      <c r="AP8" s="37">
        <v>78</v>
      </c>
      <c r="AQ8" s="37">
        <v>71.59</v>
      </c>
      <c r="AR8" s="37">
        <v>31.21</v>
      </c>
      <c r="AS8" s="37">
        <v>51.58</v>
      </c>
      <c r="AT8" s="37">
        <v>51.58</v>
      </c>
      <c r="AU8" s="37">
        <v>17.850000000000001</v>
      </c>
      <c r="AV8" s="37">
        <v>66.36</v>
      </c>
      <c r="AW8" s="37">
        <v>56</v>
      </c>
      <c r="AX8" s="37">
        <v>60</v>
      </c>
      <c r="AY8" s="37">
        <v>66.180000000000007</v>
      </c>
      <c r="AZ8" s="37">
        <v>74.819999999999993</v>
      </c>
      <c r="BA8" s="37">
        <v>78</v>
      </c>
      <c r="BB8" s="37">
        <v>62.15</v>
      </c>
      <c r="BC8" s="37">
        <v>71.959999999999994</v>
      </c>
      <c r="BD8" s="37">
        <v>86.61</v>
      </c>
      <c r="BE8" s="37">
        <v>90.24</v>
      </c>
      <c r="BF8" s="37">
        <v>92.45</v>
      </c>
      <c r="BG8" s="37">
        <v>111.37</v>
      </c>
      <c r="BH8" s="37">
        <v>118.87</v>
      </c>
      <c r="BI8" s="37">
        <v>122.29</v>
      </c>
      <c r="BJ8" s="37">
        <v>90.38</v>
      </c>
      <c r="BK8" s="37">
        <v>93.16</v>
      </c>
      <c r="BL8" s="37">
        <v>89.07</v>
      </c>
      <c r="BM8" s="37">
        <v>90</v>
      </c>
      <c r="BN8" s="37">
        <v>98.84</v>
      </c>
      <c r="BO8" s="37">
        <v>118.15</v>
      </c>
      <c r="BP8" s="37">
        <v>159.99</v>
      </c>
      <c r="BQ8" s="37">
        <v>196</v>
      </c>
      <c r="BR8" s="37">
        <v>167.24</v>
      </c>
      <c r="BS8" s="37">
        <v>165.58</v>
      </c>
      <c r="BT8" s="37">
        <v>164.83</v>
      </c>
      <c r="BU8" s="37">
        <v>131.12</v>
      </c>
      <c r="BV8" s="37">
        <v>130.86000000000001</v>
      </c>
      <c r="BW8" s="37">
        <v>125.12</v>
      </c>
      <c r="BX8" s="37">
        <v>118.44</v>
      </c>
      <c r="BY8" s="37">
        <v>97.01</v>
      </c>
      <c r="BZ8" s="37">
        <v>97.16</v>
      </c>
      <c r="CA8" s="37">
        <v>94.64</v>
      </c>
      <c r="CB8" s="37">
        <v>87.6</v>
      </c>
      <c r="CC8" s="37">
        <v>86.3</v>
      </c>
      <c r="CD8" s="37">
        <v>87.94</v>
      </c>
      <c r="CE8" s="37">
        <v>86.1</v>
      </c>
      <c r="CF8" s="37">
        <v>75.400000000000006</v>
      </c>
      <c r="CG8" s="37">
        <v>80.819999999999993</v>
      </c>
      <c r="CH8" s="37">
        <v>64.06</v>
      </c>
      <c r="CI8" s="37">
        <v>65.2</v>
      </c>
      <c r="CJ8" s="37">
        <v>60.23</v>
      </c>
      <c r="CK8" s="37">
        <v>64.180000000000007</v>
      </c>
      <c r="CL8" s="37">
        <v>66.11</v>
      </c>
      <c r="CM8" s="37">
        <v>64.400000000000006</v>
      </c>
      <c r="CN8" s="37">
        <v>62.12</v>
      </c>
      <c r="CO8" s="37">
        <v>60.41</v>
      </c>
      <c r="CP8" s="37">
        <v>54.07</v>
      </c>
      <c r="CQ8" s="37">
        <v>54.11</v>
      </c>
      <c r="CR8" s="37">
        <v>54.12</v>
      </c>
      <c r="CS8" s="37">
        <v>53.6</v>
      </c>
      <c r="CT8" s="38"/>
      <c r="CU8" s="38"/>
      <c r="CV8" s="38"/>
      <c r="CW8" s="39"/>
      <c r="CX8" s="40">
        <f>IF(SUM(B8:CW8)&lt;&gt;0,AVERAGEIF(B8:CW8,"&lt;&gt;"""),"")</f>
        <v>89.173020833333325</v>
      </c>
    </row>
    <row r="9" spans="1:102" ht="24.95" customHeight="1" thickBot="1" x14ac:dyDescent="0.25">
      <c r="A9" s="41" t="s">
        <v>6</v>
      </c>
      <c r="B9" s="42">
        <v>103.74</v>
      </c>
      <c r="C9" s="43">
        <v>103.74</v>
      </c>
      <c r="D9" s="43">
        <v>103.74</v>
      </c>
      <c r="E9" s="43">
        <v>103.74</v>
      </c>
      <c r="F9" s="43">
        <v>103.75</v>
      </c>
      <c r="G9" s="43">
        <v>103.75</v>
      </c>
      <c r="H9" s="43">
        <v>103.75</v>
      </c>
      <c r="I9" s="43">
        <v>103.75</v>
      </c>
      <c r="J9" s="43">
        <v>95.174999999999997</v>
      </c>
      <c r="K9" s="43">
        <v>95.174999999999997</v>
      </c>
      <c r="L9" s="43">
        <v>95.174999999999997</v>
      </c>
      <c r="M9" s="43">
        <v>95.174999999999997</v>
      </c>
      <c r="N9" s="43">
        <v>87.837500000000006</v>
      </c>
      <c r="O9" s="43">
        <v>87.837500000000006</v>
      </c>
      <c r="P9" s="43">
        <v>87.837500000000006</v>
      </c>
      <c r="Q9" s="43">
        <v>87.837500000000006</v>
      </c>
      <c r="R9" s="43">
        <v>78.862499999999997</v>
      </c>
      <c r="S9" s="43">
        <v>78.862499999999997</v>
      </c>
      <c r="T9" s="43">
        <v>78.862499999999997</v>
      </c>
      <c r="U9" s="43">
        <v>78.862499999999997</v>
      </c>
      <c r="V9" s="43">
        <v>86.73</v>
      </c>
      <c r="W9" s="43">
        <v>86.73</v>
      </c>
      <c r="X9" s="43">
        <v>86.73</v>
      </c>
      <c r="Y9" s="43">
        <v>86.73</v>
      </c>
      <c r="Z9" s="43">
        <v>101.605</v>
      </c>
      <c r="AA9" s="43">
        <v>101.605</v>
      </c>
      <c r="AB9" s="43">
        <v>101.605</v>
      </c>
      <c r="AC9" s="43">
        <v>101.605</v>
      </c>
      <c r="AD9" s="43">
        <v>108.8325</v>
      </c>
      <c r="AE9" s="43">
        <v>108.8325</v>
      </c>
      <c r="AF9" s="43">
        <v>108.8325</v>
      </c>
      <c r="AG9" s="43">
        <v>108.8325</v>
      </c>
      <c r="AH9" s="43">
        <v>81.222499999999997</v>
      </c>
      <c r="AI9" s="43">
        <v>81.222499999999997</v>
      </c>
      <c r="AJ9" s="43">
        <v>81.222499999999997</v>
      </c>
      <c r="AK9" s="43">
        <v>81.222499999999997</v>
      </c>
      <c r="AL9" s="43">
        <v>64.03</v>
      </c>
      <c r="AM9" s="43">
        <v>64.03</v>
      </c>
      <c r="AN9" s="43">
        <v>64.03</v>
      </c>
      <c r="AO9" s="43">
        <v>64.03</v>
      </c>
      <c r="AP9" s="43">
        <v>58.094999999999999</v>
      </c>
      <c r="AQ9" s="43">
        <v>58.094999999999999</v>
      </c>
      <c r="AR9" s="43">
        <v>58.094999999999999</v>
      </c>
      <c r="AS9" s="43">
        <v>58.094999999999999</v>
      </c>
      <c r="AT9" s="43">
        <v>47.947499999999998</v>
      </c>
      <c r="AU9" s="43">
        <v>47.947499999999998</v>
      </c>
      <c r="AV9" s="43">
        <v>47.947499999999998</v>
      </c>
      <c r="AW9" s="43">
        <v>47.947499999999998</v>
      </c>
      <c r="AX9" s="43">
        <v>69.75</v>
      </c>
      <c r="AY9" s="43">
        <v>69.75</v>
      </c>
      <c r="AZ9" s="43">
        <v>69.75</v>
      </c>
      <c r="BA9" s="43">
        <v>69.75</v>
      </c>
      <c r="BB9" s="43">
        <v>77.739999999999995</v>
      </c>
      <c r="BC9" s="43">
        <v>77.739999999999995</v>
      </c>
      <c r="BD9" s="43">
        <v>77.739999999999995</v>
      </c>
      <c r="BE9" s="43">
        <v>77.739999999999995</v>
      </c>
      <c r="BF9" s="43">
        <v>111.245</v>
      </c>
      <c r="BG9" s="43">
        <v>111.245</v>
      </c>
      <c r="BH9" s="43">
        <v>111.245</v>
      </c>
      <c r="BI9" s="43">
        <v>111.245</v>
      </c>
      <c r="BJ9" s="43">
        <v>90.652500000000003</v>
      </c>
      <c r="BK9" s="43">
        <v>90.652500000000003</v>
      </c>
      <c r="BL9" s="43">
        <v>90.652500000000003</v>
      </c>
      <c r="BM9" s="43">
        <v>90.652500000000003</v>
      </c>
      <c r="BN9" s="43">
        <v>143.245</v>
      </c>
      <c r="BO9" s="43">
        <v>143.245</v>
      </c>
      <c r="BP9" s="43">
        <v>143.245</v>
      </c>
      <c r="BQ9" s="43">
        <v>143.245</v>
      </c>
      <c r="BR9" s="43">
        <v>157.1925</v>
      </c>
      <c r="BS9" s="43">
        <v>157.1925</v>
      </c>
      <c r="BT9" s="43">
        <v>157.1925</v>
      </c>
      <c r="BU9" s="43">
        <v>157.1925</v>
      </c>
      <c r="BV9" s="43">
        <v>117.8575</v>
      </c>
      <c r="BW9" s="43">
        <v>117.8575</v>
      </c>
      <c r="BX9" s="43">
        <v>117.8575</v>
      </c>
      <c r="BY9" s="43">
        <v>117.8575</v>
      </c>
      <c r="BZ9" s="43">
        <v>91.424999999999997</v>
      </c>
      <c r="CA9" s="43">
        <v>91.424999999999997</v>
      </c>
      <c r="CB9" s="43">
        <v>91.424999999999997</v>
      </c>
      <c r="CC9" s="43">
        <v>91.424999999999997</v>
      </c>
      <c r="CD9" s="43">
        <v>82.564999999999998</v>
      </c>
      <c r="CE9" s="43">
        <v>82.564999999999998</v>
      </c>
      <c r="CF9" s="43">
        <v>82.564999999999998</v>
      </c>
      <c r="CG9" s="43">
        <v>82.564999999999998</v>
      </c>
      <c r="CH9" s="43">
        <v>63.417499999999997</v>
      </c>
      <c r="CI9" s="43">
        <v>63.417499999999997</v>
      </c>
      <c r="CJ9" s="43">
        <v>63.417499999999997</v>
      </c>
      <c r="CK9" s="43">
        <v>63.417499999999997</v>
      </c>
      <c r="CL9" s="43">
        <v>63.26</v>
      </c>
      <c r="CM9" s="43">
        <v>63.26</v>
      </c>
      <c r="CN9" s="43">
        <v>63.26</v>
      </c>
      <c r="CO9" s="43">
        <v>63.26</v>
      </c>
      <c r="CP9" s="43">
        <v>53.975000000000001</v>
      </c>
      <c r="CQ9" s="43">
        <v>53.975000000000001</v>
      </c>
      <c r="CR9" s="43">
        <v>53.975000000000001</v>
      </c>
      <c r="CS9" s="43">
        <v>53.975000000000001</v>
      </c>
      <c r="CT9" s="44"/>
      <c r="CU9" s="44"/>
      <c r="CV9" s="44"/>
      <c r="CW9" s="45"/>
      <c r="CX9" s="46">
        <f>IF(SUM(B9:CW9)&lt;&gt;0,AVERAGEIF(B9:CW9,"&lt;&gt;"""),"")</f>
        <v>89.173020833333325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1.0369999999999999</v>
      </c>
      <c r="I13" s="65">
        <v>28.829000000000001</v>
      </c>
      <c r="J13" s="65">
        <v>54.137</v>
      </c>
      <c r="K13" s="65">
        <v>76.825999999999993</v>
      </c>
      <c r="L13" s="65">
        <v>63.091999999999999</v>
      </c>
      <c r="M13" s="65">
        <v>60.957000000000001</v>
      </c>
      <c r="N13" s="65">
        <v>50.505000000000003</v>
      </c>
      <c r="O13" s="65">
        <v>49.367999999999995</v>
      </c>
      <c r="P13" s="65">
        <v>47.653000000000006</v>
      </c>
      <c r="Q13" s="65">
        <v>40.585000000000001</v>
      </c>
      <c r="R13" s="65">
        <v>104.33199999999999</v>
      </c>
      <c r="S13" s="65">
        <v>123.884</v>
      </c>
      <c r="T13" s="65">
        <v>131.643</v>
      </c>
      <c r="U13" s="65">
        <v>92.284000000000006</v>
      </c>
      <c r="V13" s="65">
        <v>53.59</v>
      </c>
      <c r="W13" s="65"/>
      <c r="X13" s="65">
        <v>36.582000000000001</v>
      </c>
      <c r="Y13" s="65">
        <v>39.542999999999999</v>
      </c>
      <c r="Z13" s="65"/>
      <c r="AA13" s="65"/>
      <c r="AB13" s="65"/>
      <c r="AC13" s="65"/>
      <c r="AD13" s="65"/>
      <c r="AE13" s="65">
        <v>15.708</v>
      </c>
      <c r="AF13" s="65">
        <v>7.9909999999999997</v>
      </c>
      <c r="AG13" s="65">
        <v>5.2679999999999998</v>
      </c>
      <c r="AH13" s="65">
        <v>17.7</v>
      </c>
      <c r="AI13" s="65">
        <v>150.51900000000001</v>
      </c>
      <c r="AJ13" s="65">
        <v>109.03400000000001</v>
      </c>
      <c r="AK13" s="65">
        <v>88.772999999999996</v>
      </c>
      <c r="AL13" s="65"/>
      <c r="AM13" s="65"/>
      <c r="AN13" s="65">
        <v>3.0049999999999999</v>
      </c>
      <c r="AO13" s="65"/>
      <c r="AP13" s="65">
        <v>1.353</v>
      </c>
      <c r="AQ13" s="65">
        <v>1.875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7.4189999999999996</v>
      </c>
      <c r="BB13" s="65"/>
      <c r="BC13" s="65"/>
      <c r="BD13" s="65">
        <v>15.776</v>
      </c>
      <c r="BE13" s="65"/>
      <c r="BF13" s="65"/>
      <c r="BG13" s="65">
        <v>6</v>
      </c>
      <c r="BH13" s="65">
        <v>5</v>
      </c>
      <c r="BI13" s="65">
        <v>4</v>
      </c>
      <c r="BJ13" s="65">
        <v>23.513000000000002</v>
      </c>
      <c r="BK13" s="65">
        <v>18.870999999999999</v>
      </c>
      <c r="BL13" s="65">
        <v>27.939</v>
      </c>
      <c r="BM13" s="65">
        <v>37.045000000000002</v>
      </c>
      <c r="BN13" s="65">
        <v>84.753</v>
      </c>
      <c r="BO13" s="65">
        <v>65.658999999999992</v>
      </c>
      <c r="BP13" s="65">
        <v>10</v>
      </c>
      <c r="BQ13" s="65">
        <v>4</v>
      </c>
      <c r="BR13" s="65">
        <v>34.001999999999995</v>
      </c>
      <c r="BS13" s="65">
        <v>39.747</v>
      </c>
      <c r="BT13" s="65">
        <v>42.120999999999995</v>
      </c>
      <c r="BU13" s="65">
        <v>72.173999999999992</v>
      </c>
      <c r="BV13" s="65">
        <v>22.58</v>
      </c>
      <c r="BW13" s="65">
        <v>20.390999999999998</v>
      </c>
      <c r="BX13" s="65">
        <v>19.768000000000001</v>
      </c>
      <c r="BY13" s="65">
        <v>6.1509999999999998</v>
      </c>
      <c r="BZ13" s="65">
        <v>25.474999999999998</v>
      </c>
      <c r="CA13" s="65">
        <v>13.367000000000001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515.45600000000024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0.95199999999999996</v>
      </c>
      <c r="C15" s="71">
        <v>5.774</v>
      </c>
      <c r="D15" s="71">
        <v>1.0449999999999999</v>
      </c>
      <c r="E15" s="71">
        <v>0.95</v>
      </c>
      <c r="F15" s="71">
        <v>16.032</v>
      </c>
      <c r="G15" s="71">
        <v>4.7300000000000004</v>
      </c>
      <c r="H15" s="71">
        <v>5.04</v>
      </c>
      <c r="I15" s="71">
        <v>5.077</v>
      </c>
      <c r="J15" s="71">
        <v>4.0339999999999998</v>
      </c>
      <c r="K15" s="71">
        <v>5.8999999999999997E-2</v>
      </c>
      <c r="L15" s="71">
        <v>2.4569999999999999</v>
      </c>
      <c r="M15" s="71">
        <v>2.1880000000000002</v>
      </c>
      <c r="N15" s="71">
        <v>6.2859999999999996</v>
      </c>
      <c r="O15" s="71">
        <v>4.1959999999999997</v>
      </c>
      <c r="P15" s="71">
        <v>1.1240000000000001</v>
      </c>
      <c r="Q15" s="71">
        <v>0.39700000000000002</v>
      </c>
      <c r="R15" s="71">
        <v>2.7909999999999999</v>
      </c>
      <c r="S15" s="71">
        <v>0.63</v>
      </c>
      <c r="T15" s="71"/>
      <c r="U15" s="71"/>
      <c r="V15" s="71">
        <v>0.13800000000000001</v>
      </c>
      <c r="W15" s="71"/>
      <c r="X15" s="71"/>
      <c r="Y15" s="71">
        <v>0.02</v>
      </c>
      <c r="Z15" s="71"/>
      <c r="AA15" s="71"/>
      <c r="AB15" s="71">
        <v>1.238</v>
      </c>
      <c r="AC15" s="71">
        <v>2.5939999999999999</v>
      </c>
      <c r="AD15" s="71">
        <v>19.27</v>
      </c>
      <c r="AE15" s="71">
        <v>16.12</v>
      </c>
      <c r="AF15" s="71">
        <v>22.795999999999999</v>
      </c>
      <c r="AG15" s="71">
        <v>21.667000000000002</v>
      </c>
      <c r="AH15" s="71">
        <v>16.373000000000001</v>
      </c>
      <c r="AI15" s="71">
        <v>14.396000000000001</v>
      </c>
      <c r="AJ15" s="71">
        <v>11.667</v>
      </c>
      <c r="AK15" s="71">
        <v>10.377000000000001</v>
      </c>
      <c r="AL15" s="71"/>
      <c r="AM15" s="71">
        <v>33.906999999999996</v>
      </c>
      <c r="AN15" s="71">
        <v>8.1300000000000008</v>
      </c>
      <c r="AO15" s="71">
        <v>4.1500000000000004</v>
      </c>
      <c r="AP15" s="71">
        <v>6.1</v>
      </c>
      <c r="AQ15" s="71">
        <v>5.25</v>
      </c>
      <c r="AR15" s="71">
        <v>13.101000000000001</v>
      </c>
      <c r="AS15" s="71">
        <v>77.960999999999999</v>
      </c>
      <c r="AT15" s="71">
        <v>57.927</v>
      </c>
      <c r="AU15" s="71">
        <v>27.292000000000002</v>
      </c>
      <c r="AV15" s="71">
        <v>14.965999999999999</v>
      </c>
      <c r="AW15" s="71">
        <v>52.509</v>
      </c>
      <c r="AX15" s="71">
        <v>35.143999999999998</v>
      </c>
      <c r="AY15" s="71">
        <v>15.554</v>
      </c>
      <c r="AZ15" s="71">
        <v>19.564</v>
      </c>
      <c r="BA15" s="71">
        <v>6.3659999999999997</v>
      </c>
      <c r="BB15" s="71"/>
      <c r="BC15" s="71">
        <v>5.62</v>
      </c>
      <c r="BD15" s="71">
        <v>15.965999999999999</v>
      </c>
      <c r="BE15" s="71">
        <v>5.5670000000000002</v>
      </c>
      <c r="BF15" s="71">
        <v>11.555</v>
      </c>
      <c r="BG15" s="71">
        <v>28.306000000000001</v>
      </c>
      <c r="BH15" s="71">
        <v>21.411000000000001</v>
      </c>
      <c r="BI15" s="71">
        <v>14.265000000000001</v>
      </c>
      <c r="BJ15" s="71">
        <v>0.89</v>
      </c>
      <c r="BK15" s="71">
        <v>0.39900000000000002</v>
      </c>
      <c r="BL15" s="71">
        <v>1.0620000000000001</v>
      </c>
      <c r="BM15" s="71">
        <v>2.57</v>
      </c>
      <c r="BN15" s="71">
        <v>5.7869999999999999</v>
      </c>
      <c r="BO15" s="71">
        <v>8.5299999999999994</v>
      </c>
      <c r="BP15" s="71">
        <v>31.506</v>
      </c>
      <c r="BQ15" s="71">
        <v>14.423999999999999</v>
      </c>
      <c r="BR15" s="71">
        <v>21.87</v>
      </c>
      <c r="BS15" s="71">
        <v>24.77</v>
      </c>
      <c r="BT15" s="71">
        <v>27.492999999999999</v>
      </c>
      <c r="BU15" s="71">
        <v>5.51</v>
      </c>
      <c r="BV15" s="71"/>
      <c r="BW15" s="71"/>
      <c r="BX15" s="71"/>
      <c r="BY15" s="71"/>
      <c r="BZ15" s="71"/>
      <c r="CA15" s="71"/>
      <c r="CB15" s="71">
        <v>3.02</v>
      </c>
      <c r="CC15" s="71">
        <v>3.04</v>
      </c>
      <c r="CD15" s="71">
        <v>4.42</v>
      </c>
      <c r="CE15" s="71">
        <v>6.7</v>
      </c>
      <c r="CF15" s="71">
        <v>10.95</v>
      </c>
      <c r="CG15" s="71">
        <v>14.8</v>
      </c>
      <c r="CH15" s="71"/>
      <c r="CI15" s="71">
        <v>5.8659999999999997</v>
      </c>
      <c r="CJ15" s="71"/>
      <c r="CK15" s="71">
        <v>2.895</v>
      </c>
      <c r="CL15" s="71">
        <v>2.706</v>
      </c>
      <c r="CM15" s="71">
        <v>12.913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223.28749999999997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0.95199999999999996</v>
      </c>
      <c r="C17" s="77">
        <f t="shared" ref="C17:BN17" si="0">SUM(C11:C16)</f>
        <v>5.774</v>
      </c>
      <c r="D17" s="77">
        <f t="shared" si="0"/>
        <v>1.0449999999999999</v>
      </c>
      <c r="E17" s="77">
        <f t="shared" si="0"/>
        <v>0.95</v>
      </c>
      <c r="F17" s="77">
        <f t="shared" si="0"/>
        <v>16.032</v>
      </c>
      <c r="G17" s="77">
        <f t="shared" si="0"/>
        <v>4.7300000000000004</v>
      </c>
      <c r="H17" s="77">
        <f t="shared" si="0"/>
        <v>6.077</v>
      </c>
      <c r="I17" s="77">
        <f t="shared" si="0"/>
        <v>33.905999999999999</v>
      </c>
      <c r="J17" s="77">
        <f t="shared" si="0"/>
        <v>58.170999999999999</v>
      </c>
      <c r="K17" s="77">
        <f t="shared" si="0"/>
        <v>76.884999999999991</v>
      </c>
      <c r="L17" s="77">
        <f t="shared" si="0"/>
        <v>65.548999999999992</v>
      </c>
      <c r="M17" s="77">
        <f t="shared" si="0"/>
        <v>63.145000000000003</v>
      </c>
      <c r="N17" s="77">
        <f t="shared" si="0"/>
        <v>56.791000000000004</v>
      </c>
      <c r="O17" s="77">
        <f t="shared" si="0"/>
        <v>53.563999999999993</v>
      </c>
      <c r="P17" s="77">
        <f t="shared" si="0"/>
        <v>48.777000000000008</v>
      </c>
      <c r="Q17" s="77">
        <f t="shared" si="0"/>
        <v>40.981999999999999</v>
      </c>
      <c r="R17" s="77">
        <f t="shared" si="0"/>
        <v>107.12299999999999</v>
      </c>
      <c r="S17" s="77">
        <f t="shared" si="0"/>
        <v>124.514</v>
      </c>
      <c r="T17" s="77">
        <f t="shared" si="0"/>
        <v>131.643</v>
      </c>
      <c r="U17" s="77">
        <f t="shared" si="0"/>
        <v>92.284000000000006</v>
      </c>
      <c r="V17" s="77">
        <f t="shared" si="0"/>
        <v>53.728000000000002</v>
      </c>
      <c r="W17" s="77">
        <f t="shared" si="0"/>
        <v>0</v>
      </c>
      <c r="X17" s="77">
        <f t="shared" si="0"/>
        <v>36.582000000000001</v>
      </c>
      <c r="Y17" s="77">
        <f t="shared" si="0"/>
        <v>39.563000000000002</v>
      </c>
      <c r="Z17" s="77">
        <f t="shared" si="0"/>
        <v>0</v>
      </c>
      <c r="AA17" s="77">
        <f t="shared" si="0"/>
        <v>0</v>
      </c>
      <c r="AB17" s="77">
        <f t="shared" si="0"/>
        <v>1.238</v>
      </c>
      <c r="AC17" s="77">
        <f t="shared" si="0"/>
        <v>2.5939999999999999</v>
      </c>
      <c r="AD17" s="77">
        <f t="shared" si="0"/>
        <v>19.27</v>
      </c>
      <c r="AE17" s="77">
        <f t="shared" si="0"/>
        <v>31.828000000000003</v>
      </c>
      <c r="AF17" s="77">
        <f t="shared" si="0"/>
        <v>30.786999999999999</v>
      </c>
      <c r="AG17" s="77">
        <f t="shared" si="0"/>
        <v>26.935000000000002</v>
      </c>
      <c r="AH17" s="77">
        <f t="shared" si="0"/>
        <v>34.073</v>
      </c>
      <c r="AI17" s="77">
        <f t="shared" si="0"/>
        <v>164.91500000000002</v>
      </c>
      <c r="AJ17" s="77">
        <f t="shared" si="0"/>
        <v>120.70100000000001</v>
      </c>
      <c r="AK17" s="77">
        <f t="shared" si="0"/>
        <v>99.149999999999991</v>
      </c>
      <c r="AL17" s="77">
        <f t="shared" si="0"/>
        <v>0</v>
      </c>
      <c r="AM17" s="77">
        <f t="shared" si="0"/>
        <v>33.906999999999996</v>
      </c>
      <c r="AN17" s="77">
        <f t="shared" si="0"/>
        <v>11.135000000000002</v>
      </c>
      <c r="AO17" s="77">
        <f t="shared" si="0"/>
        <v>4.1500000000000004</v>
      </c>
      <c r="AP17" s="77">
        <f t="shared" si="0"/>
        <v>7.4529999999999994</v>
      </c>
      <c r="AQ17" s="77">
        <f t="shared" si="0"/>
        <v>7.125</v>
      </c>
      <c r="AR17" s="77">
        <f t="shared" si="0"/>
        <v>13.101000000000001</v>
      </c>
      <c r="AS17" s="77">
        <f t="shared" si="0"/>
        <v>77.960999999999999</v>
      </c>
      <c r="AT17" s="77">
        <f t="shared" si="0"/>
        <v>57.927</v>
      </c>
      <c r="AU17" s="77">
        <f t="shared" si="0"/>
        <v>27.292000000000002</v>
      </c>
      <c r="AV17" s="77">
        <f t="shared" si="0"/>
        <v>14.965999999999999</v>
      </c>
      <c r="AW17" s="77">
        <f t="shared" si="0"/>
        <v>52.509</v>
      </c>
      <c r="AX17" s="77">
        <f t="shared" si="0"/>
        <v>35.143999999999998</v>
      </c>
      <c r="AY17" s="77">
        <f t="shared" si="0"/>
        <v>15.554</v>
      </c>
      <c r="AZ17" s="77">
        <f t="shared" si="0"/>
        <v>19.564</v>
      </c>
      <c r="BA17" s="77">
        <f t="shared" si="0"/>
        <v>13.785</v>
      </c>
      <c r="BB17" s="77">
        <f t="shared" si="0"/>
        <v>0</v>
      </c>
      <c r="BC17" s="77">
        <f t="shared" si="0"/>
        <v>5.62</v>
      </c>
      <c r="BD17" s="77">
        <f t="shared" si="0"/>
        <v>31.741999999999997</v>
      </c>
      <c r="BE17" s="77">
        <f t="shared" si="0"/>
        <v>5.5670000000000002</v>
      </c>
      <c r="BF17" s="77">
        <f t="shared" si="0"/>
        <v>11.555</v>
      </c>
      <c r="BG17" s="77">
        <f t="shared" si="0"/>
        <v>34.305999999999997</v>
      </c>
      <c r="BH17" s="77">
        <f t="shared" si="0"/>
        <v>26.411000000000001</v>
      </c>
      <c r="BI17" s="77">
        <f t="shared" si="0"/>
        <v>18.265000000000001</v>
      </c>
      <c r="BJ17" s="77">
        <f t="shared" si="0"/>
        <v>24.403000000000002</v>
      </c>
      <c r="BK17" s="77">
        <f t="shared" si="0"/>
        <v>19.27</v>
      </c>
      <c r="BL17" s="77">
        <f t="shared" si="0"/>
        <v>29.001000000000001</v>
      </c>
      <c r="BM17" s="77">
        <f t="shared" si="0"/>
        <v>39.615000000000002</v>
      </c>
      <c r="BN17" s="77">
        <f t="shared" si="0"/>
        <v>90.54</v>
      </c>
      <c r="BO17" s="77">
        <f t="shared" ref="BO17:CW17" si="1">SUM(BO11:BO16)</f>
        <v>74.188999999999993</v>
      </c>
      <c r="BP17" s="77">
        <f t="shared" si="1"/>
        <v>41.506</v>
      </c>
      <c r="BQ17" s="77">
        <f t="shared" si="1"/>
        <v>18.423999999999999</v>
      </c>
      <c r="BR17" s="77">
        <f t="shared" si="1"/>
        <v>55.872</v>
      </c>
      <c r="BS17" s="77">
        <f t="shared" si="1"/>
        <v>64.516999999999996</v>
      </c>
      <c r="BT17" s="77">
        <f t="shared" si="1"/>
        <v>69.61399999999999</v>
      </c>
      <c r="BU17" s="77">
        <f t="shared" si="1"/>
        <v>77.683999999999997</v>
      </c>
      <c r="BV17" s="77">
        <f t="shared" si="1"/>
        <v>22.58</v>
      </c>
      <c r="BW17" s="77">
        <f t="shared" si="1"/>
        <v>20.390999999999998</v>
      </c>
      <c r="BX17" s="77">
        <f t="shared" si="1"/>
        <v>19.768000000000001</v>
      </c>
      <c r="BY17" s="77">
        <f t="shared" si="1"/>
        <v>6.1509999999999998</v>
      </c>
      <c r="BZ17" s="77">
        <f t="shared" si="1"/>
        <v>25.474999999999998</v>
      </c>
      <c r="CA17" s="77">
        <f t="shared" si="1"/>
        <v>13.367000000000001</v>
      </c>
      <c r="CB17" s="77">
        <f t="shared" si="1"/>
        <v>3.02</v>
      </c>
      <c r="CC17" s="77">
        <f t="shared" si="1"/>
        <v>3.04</v>
      </c>
      <c r="CD17" s="77">
        <f t="shared" si="1"/>
        <v>4.42</v>
      </c>
      <c r="CE17" s="77">
        <f t="shared" si="1"/>
        <v>6.7</v>
      </c>
      <c r="CF17" s="77">
        <f t="shared" si="1"/>
        <v>10.95</v>
      </c>
      <c r="CG17" s="77">
        <f t="shared" si="1"/>
        <v>14.8</v>
      </c>
      <c r="CH17" s="77">
        <f t="shared" si="1"/>
        <v>0</v>
      </c>
      <c r="CI17" s="77">
        <f t="shared" si="1"/>
        <v>5.8659999999999997</v>
      </c>
      <c r="CJ17" s="77">
        <f t="shared" si="1"/>
        <v>0</v>
      </c>
      <c r="CK17" s="77">
        <f t="shared" si="1"/>
        <v>2.895</v>
      </c>
      <c r="CL17" s="77">
        <f t="shared" si="1"/>
        <v>2.706</v>
      </c>
      <c r="CM17" s="77">
        <f t="shared" si="1"/>
        <v>12.913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738.74350000000027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42</v>
      </c>
      <c r="AA20" s="88">
        <v>42</v>
      </c>
      <c r="AB20" s="88">
        <v>42</v>
      </c>
      <c r="AC20" s="88">
        <v>42</v>
      </c>
      <c r="AD20" s="88">
        <v>42</v>
      </c>
      <c r="AE20" s="88">
        <v>42</v>
      </c>
      <c r="AF20" s="88">
        <v>42</v>
      </c>
      <c r="AG20" s="88">
        <v>42</v>
      </c>
      <c r="AH20" s="88">
        <v>60</v>
      </c>
      <c r="AI20" s="88">
        <v>60</v>
      </c>
      <c r="AJ20" s="88">
        <v>60</v>
      </c>
      <c r="AK20" s="88">
        <v>60</v>
      </c>
      <c r="AL20" s="88">
        <v>50.960999999999999</v>
      </c>
      <c r="AM20" s="88">
        <v>60</v>
      </c>
      <c r="AN20" s="88">
        <v>60</v>
      </c>
      <c r="AO20" s="88">
        <v>60</v>
      </c>
      <c r="AP20" s="88">
        <v>60</v>
      </c>
      <c r="AQ20" s="88">
        <v>60</v>
      </c>
      <c r="AR20" s="88">
        <v>60</v>
      </c>
      <c r="AS20" s="88">
        <v>60</v>
      </c>
      <c r="AT20" s="88">
        <v>60</v>
      </c>
      <c r="AU20" s="88">
        <v>60</v>
      </c>
      <c r="AV20" s="88">
        <v>60</v>
      </c>
      <c r="AW20" s="88">
        <v>60</v>
      </c>
      <c r="AX20" s="88">
        <v>60</v>
      </c>
      <c r="AY20" s="88">
        <v>60</v>
      </c>
      <c r="AZ20" s="88">
        <v>60</v>
      </c>
      <c r="BA20" s="88">
        <v>60</v>
      </c>
      <c r="BB20" s="88">
        <v>60</v>
      </c>
      <c r="BC20" s="88">
        <v>60</v>
      </c>
      <c r="BD20" s="88">
        <v>60</v>
      </c>
      <c r="BE20" s="88">
        <v>60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>
        <v>42</v>
      </c>
      <c r="CM20" s="88">
        <v>42</v>
      </c>
      <c r="CN20" s="88">
        <v>42</v>
      </c>
      <c r="CO20" s="88">
        <v>42</v>
      </c>
      <c r="CP20" s="88">
        <v>47.935000000000002</v>
      </c>
      <c r="CQ20" s="88">
        <v>48.033000000000001</v>
      </c>
      <c r="CR20" s="88">
        <v>38.823</v>
      </c>
      <c r="CS20" s="88">
        <v>26.36</v>
      </c>
      <c r="CT20" s="89"/>
      <c r="CU20" s="89"/>
      <c r="CV20" s="89"/>
      <c r="CW20" s="90"/>
      <c r="CX20" s="91">
        <f t="array" ref="CX20">SUMPRODUCT(B20:CW20*0.25)</f>
        <v>566.02800000000002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>
        <v>3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>
        <v>16</v>
      </c>
      <c r="AK21" s="94">
        <v>13.8</v>
      </c>
      <c r="AL21" s="94"/>
      <c r="AM21" s="94"/>
      <c r="AN21" s="94"/>
      <c r="AO21" s="94">
        <v>3</v>
      </c>
      <c r="AP21" s="94"/>
      <c r="AQ21" s="94"/>
      <c r="AR21" s="94"/>
      <c r="AS21" s="94">
        <v>8</v>
      </c>
      <c r="AT21" s="94"/>
      <c r="AU21" s="94">
        <v>3</v>
      </c>
      <c r="AV21" s="94"/>
      <c r="AW21" s="94"/>
      <c r="AX21" s="94"/>
      <c r="AY21" s="94"/>
      <c r="AZ21" s="94"/>
      <c r="BA21" s="94"/>
      <c r="BB21" s="94">
        <v>2.6</v>
      </c>
      <c r="BC21" s="94"/>
      <c r="BD21" s="94"/>
      <c r="BE21" s="94"/>
      <c r="BF21" s="94">
        <v>21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17.600000000000001</v>
      </c>
    </row>
    <row r="22" spans="1:102" ht="24.95" customHeight="1" x14ac:dyDescent="0.2">
      <c r="A22" s="92" t="s">
        <v>18</v>
      </c>
      <c r="B22" s="98">
        <v>20.66</v>
      </c>
      <c r="C22" s="99">
        <v>16.193000000000001</v>
      </c>
      <c r="D22" s="99">
        <v>1.1659999999999999</v>
      </c>
      <c r="E22" s="99">
        <v>1.2290000000000001</v>
      </c>
      <c r="F22" s="99">
        <v>37.822000000000003</v>
      </c>
      <c r="G22" s="99">
        <v>22.550999999999998</v>
      </c>
      <c r="H22" s="99">
        <v>9.6470000000000002</v>
      </c>
      <c r="I22" s="99">
        <v>22.129000000000001</v>
      </c>
      <c r="J22" s="99">
        <v>20.655999999999999</v>
      </c>
      <c r="K22" s="99">
        <v>9.92</v>
      </c>
      <c r="L22" s="99">
        <v>12.599</v>
      </c>
      <c r="M22" s="99">
        <v>11.965</v>
      </c>
      <c r="N22" s="99">
        <v>16.619</v>
      </c>
      <c r="O22" s="99">
        <v>16.084</v>
      </c>
      <c r="P22" s="99">
        <v>18.86</v>
      </c>
      <c r="Q22" s="99">
        <v>28.39</v>
      </c>
      <c r="R22" s="99"/>
      <c r="S22" s="99"/>
      <c r="T22" s="99"/>
      <c r="U22" s="99"/>
      <c r="V22" s="99">
        <v>10.252000000000001</v>
      </c>
      <c r="W22" s="99">
        <v>72.250999999999991</v>
      </c>
      <c r="X22" s="99">
        <v>41.641000000000005</v>
      </c>
      <c r="Y22" s="99">
        <v>50.339000000000006</v>
      </c>
      <c r="Z22" s="99">
        <v>40.063000000000002</v>
      </c>
      <c r="AA22" s="99">
        <v>38.395000000000003</v>
      </c>
      <c r="AB22" s="99">
        <v>41.319000000000003</v>
      </c>
      <c r="AC22" s="99">
        <v>40.847000000000001</v>
      </c>
      <c r="AD22" s="99">
        <v>36.51</v>
      </c>
      <c r="AE22" s="99">
        <v>30.741999999999997</v>
      </c>
      <c r="AF22" s="99">
        <v>29.768999999999998</v>
      </c>
      <c r="AG22" s="99">
        <v>31.588999999999999</v>
      </c>
      <c r="AH22" s="99">
        <v>10.632</v>
      </c>
      <c r="AI22" s="99"/>
      <c r="AJ22" s="99">
        <v>0.65100000000000002</v>
      </c>
      <c r="AK22" s="99">
        <v>0.65100000000000002</v>
      </c>
      <c r="AL22" s="99">
        <v>0.79700000000000004</v>
      </c>
      <c r="AM22" s="99">
        <v>0.79900000000000004</v>
      </c>
      <c r="AN22" s="99"/>
      <c r="AO22" s="99"/>
      <c r="AP22" s="99">
        <v>0.47599999999999998</v>
      </c>
      <c r="AQ22" s="99"/>
      <c r="AR22" s="99">
        <v>0.47599999999999998</v>
      </c>
      <c r="AS22" s="99"/>
      <c r="AT22" s="99">
        <v>0.46899999999999997</v>
      </c>
      <c r="AU22" s="99">
        <v>0.313</v>
      </c>
      <c r="AV22" s="99">
        <v>0.46899999999999997</v>
      </c>
      <c r="AW22" s="99">
        <v>0.46800000000000003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3.3420000000000001</v>
      </c>
      <c r="BJ22" s="99"/>
      <c r="BK22" s="99"/>
      <c r="BL22" s="99"/>
      <c r="BM22" s="99"/>
      <c r="BN22" s="99">
        <v>82.337000000000003</v>
      </c>
      <c r="BO22" s="99">
        <v>97.101000000000013</v>
      </c>
      <c r="BP22" s="99">
        <v>105.676</v>
      </c>
      <c r="BQ22" s="99">
        <v>77.400000000000006</v>
      </c>
      <c r="BR22" s="99">
        <v>30.748999999999999</v>
      </c>
      <c r="BS22" s="99">
        <v>20.05</v>
      </c>
      <c r="BT22" s="99">
        <v>11.898</v>
      </c>
      <c r="BU22" s="99">
        <v>5.0540000000000003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9.5000000000000001E-2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295.02749999999997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20.66</v>
      </c>
      <c r="C27" s="107">
        <f t="shared" si="2"/>
        <v>16.193000000000001</v>
      </c>
      <c r="D27" s="107">
        <f t="shared" si="2"/>
        <v>1.1659999999999999</v>
      </c>
      <c r="E27" s="107">
        <f t="shared" si="2"/>
        <v>1.2290000000000001</v>
      </c>
      <c r="F27" s="107">
        <f t="shared" si="2"/>
        <v>37.822000000000003</v>
      </c>
      <c r="G27" s="107">
        <f t="shared" si="2"/>
        <v>22.550999999999998</v>
      </c>
      <c r="H27" s="107">
        <f t="shared" si="2"/>
        <v>9.6470000000000002</v>
      </c>
      <c r="I27" s="107">
        <f t="shared" si="2"/>
        <v>22.129000000000001</v>
      </c>
      <c r="J27" s="107">
        <f t="shared" si="2"/>
        <v>20.655999999999999</v>
      </c>
      <c r="K27" s="107">
        <f t="shared" si="2"/>
        <v>9.92</v>
      </c>
      <c r="L27" s="107">
        <f t="shared" si="2"/>
        <v>12.599</v>
      </c>
      <c r="M27" s="107">
        <f t="shared" si="2"/>
        <v>11.965</v>
      </c>
      <c r="N27" s="107">
        <f t="shared" si="2"/>
        <v>16.619</v>
      </c>
      <c r="O27" s="107">
        <f t="shared" si="2"/>
        <v>16.084</v>
      </c>
      <c r="P27" s="107">
        <f t="shared" si="2"/>
        <v>18.86</v>
      </c>
      <c r="Q27" s="107">
        <f>SUM(Q20:Q26)</f>
        <v>28.39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10.252000000000001</v>
      </c>
      <c r="W27" s="107">
        <f t="shared" si="3"/>
        <v>75.250999999999991</v>
      </c>
      <c r="X27" s="107">
        <f t="shared" si="3"/>
        <v>41.641000000000005</v>
      </c>
      <c r="Y27" s="107">
        <f t="shared" si="3"/>
        <v>50.339000000000006</v>
      </c>
      <c r="Z27" s="107">
        <f t="shared" si="3"/>
        <v>82.063000000000002</v>
      </c>
      <c r="AA27" s="107">
        <f t="shared" si="3"/>
        <v>80.39500000000001</v>
      </c>
      <c r="AB27" s="107">
        <f t="shared" si="3"/>
        <v>83.319000000000003</v>
      </c>
      <c r="AC27" s="107">
        <f t="shared" si="3"/>
        <v>82.847000000000008</v>
      </c>
      <c r="AD27" s="107">
        <f t="shared" si="3"/>
        <v>78.509999999999991</v>
      </c>
      <c r="AE27" s="107">
        <f t="shared" si="3"/>
        <v>72.74199999999999</v>
      </c>
      <c r="AF27" s="107">
        <f t="shared" si="3"/>
        <v>71.769000000000005</v>
      </c>
      <c r="AG27" s="107">
        <f t="shared" si="3"/>
        <v>73.588999999999999</v>
      </c>
      <c r="AH27" s="107">
        <f t="shared" si="3"/>
        <v>70.632000000000005</v>
      </c>
      <c r="AI27" s="107">
        <f t="shared" si="3"/>
        <v>60</v>
      </c>
      <c r="AJ27" s="107">
        <f t="shared" si="3"/>
        <v>76.650999999999996</v>
      </c>
      <c r="AK27" s="107">
        <f t="shared" si="3"/>
        <v>74.450999999999993</v>
      </c>
      <c r="AL27" s="107">
        <f t="shared" si="3"/>
        <v>51.757999999999996</v>
      </c>
      <c r="AM27" s="107">
        <f t="shared" si="3"/>
        <v>60.798999999999999</v>
      </c>
      <c r="AN27" s="107">
        <f t="shared" si="3"/>
        <v>60</v>
      </c>
      <c r="AO27" s="107">
        <f t="shared" si="3"/>
        <v>63</v>
      </c>
      <c r="AP27" s="107">
        <f t="shared" si="3"/>
        <v>60.475999999999999</v>
      </c>
      <c r="AQ27" s="107">
        <f t="shared" si="3"/>
        <v>60</v>
      </c>
      <c r="AR27" s="107">
        <f t="shared" si="3"/>
        <v>60.475999999999999</v>
      </c>
      <c r="AS27" s="107">
        <f t="shared" si="3"/>
        <v>68</v>
      </c>
      <c r="AT27" s="107">
        <f t="shared" si="3"/>
        <v>60.469000000000001</v>
      </c>
      <c r="AU27" s="107">
        <f t="shared" si="3"/>
        <v>63.313000000000002</v>
      </c>
      <c r="AV27" s="107">
        <f t="shared" si="3"/>
        <v>60.469000000000001</v>
      </c>
      <c r="AW27" s="107">
        <f t="shared" si="3"/>
        <v>60.468000000000004</v>
      </c>
      <c r="AX27" s="107">
        <f t="shared" si="3"/>
        <v>60</v>
      </c>
      <c r="AY27" s="107">
        <f t="shared" si="3"/>
        <v>60</v>
      </c>
      <c r="AZ27" s="107">
        <f t="shared" si="3"/>
        <v>60</v>
      </c>
      <c r="BA27" s="107">
        <f t="shared" si="3"/>
        <v>60</v>
      </c>
      <c r="BB27" s="107">
        <f t="shared" si="3"/>
        <v>62.6</v>
      </c>
      <c r="BC27" s="107">
        <f t="shared" si="3"/>
        <v>60</v>
      </c>
      <c r="BD27" s="107">
        <f t="shared" si="3"/>
        <v>60</v>
      </c>
      <c r="BE27" s="107">
        <f t="shared" si="3"/>
        <v>60</v>
      </c>
      <c r="BF27" s="107">
        <f t="shared" si="3"/>
        <v>21</v>
      </c>
      <c r="BG27" s="107">
        <f t="shared" si="3"/>
        <v>0</v>
      </c>
      <c r="BH27" s="107">
        <f t="shared" si="3"/>
        <v>0</v>
      </c>
      <c r="BI27" s="107">
        <f t="shared" si="3"/>
        <v>3.3420000000000001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82.337000000000003</v>
      </c>
      <c r="BO27" s="107">
        <f t="shared" si="3"/>
        <v>97.101000000000013</v>
      </c>
      <c r="BP27" s="107">
        <f t="shared" si="3"/>
        <v>105.676</v>
      </c>
      <c r="BQ27" s="107">
        <f t="shared" si="3"/>
        <v>77.400000000000006</v>
      </c>
      <c r="BR27" s="107">
        <f t="shared" si="3"/>
        <v>30.748999999999999</v>
      </c>
      <c r="BS27" s="107">
        <f t="shared" si="3"/>
        <v>20.05</v>
      </c>
      <c r="BT27" s="107">
        <f t="shared" si="3"/>
        <v>11.898</v>
      </c>
      <c r="BU27" s="107">
        <f t="shared" si="3"/>
        <v>5.0540000000000003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42</v>
      </c>
      <c r="CI27" s="107">
        <f t="shared" si="4"/>
        <v>42</v>
      </c>
      <c r="CJ27" s="107">
        <f t="shared" si="4"/>
        <v>42</v>
      </c>
      <c r="CK27" s="107">
        <f t="shared" si="4"/>
        <v>42</v>
      </c>
      <c r="CL27" s="107">
        <f t="shared" si="4"/>
        <v>42</v>
      </c>
      <c r="CM27" s="107">
        <f t="shared" si="4"/>
        <v>42.094999999999999</v>
      </c>
      <c r="CN27" s="107">
        <f t="shared" si="4"/>
        <v>42</v>
      </c>
      <c r="CO27" s="107">
        <f t="shared" si="4"/>
        <v>42</v>
      </c>
      <c r="CP27" s="107">
        <f t="shared" si="4"/>
        <v>47.935000000000002</v>
      </c>
      <c r="CQ27" s="107">
        <f t="shared" si="4"/>
        <v>48.033000000000001</v>
      </c>
      <c r="CR27" s="107">
        <f t="shared" si="4"/>
        <v>38.823</v>
      </c>
      <c r="CS27" s="107">
        <f t="shared" si="4"/>
        <v>26.36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878.65550000000007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21.611999999999998</v>
      </c>
      <c r="C31" s="94">
        <v>21.966999999999999</v>
      </c>
      <c r="D31" s="94">
        <v>2.2109999999999999</v>
      </c>
      <c r="E31" s="94">
        <v>2.1789999999999998</v>
      </c>
      <c r="F31" s="94">
        <v>53.853999999999999</v>
      </c>
      <c r="G31" s="94">
        <v>27.280999999999999</v>
      </c>
      <c r="H31" s="94">
        <v>15.724</v>
      </c>
      <c r="I31" s="94">
        <v>56.034999999999997</v>
      </c>
      <c r="J31" s="94">
        <v>78.826999999999998</v>
      </c>
      <c r="K31" s="94">
        <v>86.805000000000007</v>
      </c>
      <c r="L31" s="94">
        <v>78.147999999999996</v>
      </c>
      <c r="M31" s="94">
        <v>75.11</v>
      </c>
      <c r="N31" s="94">
        <v>73.41</v>
      </c>
      <c r="O31" s="94">
        <v>69.647999999999996</v>
      </c>
      <c r="P31" s="94">
        <v>67.637</v>
      </c>
      <c r="Q31" s="94">
        <v>69.372</v>
      </c>
      <c r="R31" s="94">
        <v>107.123</v>
      </c>
      <c r="S31" s="94">
        <v>124.514</v>
      </c>
      <c r="T31" s="94">
        <v>131.643</v>
      </c>
      <c r="U31" s="94">
        <v>92.284000000000006</v>
      </c>
      <c r="V31" s="94">
        <v>63.98</v>
      </c>
      <c r="W31" s="94">
        <v>75.251000000000005</v>
      </c>
      <c r="X31" s="94">
        <v>78.222999999999999</v>
      </c>
      <c r="Y31" s="94">
        <v>89.902000000000001</v>
      </c>
      <c r="Z31" s="94">
        <v>82.063000000000002</v>
      </c>
      <c r="AA31" s="94">
        <v>80.394999999999996</v>
      </c>
      <c r="AB31" s="94">
        <v>84.557000000000002</v>
      </c>
      <c r="AC31" s="94">
        <v>85.441000000000003</v>
      </c>
      <c r="AD31" s="94">
        <v>97.78</v>
      </c>
      <c r="AE31" s="94">
        <v>104.57</v>
      </c>
      <c r="AF31" s="94">
        <v>102.556</v>
      </c>
      <c r="AG31" s="94">
        <v>100.524</v>
      </c>
      <c r="AH31" s="94">
        <v>104.705</v>
      </c>
      <c r="AI31" s="94">
        <v>224.91499999999999</v>
      </c>
      <c r="AJ31" s="94">
        <v>197.352</v>
      </c>
      <c r="AK31" s="94">
        <v>173.601</v>
      </c>
      <c r="AL31" s="94">
        <v>51.758000000000003</v>
      </c>
      <c r="AM31" s="94">
        <v>94.706000000000003</v>
      </c>
      <c r="AN31" s="94">
        <v>71.135000000000005</v>
      </c>
      <c r="AO31" s="94">
        <v>67.150000000000006</v>
      </c>
      <c r="AP31" s="94">
        <v>67.929000000000002</v>
      </c>
      <c r="AQ31" s="94">
        <v>67.125</v>
      </c>
      <c r="AR31" s="94">
        <v>73.576999999999998</v>
      </c>
      <c r="AS31" s="94">
        <v>145.96100000000001</v>
      </c>
      <c r="AT31" s="94">
        <v>118.396</v>
      </c>
      <c r="AU31" s="94">
        <v>90.605000000000004</v>
      </c>
      <c r="AV31" s="94">
        <v>75.435000000000002</v>
      </c>
      <c r="AW31" s="94">
        <v>112.977</v>
      </c>
      <c r="AX31" s="94">
        <v>95.144000000000005</v>
      </c>
      <c r="AY31" s="94">
        <v>75.554000000000002</v>
      </c>
      <c r="AZ31" s="94">
        <v>79.563999999999993</v>
      </c>
      <c r="BA31" s="94">
        <v>73.784999999999997</v>
      </c>
      <c r="BB31" s="94">
        <v>62.6</v>
      </c>
      <c r="BC31" s="94">
        <v>65.62</v>
      </c>
      <c r="BD31" s="94">
        <v>91.742000000000004</v>
      </c>
      <c r="BE31" s="94">
        <v>65.566999999999993</v>
      </c>
      <c r="BF31" s="94">
        <v>32.555</v>
      </c>
      <c r="BG31" s="94">
        <v>34.305999999999997</v>
      </c>
      <c r="BH31" s="94">
        <v>26.411000000000001</v>
      </c>
      <c r="BI31" s="94">
        <v>21.606999999999999</v>
      </c>
      <c r="BJ31" s="94">
        <v>24.402999999999999</v>
      </c>
      <c r="BK31" s="94">
        <v>19.27</v>
      </c>
      <c r="BL31" s="94">
        <v>29.001000000000001</v>
      </c>
      <c r="BM31" s="94">
        <v>39.615000000000002</v>
      </c>
      <c r="BN31" s="94">
        <v>172.87700000000001</v>
      </c>
      <c r="BO31" s="94">
        <v>171.29</v>
      </c>
      <c r="BP31" s="94">
        <v>147.18199999999999</v>
      </c>
      <c r="BQ31" s="94">
        <v>95.823999999999998</v>
      </c>
      <c r="BR31" s="94">
        <v>86.620999999999995</v>
      </c>
      <c r="BS31" s="94">
        <v>84.566999999999993</v>
      </c>
      <c r="BT31" s="94">
        <v>81.512</v>
      </c>
      <c r="BU31" s="94">
        <v>82.738</v>
      </c>
      <c r="BV31" s="94">
        <v>22.58</v>
      </c>
      <c r="BW31" s="94">
        <v>20.390999999999998</v>
      </c>
      <c r="BX31" s="94">
        <v>19.768000000000001</v>
      </c>
      <c r="BY31" s="94">
        <v>6.1509999999999998</v>
      </c>
      <c r="BZ31" s="94">
        <v>25.475000000000001</v>
      </c>
      <c r="CA31" s="94">
        <v>13.367000000000001</v>
      </c>
      <c r="CB31" s="94">
        <v>3.02</v>
      </c>
      <c r="CC31" s="94">
        <v>3.04</v>
      </c>
      <c r="CD31" s="94">
        <v>4.42</v>
      </c>
      <c r="CE31" s="94">
        <v>6.7</v>
      </c>
      <c r="CF31" s="94">
        <v>10.95</v>
      </c>
      <c r="CG31" s="94">
        <v>14.8</v>
      </c>
      <c r="CH31" s="94">
        <v>42</v>
      </c>
      <c r="CI31" s="94">
        <v>47.866</v>
      </c>
      <c r="CJ31" s="94">
        <v>42</v>
      </c>
      <c r="CK31" s="94">
        <v>44.895000000000003</v>
      </c>
      <c r="CL31" s="94">
        <v>44.706000000000003</v>
      </c>
      <c r="CM31" s="94">
        <v>55.008000000000003</v>
      </c>
      <c r="CN31" s="94">
        <v>42</v>
      </c>
      <c r="CO31" s="94">
        <v>42</v>
      </c>
      <c r="CP31" s="94">
        <v>47.935000000000002</v>
      </c>
      <c r="CQ31" s="94">
        <v>48.033000000000001</v>
      </c>
      <c r="CR31" s="94">
        <v>38.823</v>
      </c>
      <c r="CS31" s="94">
        <v>26.36</v>
      </c>
      <c r="CT31" s="95"/>
      <c r="CU31" s="95"/>
      <c r="CV31" s="95"/>
      <c r="CW31" s="96"/>
      <c r="CX31" s="97">
        <f t="array" ref="CX31">SUMPRODUCT(B31:CW31*0.25)</f>
        <v>1617.3990000000008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21.611999999999998</v>
      </c>
      <c r="C33" s="77">
        <f t="shared" ref="C33:BN33" si="5">SUM(C30:C32)</f>
        <v>21.966999999999999</v>
      </c>
      <c r="D33" s="77">
        <f t="shared" si="5"/>
        <v>2.2109999999999999</v>
      </c>
      <c r="E33" s="77">
        <f t="shared" si="5"/>
        <v>2.1789999999999998</v>
      </c>
      <c r="F33" s="77">
        <f t="shared" si="5"/>
        <v>53.853999999999999</v>
      </c>
      <c r="G33" s="77">
        <f t="shared" si="5"/>
        <v>27.280999999999999</v>
      </c>
      <c r="H33" s="77">
        <f t="shared" si="5"/>
        <v>15.724</v>
      </c>
      <c r="I33" s="77">
        <f t="shared" si="5"/>
        <v>56.034999999999997</v>
      </c>
      <c r="J33" s="77">
        <f t="shared" si="5"/>
        <v>78.826999999999998</v>
      </c>
      <c r="K33" s="77">
        <f t="shared" si="5"/>
        <v>86.805000000000007</v>
      </c>
      <c r="L33" s="77">
        <f t="shared" si="5"/>
        <v>78.147999999999996</v>
      </c>
      <c r="M33" s="77">
        <f t="shared" si="5"/>
        <v>75.11</v>
      </c>
      <c r="N33" s="77">
        <f t="shared" si="5"/>
        <v>73.41</v>
      </c>
      <c r="O33" s="77">
        <f t="shared" si="5"/>
        <v>69.647999999999996</v>
      </c>
      <c r="P33" s="77">
        <f t="shared" si="5"/>
        <v>67.637</v>
      </c>
      <c r="Q33" s="77">
        <f t="shared" si="5"/>
        <v>69.372</v>
      </c>
      <c r="R33" s="77">
        <f t="shared" si="5"/>
        <v>107.123</v>
      </c>
      <c r="S33" s="77">
        <f t="shared" si="5"/>
        <v>124.514</v>
      </c>
      <c r="T33" s="77">
        <f t="shared" si="5"/>
        <v>131.643</v>
      </c>
      <c r="U33" s="77">
        <f t="shared" si="5"/>
        <v>92.284000000000006</v>
      </c>
      <c r="V33" s="77">
        <f t="shared" si="5"/>
        <v>63.98</v>
      </c>
      <c r="W33" s="77">
        <f t="shared" si="5"/>
        <v>75.251000000000005</v>
      </c>
      <c r="X33" s="77">
        <f t="shared" si="5"/>
        <v>78.222999999999999</v>
      </c>
      <c r="Y33" s="77">
        <f t="shared" si="5"/>
        <v>89.902000000000001</v>
      </c>
      <c r="Z33" s="77">
        <f t="shared" si="5"/>
        <v>82.063000000000002</v>
      </c>
      <c r="AA33" s="77">
        <f t="shared" si="5"/>
        <v>80.394999999999996</v>
      </c>
      <c r="AB33" s="77">
        <f t="shared" si="5"/>
        <v>84.557000000000002</v>
      </c>
      <c r="AC33" s="77">
        <f t="shared" si="5"/>
        <v>85.441000000000003</v>
      </c>
      <c r="AD33" s="77">
        <f t="shared" si="5"/>
        <v>97.78</v>
      </c>
      <c r="AE33" s="77">
        <f t="shared" si="5"/>
        <v>104.57</v>
      </c>
      <c r="AF33" s="77">
        <f t="shared" si="5"/>
        <v>102.556</v>
      </c>
      <c r="AG33" s="77">
        <f t="shared" si="5"/>
        <v>100.524</v>
      </c>
      <c r="AH33" s="77">
        <f t="shared" si="5"/>
        <v>104.705</v>
      </c>
      <c r="AI33" s="77">
        <f t="shared" si="5"/>
        <v>224.91499999999999</v>
      </c>
      <c r="AJ33" s="77">
        <f t="shared" si="5"/>
        <v>197.352</v>
      </c>
      <c r="AK33" s="77">
        <f t="shared" si="5"/>
        <v>173.601</v>
      </c>
      <c r="AL33" s="77">
        <f t="shared" si="5"/>
        <v>51.758000000000003</v>
      </c>
      <c r="AM33" s="77">
        <f t="shared" si="5"/>
        <v>94.706000000000003</v>
      </c>
      <c r="AN33" s="77">
        <f t="shared" si="5"/>
        <v>71.135000000000005</v>
      </c>
      <c r="AO33" s="77">
        <f t="shared" si="5"/>
        <v>67.150000000000006</v>
      </c>
      <c r="AP33" s="77">
        <f t="shared" si="5"/>
        <v>67.929000000000002</v>
      </c>
      <c r="AQ33" s="77">
        <f t="shared" si="5"/>
        <v>67.125</v>
      </c>
      <c r="AR33" s="77">
        <f t="shared" si="5"/>
        <v>73.576999999999998</v>
      </c>
      <c r="AS33" s="77">
        <f t="shared" si="5"/>
        <v>145.96100000000001</v>
      </c>
      <c r="AT33" s="77">
        <f t="shared" si="5"/>
        <v>118.396</v>
      </c>
      <c r="AU33" s="77">
        <f t="shared" si="5"/>
        <v>90.605000000000004</v>
      </c>
      <c r="AV33" s="77">
        <f t="shared" si="5"/>
        <v>75.435000000000002</v>
      </c>
      <c r="AW33" s="77">
        <f t="shared" si="5"/>
        <v>112.977</v>
      </c>
      <c r="AX33" s="77">
        <f t="shared" si="5"/>
        <v>95.144000000000005</v>
      </c>
      <c r="AY33" s="77">
        <f t="shared" si="5"/>
        <v>75.554000000000002</v>
      </c>
      <c r="AZ33" s="77">
        <f t="shared" si="5"/>
        <v>79.563999999999993</v>
      </c>
      <c r="BA33" s="77">
        <f t="shared" si="5"/>
        <v>73.784999999999997</v>
      </c>
      <c r="BB33" s="77">
        <f t="shared" si="5"/>
        <v>62.6</v>
      </c>
      <c r="BC33" s="77">
        <f t="shared" si="5"/>
        <v>65.62</v>
      </c>
      <c r="BD33" s="77">
        <f t="shared" si="5"/>
        <v>91.742000000000004</v>
      </c>
      <c r="BE33" s="77">
        <f t="shared" si="5"/>
        <v>65.566999999999993</v>
      </c>
      <c r="BF33" s="77">
        <f t="shared" si="5"/>
        <v>32.555</v>
      </c>
      <c r="BG33" s="77">
        <f t="shared" si="5"/>
        <v>34.305999999999997</v>
      </c>
      <c r="BH33" s="77">
        <f t="shared" si="5"/>
        <v>26.411000000000001</v>
      </c>
      <c r="BI33" s="77">
        <f t="shared" si="5"/>
        <v>21.606999999999999</v>
      </c>
      <c r="BJ33" s="77">
        <f t="shared" si="5"/>
        <v>24.402999999999999</v>
      </c>
      <c r="BK33" s="77">
        <f t="shared" si="5"/>
        <v>19.27</v>
      </c>
      <c r="BL33" s="77">
        <f t="shared" si="5"/>
        <v>29.001000000000001</v>
      </c>
      <c r="BM33" s="77">
        <f t="shared" si="5"/>
        <v>39.615000000000002</v>
      </c>
      <c r="BN33" s="77">
        <f t="shared" si="5"/>
        <v>172.87700000000001</v>
      </c>
      <c r="BO33" s="77">
        <f t="shared" ref="BO33:CW33" si="6">SUM(BO30:BO32)</f>
        <v>171.29</v>
      </c>
      <c r="BP33" s="77">
        <f t="shared" si="6"/>
        <v>147.18199999999999</v>
      </c>
      <c r="BQ33" s="77">
        <f t="shared" si="6"/>
        <v>95.823999999999998</v>
      </c>
      <c r="BR33" s="77">
        <f t="shared" si="6"/>
        <v>86.620999999999995</v>
      </c>
      <c r="BS33" s="77">
        <f t="shared" si="6"/>
        <v>84.566999999999993</v>
      </c>
      <c r="BT33" s="77">
        <f t="shared" si="6"/>
        <v>81.512</v>
      </c>
      <c r="BU33" s="77">
        <f t="shared" si="6"/>
        <v>82.738</v>
      </c>
      <c r="BV33" s="77">
        <f t="shared" si="6"/>
        <v>22.58</v>
      </c>
      <c r="BW33" s="77">
        <f t="shared" si="6"/>
        <v>20.390999999999998</v>
      </c>
      <c r="BX33" s="77">
        <f t="shared" si="6"/>
        <v>19.768000000000001</v>
      </c>
      <c r="BY33" s="77">
        <f t="shared" si="6"/>
        <v>6.1509999999999998</v>
      </c>
      <c r="BZ33" s="77">
        <f t="shared" si="6"/>
        <v>25.475000000000001</v>
      </c>
      <c r="CA33" s="77">
        <f t="shared" si="6"/>
        <v>13.367000000000001</v>
      </c>
      <c r="CB33" s="77">
        <f t="shared" si="6"/>
        <v>3.02</v>
      </c>
      <c r="CC33" s="77">
        <f t="shared" si="6"/>
        <v>3.04</v>
      </c>
      <c r="CD33" s="77">
        <f t="shared" si="6"/>
        <v>4.42</v>
      </c>
      <c r="CE33" s="77">
        <f t="shared" si="6"/>
        <v>6.7</v>
      </c>
      <c r="CF33" s="77">
        <f t="shared" si="6"/>
        <v>10.95</v>
      </c>
      <c r="CG33" s="77">
        <f t="shared" si="6"/>
        <v>14.8</v>
      </c>
      <c r="CH33" s="77">
        <f t="shared" si="6"/>
        <v>42</v>
      </c>
      <c r="CI33" s="77">
        <f t="shared" si="6"/>
        <v>47.866</v>
      </c>
      <c r="CJ33" s="77">
        <f t="shared" si="6"/>
        <v>42</v>
      </c>
      <c r="CK33" s="77">
        <f t="shared" si="6"/>
        <v>44.895000000000003</v>
      </c>
      <c r="CL33" s="77">
        <f t="shared" si="6"/>
        <v>44.706000000000003</v>
      </c>
      <c r="CM33" s="77">
        <f t="shared" si="6"/>
        <v>55.008000000000003</v>
      </c>
      <c r="CN33" s="77">
        <f t="shared" si="6"/>
        <v>42</v>
      </c>
      <c r="CO33" s="77">
        <f t="shared" si="6"/>
        <v>42</v>
      </c>
      <c r="CP33" s="77">
        <f t="shared" si="6"/>
        <v>47.935000000000002</v>
      </c>
      <c r="CQ33" s="77">
        <f t="shared" si="6"/>
        <v>48.033000000000001</v>
      </c>
      <c r="CR33" s="77">
        <f t="shared" si="6"/>
        <v>38.823</v>
      </c>
      <c r="CS33" s="77">
        <f t="shared" si="6"/>
        <v>26.36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1617.3990000000008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25.4</v>
      </c>
      <c r="C38" s="120">
        <v>9</v>
      </c>
      <c r="D38" s="120">
        <v>31.7</v>
      </c>
      <c r="E38" s="120">
        <v>33</v>
      </c>
      <c r="F38" s="120"/>
      <c r="G38" s="120">
        <v>3.1</v>
      </c>
      <c r="H38" s="120">
        <v>16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51.4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42.4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25.4</v>
      </c>
      <c r="C41" s="107">
        <f t="shared" ref="C41:BN41" si="7">SUM(C36:C40)</f>
        <v>9</v>
      </c>
      <c r="D41" s="107">
        <f t="shared" si="7"/>
        <v>31.7</v>
      </c>
      <c r="E41" s="107">
        <f t="shared" si="7"/>
        <v>33</v>
      </c>
      <c r="F41" s="107">
        <f t="shared" si="7"/>
        <v>0</v>
      </c>
      <c r="G41" s="107">
        <f t="shared" si="7"/>
        <v>3.1</v>
      </c>
      <c r="H41" s="107">
        <f t="shared" si="7"/>
        <v>16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51.4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25.4</v>
      </c>
      <c r="C46" s="120">
        <v>9</v>
      </c>
      <c r="D46" s="120">
        <v>31.7</v>
      </c>
      <c r="E46" s="120">
        <v>33</v>
      </c>
      <c r="F46" s="120"/>
      <c r="G46" s="120">
        <v>3.1</v>
      </c>
      <c r="H46" s="120">
        <v>16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51.4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25.4</v>
      </c>
      <c r="C50" s="107">
        <f t="shared" ref="C50:BN50" si="9">SUM(C44:C49)</f>
        <v>9</v>
      </c>
      <c r="D50" s="107">
        <f t="shared" si="9"/>
        <v>31.7</v>
      </c>
      <c r="E50" s="107">
        <f t="shared" si="9"/>
        <v>33</v>
      </c>
      <c r="F50" s="107">
        <f t="shared" si="9"/>
        <v>0</v>
      </c>
      <c r="G50" s="107">
        <f t="shared" si="9"/>
        <v>3.1</v>
      </c>
      <c r="H50" s="107">
        <f t="shared" si="9"/>
        <v>16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51.4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47.012</v>
      </c>
      <c r="C53" s="107">
        <f t="shared" ref="C53:BN53" si="13">C17+C27+C41</f>
        <v>30.967000000000002</v>
      </c>
      <c r="D53" s="107">
        <f t="shared" si="13"/>
        <v>33.911000000000001</v>
      </c>
      <c r="E53" s="107">
        <f t="shared" si="13"/>
        <v>35.179000000000002</v>
      </c>
      <c r="F53" s="107">
        <f t="shared" si="13"/>
        <v>53.853999999999999</v>
      </c>
      <c r="G53" s="107">
        <f t="shared" si="13"/>
        <v>30.381</v>
      </c>
      <c r="H53" s="107">
        <f t="shared" si="13"/>
        <v>31.724</v>
      </c>
      <c r="I53" s="107">
        <f t="shared" si="13"/>
        <v>56.034999999999997</v>
      </c>
      <c r="J53" s="107">
        <f t="shared" si="13"/>
        <v>78.826999999999998</v>
      </c>
      <c r="K53" s="107">
        <f t="shared" si="13"/>
        <v>86.804999999999993</v>
      </c>
      <c r="L53" s="107">
        <f t="shared" si="13"/>
        <v>78.147999999999996</v>
      </c>
      <c r="M53" s="107">
        <f t="shared" si="13"/>
        <v>75.11</v>
      </c>
      <c r="N53" s="107">
        <f t="shared" si="13"/>
        <v>73.41</v>
      </c>
      <c r="O53" s="107">
        <f t="shared" si="13"/>
        <v>69.647999999999996</v>
      </c>
      <c r="P53" s="107">
        <f t="shared" si="13"/>
        <v>67.637</v>
      </c>
      <c r="Q53" s="107">
        <f t="shared" si="13"/>
        <v>69.372</v>
      </c>
      <c r="R53" s="107">
        <f t="shared" si="13"/>
        <v>107.12299999999999</v>
      </c>
      <c r="S53" s="107">
        <f t="shared" si="13"/>
        <v>124.514</v>
      </c>
      <c r="T53" s="107">
        <f t="shared" si="13"/>
        <v>131.643</v>
      </c>
      <c r="U53" s="107">
        <f t="shared" si="13"/>
        <v>92.284000000000006</v>
      </c>
      <c r="V53" s="107">
        <f t="shared" si="13"/>
        <v>63.980000000000004</v>
      </c>
      <c r="W53" s="107">
        <f t="shared" si="13"/>
        <v>75.250999999999991</v>
      </c>
      <c r="X53" s="107">
        <f t="shared" si="13"/>
        <v>78.223000000000013</v>
      </c>
      <c r="Y53" s="107">
        <f t="shared" si="13"/>
        <v>89.902000000000015</v>
      </c>
      <c r="Z53" s="107">
        <f t="shared" si="13"/>
        <v>82.063000000000002</v>
      </c>
      <c r="AA53" s="107">
        <f t="shared" si="13"/>
        <v>80.39500000000001</v>
      </c>
      <c r="AB53" s="107">
        <f t="shared" si="13"/>
        <v>84.557000000000002</v>
      </c>
      <c r="AC53" s="107">
        <f t="shared" si="13"/>
        <v>85.441000000000003</v>
      </c>
      <c r="AD53" s="107">
        <f t="shared" si="13"/>
        <v>97.779999999999987</v>
      </c>
      <c r="AE53" s="107">
        <f t="shared" si="13"/>
        <v>104.57</v>
      </c>
      <c r="AF53" s="107">
        <f t="shared" si="13"/>
        <v>102.55600000000001</v>
      </c>
      <c r="AG53" s="107">
        <f t="shared" si="13"/>
        <v>100.524</v>
      </c>
      <c r="AH53" s="107">
        <f t="shared" si="13"/>
        <v>104.70500000000001</v>
      </c>
      <c r="AI53" s="107">
        <f t="shared" si="13"/>
        <v>224.91500000000002</v>
      </c>
      <c r="AJ53" s="107">
        <f t="shared" si="13"/>
        <v>197.352</v>
      </c>
      <c r="AK53" s="107">
        <f t="shared" si="13"/>
        <v>173.601</v>
      </c>
      <c r="AL53" s="107">
        <f t="shared" si="13"/>
        <v>51.757999999999996</v>
      </c>
      <c r="AM53" s="107">
        <f t="shared" si="13"/>
        <v>94.705999999999989</v>
      </c>
      <c r="AN53" s="107">
        <f t="shared" si="13"/>
        <v>71.135000000000005</v>
      </c>
      <c r="AO53" s="107">
        <f t="shared" si="13"/>
        <v>67.150000000000006</v>
      </c>
      <c r="AP53" s="107">
        <f t="shared" si="13"/>
        <v>67.929000000000002</v>
      </c>
      <c r="AQ53" s="107">
        <f t="shared" si="13"/>
        <v>67.125</v>
      </c>
      <c r="AR53" s="107">
        <f t="shared" si="13"/>
        <v>73.576999999999998</v>
      </c>
      <c r="AS53" s="107">
        <f t="shared" si="13"/>
        <v>145.96100000000001</v>
      </c>
      <c r="AT53" s="107">
        <f t="shared" si="13"/>
        <v>118.396</v>
      </c>
      <c r="AU53" s="107">
        <f t="shared" si="13"/>
        <v>90.605000000000004</v>
      </c>
      <c r="AV53" s="107">
        <f t="shared" si="13"/>
        <v>75.435000000000002</v>
      </c>
      <c r="AW53" s="107">
        <f t="shared" si="13"/>
        <v>112.977</v>
      </c>
      <c r="AX53" s="107">
        <f t="shared" si="13"/>
        <v>95.144000000000005</v>
      </c>
      <c r="AY53" s="107">
        <f t="shared" si="13"/>
        <v>75.554000000000002</v>
      </c>
      <c r="AZ53" s="107">
        <f t="shared" si="13"/>
        <v>79.563999999999993</v>
      </c>
      <c r="BA53" s="107">
        <f t="shared" si="13"/>
        <v>73.784999999999997</v>
      </c>
      <c r="BB53" s="107">
        <f t="shared" si="13"/>
        <v>62.6</v>
      </c>
      <c r="BC53" s="107">
        <f t="shared" si="13"/>
        <v>65.62</v>
      </c>
      <c r="BD53" s="107">
        <f t="shared" si="13"/>
        <v>91.74199999999999</v>
      </c>
      <c r="BE53" s="107">
        <f t="shared" si="13"/>
        <v>65.567000000000007</v>
      </c>
      <c r="BF53" s="107">
        <f t="shared" si="13"/>
        <v>32.555</v>
      </c>
      <c r="BG53" s="107">
        <f t="shared" si="13"/>
        <v>34.305999999999997</v>
      </c>
      <c r="BH53" s="107">
        <f t="shared" si="13"/>
        <v>26.411000000000001</v>
      </c>
      <c r="BI53" s="107">
        <f t="shared" si="13"/>
        <v>21.606999999999999</v>
      </c>
      <c r="BJ53" s="107">
        <f t="shared" si="13"/>
        <v>24.403000000000002</v>
      </c>
      <c r="BK53" s="107">
        <f t="shared" si="13"/>
        <v>19.27</v>
      </c>
      <c r="BL53" s="107">
        <f t="shared" si="13"/>
        <v>29.001000000000001</v>
      </c>
      <c r="BM53" s="107">
        <f t="shared" si="13"/>
        <v>39.615000000000002</v>
      </c>
      <c r="BN53" s="107">
        <f t="shared" si="13"/>
        <v>172.87700000000001</v>
      </c>
      <c r="BO53" s="107">
        <f t="shared" ref="BO53:CX53" si="14">BO17+BO27+BO41</f>
        <v>171.29000000000002</v>
      </c>
      <c r="BP53" s="107">
        <f t="shared" si="14"/>
        <v>147.18200000000002</v>
      </c>
      <c r="BQ53" s="107">
        <f t="shared" si="14"/>
        <v>147.22400000000002</v>
      </c>
      <c r="BR53" s="107">
        <f t="shared" si="14"/>
        <v>86.620999999999995</v>
      </c>
      <c r="BS53" s="107">
        <f t="shared" si="14"/>
        <v>84.566999999999993</v>
      </c>
      <c r="BT53" s="107">
        <f t="shared" si="14"/>
        <v>81.511999999999986</v>
      </c>
      <c r="BU53" s="107">
        <f t="shared" si="14"/>
        <v>82.738</v>
      </c>
      <c r="BV53" s="107">
        <f t="shared" si="14"/>
        <v>22.58</v>
      </c>
      <c r="BW53" s="107">
        <f t="shared" si="14"/>
        <v>20.390999999999998</v>
      </c>
      <c r="BX53" s="107">
        <f t="shared" si="14"/>
        <v>19.768000000000001</v>
      </c>
      <c r="BY53" s="107">
        <f t="shared" si="14"/>
        <v>6.1509999999999998</v>
      </c>
      <c r="BZ53" s="107">
        <f t="shared" si="14"/>
        <v>25.474999999999998</v>
      </c>
      <c r="CA53" s="107">
        <f t="shared" si="14"/>
        <v>13.367000000000001</v>
      </c>
      <c r="CB53" s="107">
        <f t="shared" si="14"/>
        <v>3.02</v>
      </c>
      <c r="CC53" s="107">
        <f t="shared" si="14"/>
        <v>3.04</v>
      </c>
      <c r="CD53" s="107">
        <f t="shared" si="14"/>
        <v>4.42</v>
      </c>
      <c r="CE53" s="107">
        <f t="shared" si="14"/>
        <v>6.7</v>
      </c>
      <c r="CF53" s="107">
        <f t="shared" si="14"/>
        <v>10.95</v>
      </c>
      <c r="CG53" s="107">
        <f t="shared" si="14"/>
        <v>14.8</v>
      </c>
      <c r="CH53" s="107">
        <f t="shared" si="14"/>
        <v>42</v>
      </c>
      <c r="CI53" s="107">
        <f t="shared" si="14"/>
        <v>47.866</v>
      </c>
      <c r="CJ53" s="107">
        <f t="shared" si="14"/>
        <v>42</v>
      </c>
      <c r="CK53" s="107">
        <f t="shared" si="14"/>
        <v>44.895000000000003</v>
      </c>
      <c r="CL53" s="107">
        <f t="shared" si="14"/>
        <v>44.706000000000003</v>
      </c>
      <c r="CM53" s="107">
        <f t="shared" si="14"/>
        <v>55.007999999999996</v>
      </c>
      <c r="CN53" s="107">
        <f t="shared" si="14"/>
        <v>42</v>
      </c>
      <c r="CO53" s="107">
        <f t="shared" si="14"/>
        <v>42</v>
      </c>
      <c r="CP53" s="107">
        <f t="shared" si="14"/>
        <v>47.935000000000002</v>
      </c>
      <c r="CQ53" s="107">
        <f t="shared" si="14"/>
        <v>48.033000000000001</v>
      </c>
      <c r="CR53" s="107">
        <f t="shared" si="14"/>
        <v>38.823</v>
      </c>
      <c r="CS53" s="107">
        <f t="shared" si="14"/>
        <v>26.36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1659.7990000000004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46.973999999999997</v>
      </c>
      <c r="C5" s="25">
        <v>30.99</v>
      </c>
      <c r="D5" s="25">
        <v>33.880000000000003</v>
      </c>
      <c r="E5" s="25">
        <v>35.188000000000002</v>
      </c>
      <c r="F5" s="25">
        <v>53.88</v>
      </c>
      <c r="G5" s="25">
        <v>30.335000000000001</v>
      </c>
      <c r="H5" s="25">
        <v>31.707999999999998</v>
      </c>
      <c r="I5" s="25">
        <v>55.994999999999997</v>
      </c>
      <c r="J5" s="25">
        <v>78.826999999999998</v>
      </c>
      <c r="K5" s="25">
        <v>86.805000000000007</v>
      </c>
      <c r="L5" s="25">
        <v>78.147999999999996</v>
      </c>
      <c r="M5" s="25">
        <v>75.11</v>
      </c>
      <c r="N5" s="25">
        <v>73.41</v>
      </c>
      <c r="O5" s="25">
        <v>69.647999999999996</v>
      </c>
      <c r="P5" s="25">
        <v>67.637</v>
      </c>
      <c r="Q5" s="25">
        <v>69.372</v>
      </c>
      <c r="R5" s="25">
        <v>107.123</v>
      </c>
      <c r="S5" s="25">
        <v>124.514</v>
      </c>
      <c r="T5" s="25">
        <v>131.643</v>
      </c>
      <c r="U5" s="25">
        <v>92.284000000000006</v>
      </c>
      <c r="V5" s="25">
        <v>63.98</v>
      </c>
      <c r="W5" s="25">
        <v>75.251000000000005</v>
      </c>
      <c r="X5" s="25">
        <v>78.222999999999999</v>
      </c>
      <c r="Y5" s="25">
        <v>89.902000000000001</v>
      </c>
      <c r="Z5" s="25">
        <v>82.063000000000002</v>
      </c>
      <c r="AA5" s="25">
        <v>80.394999999999996</v>
      </c>
      <c r="AB5" s="25">
        <v>84.557000000000002</v>
      </c>
      <c r="AC5" s="25">
        <v>85.441000000000003</v>
      </c>
      <c r="AD5" s="25">
        <v>97.78</v>
      </c>
      <c r="AE5" s="25">
        <v>104.57</v>
      </c>
      <c r="AF5" s="25">
        <v>102.556</v>
      </c>
      <c r="AG5" s="25">
        <v>100.524</v>
      </c>
      <c r="AH5" s="25">
        <v>104.705</v>
      </c>
      <c r="AI5" s="25">
        <v>224.91499999999999</v>
      </c>
      <c r="AJ5" s="25">
        <v>197.352</v>
      </c>
      <c r="AK5" s="25">
        <v>173.601</v>
      </c>
      <c r="AL5" s="25">
        <v>51.758000000000003</v>
      </c>
      <c r="AM5" s="25">
        <v>94.664000000000001</v>
      </c>
      <c r="AN5" s="25">
        <v>71.135000000000005</v>
      </c>
      <c r="AO5" s="25">
        <v>67.150000000000006</v>
      </c>
      <c r="AP5" s="25">
        <v>67.929000000000002</v>
      </c>
      <c r="AQ5" s="25">
        <v>67.125</v>
      </c>
      <c r="AR5" s="25">
        <v>73.576999999999998</v>
      </c>
      <c r="AS5" s="25">
        <v>145.96100000000001</v>
      </c>
      <c r="AT5" s="25">
        <v>118.396</v>
      </c>
      <c r="AU5" s="25">
        <v>90.605000000000004</v>
      </c>
      <c r="AV5" s="25">
        <v>75.394000000000005</v>
      </c>
      <c r="AW5" s="25">
        <v>112.977</v>
      </c>
      <c r="AX5" s="25">
        <v>95.144000000000005</v>
      </c>
      <c r="AY5" s="25">
        <v>75.554000000000002</v>
      </c>
      <c r="AZ5" s="25">
        <v>79.563999999999993</v>
      </c>
      <c r="BA5" s="25">
        <v>73.784999999999997</v>
      </c>
      <c r="BB5" s="25">
        <v>62.634999999999998</v>
      </c>
      <c r="BC5" s="25">
        <v>65.641000000000005</v>
      </c>
      <c r="BD5" s="25">
        <v>91.742000000000004</v>
      </c>
      <c r="BE5" s="25">
        <v>65.566999999999993</v>
      </c>
      <c r="BF5" s="25">
        <v>32.555</v>
      </c>
      <c r="BG5" s="25">
        <v>34.305999999999997</v>
      </c>
      <c r="BH5" s="25">
        <v>26.411000000000001</v>
      </c>
      <c r="BI5" s="25">
        <v>21.606999999999999</v>
      </c>
      <c r="BJ5" s="25">
        <v>24.402999999999999</v>
      </c>
      <c r="BK5" s="25">
        <v>19.27</v>
      </c>
      <c r="BL5" s="25">
        <v>29.001000000000001</v>
      </c>
      <c r="BM5" s="25">
        <v>39.615000000000002</v>
      </c>
      <c r="BN5" s="25">
        <v>172.89500000000001</v>
      </c>
      <c r="BO5" s="25">
        <v>171.30799999999999</v>
      </c>
      <c r="BP5" s="25">
        <v>147.19999999999999</v>
      </c>
      <c r="BQ5" s="25">
        <v>147.19999999999999</v>
      </c>
      <c r="BR5" s="25">
        <v>86.625</v>
      </c>
      <c r="BS5" s="25">
        <v>84.570999999999998</v>
      </c>
      <c r="BT5" s="25">
        <v>81.516000000000005</v>
      </c>
      <c r="BU5" s="25">
        <v>82.742000000000004</v>
      </c>
      <c r="BV5" s="25">
        <v>22.58</v>
      </c>
      <c r="BW5" s="25">
        <v>20.390999999999998</v>
      </c>
      <c r="BX5" s="25">
        <v>19.768000000000001</v>
      </c>
      <c r="BY5" s="25">
        <v>6.1509999999999998</v>
      </c>
      <c r="BZ5" s="25">
        <v>25.475000000000001</v>
      </c>
      <c r="CA5" s="25">
        <v>13.367000000000001</v>
      </c>
      <c r="CB5" s="25">
        <v>3.02</v>
      </c>
      <c r="CC5" s="25">
        <v>3.04</v>
      </c>
      <c r="CD5" s="25">
        <v>4.42</v>
      </c>
      <c r="CE5" s="25">
        <v>6.7</v>
      </c>
      <c r="CF5" s="25">
        <v>10.95</v>
      </c>
      <c r="CG5" s="25">
        <v>14.8</v>
      </c>
      <c r="CH5" s="25">
        <v>42</v>
      </c>
      <c r="CI5" s="25">
        <v>47.866</v>
      </c>
      <c r="CJ5" s="25">
        <v>42</v>
      </c>
      <c r="CK5" s="25">
        <v>44.895000000000003</v>
      </c>
      <c r="CL5" s="25">
        <v>44.706000000000003</v>
      </c>
      <c r="CM5" s="25">
        <v>55.008000000000003</v>
      </c>
      <c r="CN5" s="25">
        <v>42</v>
      </c>
      <c r="CO5" s="25">
        <v>42</v>
      </c>
      <c r="CP5" s="25">
        <v>47.935000000000002</v>
      </c>
      <c r="CQ5" s="25">
        <v>48.033000000000001</v>
      </c>
      <c r="CR5" s="25">
        <v>38.823</v>
      </c>
      <c r="CS5" s="25">
        <v>26.36</v>
      </c>
      <c r="CT5" s="26"/>
      <c r="CU5" s="26"/>
      <c r="CV5" s="26"/>
      <c r="CW5" s="27"/>
      <c r="CX5" s="28">
        <f t="array" ref="CX5">SUMPRODUCT(B5:CW5*0.25)</f>
        <v>1659.7755000000009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103.66</v>
      </c>
      <c r="C8" s="37">
        <v>109.36</v>
      </c>
      <c r="D8" s="37">
        <v>101.03</v>
      </c>
      <c r="E8" s="37">
        <v>100.91</v>
      </c>
      <c r="F8" s="37">
        <v>108</v>
      </c>
      <c r="G8" s="37">
        <v>103.45</v>
      </c>
      <c r="H8" s="37">
        <v>103.41</v>
      </c>
      <c r="I8" s="37">
        <v>100.14</v>
      </c>
      <c r="J8" s="37">
        <v>92.09</v>
      </c>
      <c r="K8" s="37">
        <v>93.22</v>
      </c>
      <c r="L8" s="37">
        <v>97.88</v>
      </c>
      <c r="M8" s="37">
        <v>97.51</v>
      </c>
      <c r="N8" s="37">
        <v>88.71</v>
      </c>
      <c r="O8" s="37">
        <v>87.73</v>
      </c>
      <c r="P8" s="37">
        <v>87.54</v>
      </c>
      <c r="Q8" s="37">
        <v>87.37</v>
      </c>
      <c r="R8" s="37">
        <v>75.91</v>
      </c>
      <c r="S8" s="37">
        <v>78.53</v>
      </c>
      <c r="T8" s="37">
        <v>78.77</v>
      </c>
      <c r="U8" s="37">
        <v>82.24</v>
      </c>
      <c r="V8" s="37">
        <v>84.4</v>
      </c>
      <c r="W8" s="37">
        <v>86.3</v>
      </c>
      <c r="X8" s="37">
        <v>87.79</v>
      </c>
      <c r="Y8" s="37">
        <v>88.43</v>
      </c>
      <c r="Z8" s="37">
        <v>98.12</v>
      </c>
      <c r="AA8" s="37">
        <v>99.3</v>
      </c>
      <c r="AB8" s="37">
        <v>103.48</v>
      </c>
      <c r="AC8" s="37">
        <v>105.52</v>
      </c>
      <c r="AD8" s="37">
        <v>113.69</v>
      </c>
      <c r="AE8" s="37">
        <v>110.94</v>
      </c>
      <c r="AF8" s="37">
        <v>109.92</v>
      </c>
      <c r="AG8" s="37">
        <v>100.78</v>
      </c>
      <c r="AH8" s="37">
        <v>95</v>
      </c>
      <c r="AI8" s="37">
        <v>82.31</v>
      </c>
      <c r="AJ8" s="37">
        <v>76.44</v>
      </c>
      <c r="AK8" s="37">
        <v>71.14</v>
      </c>
      <c r="AL8" s="37">
        <v>55.97</v>
      </c>
      <c r="AM8" s="37">
        <v>59.49</v>
      </c>
      <c r="AN8" s="37">
        <v>74</v>
      </c>
      <c r="AO8" s="37">
        <v>66.66</v>
      </c>
      <c r="AP8" s="37">
        <v>78</v>
      </c>
      <c r="AQ8" s="37">
        <v>71.59</v>
      </c>
      <c r="AR8" s="37">
        <v>31.21</v>
      </c>
      <c r="AS8" s="37">
        <v>51.58</v>
      </c>
      <c r="AT8" s="37">
        <v>51.58</v>
      </c>
      <c r="AU8" s="37">
        <v>17.850000000000001</v>
      </c>
      <c r="AV8" s="37">
        <v>66.36</v>
      </c>
      <c r="AW8" s="37">
        <v>56</v>
      </c>
      <c r="AX8" s="37">
        <v>60</v>
      </c>
      <c r="AY8" s="37">
        <v>66.180000000000007</v>
      </c>
      <c r="AZ8" s="37">
        <v>74.819999999999993</v>
      </c>
      <c r="BA8" s="37">
        <v>78</v>
      </c>
      <c r="BB8" s="37">
        <v>62.15</v>
      </c>
      <c r="BC8" s="37">
        <v>71.959999999999994</v>
      </c>
      <c r="BD8" s="37">
        <v>86.61</v>
      </c>
      <c r="BE8" s="37">
        <v>90.24</v>
      </c>
      <c r="BF8" s="37">
        <v>92.45</v>
      </c>
      <c r="BG8" s="37">
        <v>111.37</v>
      </c>
      <c r="BH8" s="37">
        <v>118.87</v>
      </c>
      <c r="BI8" s="37">
        <v>122.29</v>
      </c>
      <c r="BJ8" s="37">
        <v>90.38</v>
      </c>
      <c r="BK8" s="37">
        <v>93.16</v>
      </c>
      <c r="BL8" s="37">
        <v>89.07</v>
      </c>
      <c r="BM8" s="37">
        <v>90</v>
      </c>
      <c r="BN8" s="37">
        <v>98.84</v>
      </c>
      <c r="BO8" s="37">
        <v>118.15</v>
      </c>
      <c r="BP8" s="37">
        <v>159.99</v>
      </c>
      <c r="BQ8" s="37">
        <v>196</v>
      </c>
      <c r="BR8" s="37">
        <v>167.24</v>
      </c>
      <c r="BS8" s="37">
        <v>165.58</v>
      </c>
      <c r="BT8" s="37">
        <v>164.83</v>
      </c>
      <c r="BU8" s="37">
        <v>131.12</v>
      </c>
      <c r="BV8" s="37">
        <v>130.86000000000001</v>
      </c>
      <c r="BW8" s="37">
        <v>125.12</v>
      </c>
      <c r="BX8" s="37">
        <v>118.44</v>
      </c>
      <c r="BY8" s="37">
        <v>97.01</v>
      </c>
      <c r="BZ8" s="37">
        <v>97.16</v>
      </c>
      <c r="CA8" s="37">
        <v>94.64</v>
      </c>
      <c r="CB8" s="37">
        <v>87.6</v>
      </c>
      <c r="CC8" s="37">
        <v>86.3</v>
      </c>
      <c r="CD8" s="37">
        <v>87.94</v>
      </c>
      <c r="CE8" s="37">
        <v>86.1</v>
      </c>
      <c r="CF8" s="37">
        <v>75.400000000000006</v>
      </c>
      <c r="CG8" s="37">
        <v>80.819999999999993</v>
      </c>
      <c r="CH8" s="37">
        <v>64.06</v>
      </c>
      <c r="CI8" s="37">
        <v>65.2</v>
      </c>
      <c r="CJ8" s="37">
        <v>60.23</v>
      </c>
      <c r="CK8" s="37">
        <v>64.180000000000007</v>
      </c>
      <c r="CL8" s="37">
        <v>66.11</v>
      </c>
      <c r="CM8" s="37">
        <v>64.400000000000006</v>
      </c>
      <c r="CN8" s="37">
        <v>62.12</v>
      </c>
      <c r="CO8" s="37">
        <v>60.41</v>
      </c>
      <c r="CP8" s="37">
        <v>54.07</v>
      </c>
      <c r="CQ8" s="37">
        <v>54.11</v>
      </c>
      <c r="CR8" s="37">
        <v>54.12</v>
      </c>
      <c r="CS8" s="37">
        <v>53.6</v>
      </c>
      <c r="CT8" s="38"/>
      <c r="CU8" s="38"/>
      <c r="CV8" s="38"/>
      <c r="CW8" s="39"/>
      <c r="CX8" s="40">
        <f>IF(SUM(B8:CW8)&lt;&gt;0,AVERAGEIF(B8:CW8,"&lt;&gt;"""),"")</f>
        <v>89.173020833333325</v>
      </c>
    </row>
    <row r="9" spans="1:102" ht="24.95" customHeight="1" thickBot="1" x14ac:dyDescent="0.25">
      <c r="A9" s="41" t="s">
        <v>6</v>
      </c>
      <c r="B9" s="42">
        <v>103.74</v>
      </c>
      <c r="C9" s="43">
        <v>103.74</v>
      </c>
      <c r="D9" s="43">
        <v>103.74</v>
      </c>
      <c r="E9" s="43">
        <v>103.74</v>
      </c>
      <c r="F9" s="43">
        <v>103.75</v>
      </c>
      <c r="G9" s="43">
        <v>103.75</v>
      </c>
      <c r="H9" s="43">
        <v>103.75</v>
      </c>
      <c r="I9" s="43">
        <v>103.75</v>
      </c>
      <c r="J9" s="43">
        <v>95.174999999999997</v>
      </c>
      <c r="K9" s="43">
        <v>95.174999999999997</v>
      </c>
      <c r="L9" s="43">
        <v>95.174999999999997</v>
      </c>
      <c r="M9" s="43">
        <v>95.174999999999997</v>
      </c>
      <c r="N9" s="43">
        <v>87.837500000000006</v>
      </c>
      <c r="O9" s="43">
        <v>87.837500000000006</v>
      </c>
      <c r="P9" s="43">
        <v>87.837500000000006</v>
      </c>
      <c r="Q9" s="43">
        <v>87.837500000000006</v>
      </c>
      <c r="R9" s="43">
        <v>78.862499999999997</v>
      </c>
      <c r="S9" s="43">
        <v>78.862499999999997</v>
      </c>
      <c r="T9" s="43">
        <v>78.862499999999997</v>
      </c>
      <c r="U9" s="43">
        <v>78.862499999999997</v>
      </c>
      <c r="V9" s="43">
        <v>86.73</v>
      </c>
      <c r="W9" s="43">
        <v>86.73</v>
      </c>
      <c r="X9" s="43">
        <v>86.73</v>
      </c>
      <c r="Y9" s="43">
        <v>86.73</v>
      </c>
      <c r="Z9" s="43">
        <v>101.605</v>
      </c>
      <c r="AA9" s="43">
        <v>101.605</v>
      </c>
      <c r="AB9" s="43">
        <v>101.605</v>
      </c>
      <c r="AC9" s="43">
        <v>101.605</v>
      </c>
      <c r="AD9" s="43">
        <v>108.8325</v>
      </c>
      <c r="AE9" s="43">
        <v>108.8325</v>
      </c>
      <c r="AF9" s="43">
        <v>108.8325</v>
      </c>
      <c r="AG9" s="43">
        <v>108.8325</v>
      </c>
      <c r="AH9" s="43">
        <v>81.222499999999997</v>
      </c>
      <c r="AI9" s="43">
        <v>81.222499999999997</v>
      </c>
      <c r="AJ9" s="43">
        <v>81.222499999999997</v>
      </c>
      <c r="AK9" s="43">
        <v>81.222499999999997</v>
      </c>
      <c r="AL9" s="43">
        <v>64.03</v>
      </c>
      <c r="AM9" s="43">
        <v>64.03</v>
      </c>
      <c r="AN9" s="43">
        <v>64.03</v>
      </c>
      <c r="AO9" s="43">
        <v>64.03</v>
      </c>
      <c r="AP9" s="43">
        <v>58.094999999999999</v>
      </c>
      <c r="AQ9" s="43">
        <v>58.094999999999999</v>
      </c>
      <c r="AR9" s="43">
        <v>58.094999999999999</v>
      </c>
      <c r="AS9" s="43">
        <v>58.094999999999999</v>
      </c>
      <c r="AT9" s="43">
        <v>47.947499999999998</v>
      </c>
      <c r="AU9" s="43">
        <v>47.947499999999998</v>
      </c>
      <c r="AV9" s="43">
        <v>47.947499999999998</v>
      </c>
      <c r="AW9" s="43">
        <v>47.947499999999998</v>
      </c>
      <c r="AX9" s="43">
        <v>69.75</v>
      </c>
      <c r="AY9" s="43">
        <v>69.75</v>
      </c>
      <c r="AZ9" s="43">
        <v>69.75</v>
      </c>
      <c r="BA9" s="43">
        <v>69.75</v>
      </c>
      <c r="BB9" s="43">
        <v>77.739999999999995</v>
      </c>
      <c r="BC9" s="43">
        <v>77.739999999999995</v>
      </c>
      <c r="BD9" s="43">
        <v>77.739999999999995</v>
      </c>
      <c r="BE9" s="43">
        <v>77.739999999999995</v>
      </c>
      <c r="BF9" s="43">
        <v>111.245</v>
      </c>
      <c r="BG9" s="43">
        <v>111.245</v>
      </c>
      <c r="BH9" s="43">
        <v>111.245</v>
      </c>
      <c r="BI9" s="43">
        <v>111.245</v>
      </c>
      <c r="BJ9" s="43">
        <v>90.652500000000003</v>
      </c>
      <c r="BK9" s="43">
        <v>90.652500000000003</v>
      </c>
      <c r="BL9" s="43">
        <v>90.652500000000003</v>
      </c>
      <c r="BM9" s="43">
        <v>90.652500000000003</v>
      </c>
      <c r="BN9" s="43">
        <v>143.245</v>
      </c>
      <c r="BO9" s="43">
        <v>143.245</v>
      </c>
      <c r="BP9" s="43">
        <v>143.245</v>
      </c>
      <c r="BQ9" s="43">
        <v>143.245</v>
      </c>
      <c r="BR9" s="43">
        <v>157.1925</v>
      </c>
      <c r="BS9" s="43">
        <v>157.1925</v>
      </c>
      <c r="BT9" s="43">
        <v>157.1925</v>
      </c>
      <c r="BU9" s="43">
        <v>157.1925</v>
      </c>
      <c r="BV9" s="43">
        <v>117.8575</v>
      </c>
      <c r="BW9" s="43">
        <v>117.8575</v>
      </c>
      <c r="BX9" s="43">
        <v>117.8575</v>
      </c>
      <c r="BY9" s="43">
        <v>117.8575</v>
      </c>
      <c r="BZ9" s="43">
        <v>91.424999999999997</v>
      </c>
      <c r="CA9" s="43">
        <v>91.424999999999997</v>
      </c>
      <c r="CB9" s="43">
        <v>91.424999999999997</v>
      </c>
      <c r="CC9" s="43">
        <v>91.424999999999997</v>
      </c>
      <c r="CD9" s="43">
        <v>82.564999999999998</v>
      </c>
      <c r="CE9" s="43">
        <v>82.564999999999998</v>
      </c>
      <c r="CF9" s="43">
        <v>82.564999999999998</v>
      </c>
      <c r="CG9" s="43">
        <v>82.564999999999998</v>
      </c>
      <c r="CH9" s="43">
        <v>63.417499999999997</v>
      </c>
      <c r="CI9" s="43">
        <v>63.417499999999997</v>
      </c>
      <c r="CJ9" s="43">
        <v>63.417499999999997</v>
      </c>
      <c r="CK9" s="43">
        <v>63.417499999999997</v>
      </c>
      <c r="CL9" s="43">
        <v>63.26</v>
      </c>
      <c r="CM9" s="43">
        <v>63.26</v>
      </c>
      <c r="CN9" s="43">
        <v>63.26</v>
      </c>
      <c r="CO9" s="43">
        <v>63.26</v>
      </c>
      <c r="CP9" s="43">
        <v>53.975000000000001</v>
      </c>
      <c r="CQ9" s="43">
        <v>53.975000000000001</v>
      </c>
      <c r="CR9" s="43">
        <v>53.975000000000001</v>
      </c>
      <c r="CS9" s="43">
        <v>53.975000000000001</v>
      </c>
      <c r="CT9" s="44"/>
      <c r="CU9" s="44"/>
      <c r="CV9" s="44"/>
      <c r="CW9" s="45"/>
      <c r="CX9" s="46">
        <f>IF(SUM(B9:CW9)&lt;&gt;0,AVERAGEIF(B9:CW9,"&lt;&gt;"""),"")</f>
        <v>89.173020833333325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18.652999999999999</v>
      </c>
      <c r="S13" s="65">
        <v>36.127000000000002</v>
      </c>
      <c r="T13" s="65">
        <v>40.883000000000003</v>
      </c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23.915750000000003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>
        <v>123.43899999999999</v>
      </c>
      <c r="AJ14" s="65">
        <v>40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40.859749999999998</v>
      </c>
    </row>
    <row r="15" spans="1:102" ht="24.95" customHeight="1" x14ac:dyDescent="0.2">
      <c r="A15" s="69" t="s">
        <v>12</v>
      </c>
      <c r="B15" s="70">
        <v>43.274000000000001</v>
      </c>
      <c r="C15" s="71">
        <v>24.9</v>
      </c>
      <c r="D15" s="71">
        <v>27.9</v>
      </c>
      <c r="E15" s="71">
        <v>30.215</v>
      </c>
      <c r="F15" s="71">
        <v>22.08</v>
      </c>
      <c r="G15" s="71">
        <v>25.983000000000001</v>
      </c>
      <c r="H15" s="71">
        <v>25.202999999999999</v>
      </c>
      <c r="I15" s="71">
        <v>21.597000000000001</v>
      </c>
      <c r="J15" s="71">
        <v>47.726999999999997</v>
      </c>
      <c r="K15" s="71">
        <v>53.652999999999999</v>
      </c>
      <c r="L15" s="71">
        <v>44.143000000000001</v>
      </c>
      <c r="M15" s="71">
        <v>40.904000000000003</v>
      </c>
      <c r="N15" s="71">
        <v>61.31</v>
      </c>
      <c r="O15" s="71">
        <v>57.847999999999999</v>
      </c>
      <c r="P15" s="71">
        <v>55.637</v>
      </c>
      <c r="Q15" s="71">
        <v>57.572000000000003</v>
      </c>
      <c r="R15" s="71">
        <v>70.569999999999993</v>
      </c>
      <c r="S15" s="71">
        <v>62.587000000000003</v>
      </c>
      <c r="T15" s="71">
        <v>64.959999999999994</v>
      </c>
      <c r="U15" s="71">
        <v>66.483999999999995</v>
      </c>
      <c r="V15" s="71">
        <v>52.48</v>
      </c>
      <c r="W15" s="71">
        <v>56.350999999999999</v>
      </c>
      <c r="X15" s="71">
        <v>65.423000000000002</v>
      </c>
      <c r="Y15" s="71">
        <v>70.402000000000001</v>
      </c>
      <c r="Z15" s="71">
        <v>57.262999999999998</v>
      </c>
      <c r="AA15" s="71">
        <v>54.695</v>
      </c>
      <c r="AB15" s="71">
        <v>58.015000000000001</v>
      </c>
      <c r="AC15" s="71">
        <v>58.841000000000001</v>
      </c>
      <c r="AD15" s="71">
        <v>79.680000000000007</v>
      </c>
      <c r="AE15" s="71">
        <v>84.066000000000003</v>
      </c>
      <c r="AF15" s="71">
        <v>81.608000000000004</v>
      </c>
      <c r="AG15" s="71">
        <v>79.2</v>
      </c>
      <c r="AH15" s="71">
        <v>96.004999999999995</v>
      </c>
      <c r="AI15" s="71">
        <v>92.775999999999996</v>
      </c>
      <c r="AJ15" s="71">
        <v>81.552000000000007</v>
      </c>
      <c r="AK15" s="71">
        <v>98.001000000000005</v>
      </c>
      <c r="AL15" s="71">
        <v>33.158000000000001</v>
      </c>
      <c r="AM15" s="71">
        <v>25.064</v>
      </c>
      <c r="AN15" s="71">
        <v>45.674999999999997</v>
      </c>
      <c r="AO15" s="71">
        <v>49.231000000000002</v>
      </c>
      <c r="AP15" s="71">
        <v>35.228999999999999</v>
      </c>
      <c r="AQ15" s="71">
        <v>25.225000000000001</v>
      </c>
      <c r="AR15" s="71">
        <v>56.682000000000002</v>
      </c>
      <c r="AS15" s="71">
        <v>54.531999999999996</v>
      </c>
      <c r="AT15" s="71">
        <v>25.495999999999999</v>
      </c>
      <c r="AU15" s="71">
        <v>23.504999999999999</v>
      </c>
      <c r="AV15" s="71">
        <v>11.494</v>
      </c>
      <c r="AW15" s="71">
        <v>19.876999999999999</v>
      </c>
      <c r="AX15" s="71">
        <v>25.463999999999999</v>
      </c>
      <c r="AY15" s="71">
        <v>19.297999999999998</v>
      </c>
      <c r="AZ15" s="71">
        <v>32.264000000000003</v>
      </c>
      <c r="BA15" s="71">
        <v>31.055</v>
      </c>
      <c r="BB15" s="71">
        <v>26.015000000000001</v>
      </c>
      <c r="BC15" s="71">
        <v>29.620999999999999</v>
      </c>
      <c r="BD15" s="71">
        <v>49.115000000000002</v>
      </c>
      <c r="BE15" s="71">
        <v>57.228000000000002</v>
      </c>
      <c r="BF15" s="71">
        <v>29.131</v>
      </c>
      <c r="BG15" s="71">
        <v>34.305999999999997</v>
      </c>
      <c r="BH15" s="71">
        <v>26.411000000000001</v>
      </c>
      <c r="BI15" s="71">
        <v>21.606999999999999</v>
      </c>
      <c r="BJ15" s="71">
        <v>24.402999999999999</v>
      </c>
      <c r="BK15" s="71">
        <v>19.27</v>
      </c>
      <c r="BL15" s="71">
        <v>29.001000000000001</v>
      </c>
      <c r="BM15" s="71">
        <v>39.615000000000002</v>
      </c>
      <c r="BN15" s="71">
        <v>25.695</v>
      </c>
      <c r="BO15" s="71">
        <v>24.108000000000001</v>
      </c>
      <c r="BP15" s="71"/>
      <c r="BQ15" s="71"/>
      <c r="BR15" s="71">
        <v>12.425000000000001</v>
      </c>
      <c r="BS15" s="71">
        <v>11.371</v>
      </c>
      <c r="BT15" s="71">
        <v>8.3160000000000007</v>
      </c>
      <c r="BU15" s="71">
        <v>9.5419999999999998</v>
      </c>
      <c r="BV15" s="71">
        <v>12.58</v>
      </c>
      <c r="BW15" s="71">
        <v>9.5909999999999993</v>
      </c>
      <c r="BX15" s="71">
        <v>9.7680000000000007</v>
      </c>
      <c r="BY15" s="71">
        <v>6.1509999999999998</v>
      </c>
      <c r="BZ15" s="71">
        <v>11.375</v>
      </c>
      <c r="CA15" s="71">
        <v>5.0460000000000003</v>
      </c>
      <c r="CB15" s="71">
        <v>2.6230000000000002</v>
      </c>
      <c r="CC15" s="71">
        <v>1.881</v>
      </c>
      <c r="CD15" s="71">
        <v>1.8180000000000001</v>
      </c>
      <c r="CE15" s="71">
        <v>2.7360000000000002</v>
      </c>
      <c r="CF15" s="71">
        <v>3.3780000000000001</v>
      </c>
      <c r="CG15" s="71">
        <v>3.431</v>
      </c>
      <c r="CH15" s="71">
        <v>4.4130000000000003</v>
      </c>
      <c r="CI15" s="71">
        <v>5.649</v>
      </c>
      <c r="CJ15" s="71">
        <v>6.55</v>
      </c>
      <c r="CK15" s="71">
        <v>8.407</v>
      </c>
      <c r="CL15" s="71">
        <v>8.8529999999999998</v>
      </c>
      <c r="CM15" s="71">
        <v>8.52</v>
      </c>
      <c r="CN15" s="71">
        <v>9.4339999999999993</v>
      </c>
      <c r="CO15" s="71">
        <v>9.7330000000000005</v>
      </c>
      <c r="CP15" s="71">
        <v>9.0350000000000001</v>
      </c>
      <c r="CQ15" s="71">
        <v>9.9329999999999998</v>
      </c>
      <c r="CR15" s="71">
        <v>14.323</v>
      </c>
      <c r="CS15" s="71">
        <v>15.06</v>
      </c>
      <c r="CT15" s="72"/>
      <c r="CU15" s="72"/>
      <c r="CV15" s="72"/>
      <c r="CW15" s="73"/>
      <c r="CX15" s="74">
        <f t="array" ref="CX15">SUMPRODUCT(B15:CW15*0.25)</f>
        <v>810.40549999999996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43.274000000000001</v>
      </c>
      <c r="C17" s="77">
        <f t="shared" ref="C17:BN17" si="0">SUM(C11:C16)</f>
        <v>24.9</v>
      </c>
      <c r="D17" s="77">
        <f t="shared" si="0"/>
        <v>27.9</v>
      </c>
      <c r="E17" s="77">
        <f t="shared" si="0"/>
        <v>30.215</v>
      </c>
      <c r="F17" s="77">
        <f t="shared" si="0"/>
        <v>22.08</v>
      </c>
      <c r="G17" s="77">
        <f t="shared" si="0"/>
        <v>25.983000000000001</v>
      </c>
      <c r="H17" s="77">
        <f t="shared" si="0"/>
        <v>25.202999999999999</v>
      </c>
      <c r="I17" s="77">
        <f t="shared" si="0"/>
        <v>21.597000000000001</v>
      </c>
      <c r="J17" s="77">
        <f t="shared" si="0"/>
        <v>47.726999999999997</v>
      </c>
      <c r="K17" s="77">
        <f t="shared" si="0"/>
        <v>53.652999999999999</v>
      </c>
      <c r="L17" s="77">
        <f t="shared" si="0"/>
        <v>44.143000000000001</v>
      </c>
      <c r="M17" s="77">
        <f t="shared" si="0"/>
        <v>40.904000000000003</v>
      </c>
      <c r="N17" s="77">
        <f t="shared" si="0"/>
        <v>61.31</v>
      </c>
      <c r="O17" s="77">
        <f t="shared" si="0"/>
        <v>57.847999999999999</v>
      </c>
      <c r="P17" s="77">
        <f t="shared" si="0"/>
        <v>55.637</v>
      </c>
      <c r="Q17" s="77">
        <f t="shared" si="0"/>
        <v>57.572000000000003</v>
      </c>
      <c r="R17" s="77">
        <f t="shared" si="0"/>
        <v>89.222999999999985</v>
      </c>
      <c r="S17" s="77">
        <f t="shared" si="0"/>
        <v>98.713999999999999</v>
      </c>
      <c r="T17" s="77">
        <f t="shared" si="0"/>
        <v>105.84299999999999</v>
      </c>
      <c r="U17" s="77">
        <f t="shared" si="0"/>
        <v>66.483999999999995</v>
      </c>
      <c r="V17" s="77">
        <f t="shared" si="0"/>
        <v>52.48</v>
      </c>
      <c r="W17" s="77">
        <f t="shared" si="0"/>
        <v>56.350999999999999</v>
      </c>
      <c r="X17" s="77">
        <f t="shared" si="0"/>
        <v>65.423000000000002</v>
      </c>
      <c r="Y17" s="77">
        <f t="shared" si="0"/>
        <v>70.402000000000001</v>
      </c>
      <c r="Z17" s="77">
        <f t="shared" si="0"/>
        <v>57.262999999999998</v>
      </c>
      <c r="AA17" s="77">
        <f t="shared" si="0"/>
        <v>54.695</v>
      </c>
      <c r="AB17" s="77">
        <f t="shared" si="0"/>
        <v>58.015000000000001</v>
      </c>
      <c r="AC17" s="77">
        <f t="shared" si="0"/>
        <v>58.841000000000001</v>
      </c>
      <c r="AD17" s="77">
        <f t="shared" si="0"/>
        <v>79.680000000000007</v>
      </c>
      <c r="AE17" s="77">
        <f t="shared" si="0"/>
        <v>84.066000000000003</v>
      </c>
      <c r="AF17" s="77">
        <f t="shared" si="0"/>
        <v>81.608000000000004</v>
      </c>
      <c r="AG17" s="77">
        <f t="shared" si="0"/>
        <v>79.2</v>
      </c>
      <c r="AH17" s="77">
        <f t="shared" si="0"/>
        <v>96.004999999999995</v>
      </c>
      <c r="AI17" s="77">
        <f t="shared" si="0"/>
        <v>216.21499999999997</v>
      </c>
      <c r="AJ17" s="77">
        <f t="shared" si="0"/>
        <v>121.55200000000001</v>
      </c>
      <c r="AK17" s="77">
        <f t="shared" si="0"/>
        <v>98.001000000000005</v>
      </c>
      <c r="AL17" s="77">
        <f t="shared" si="0"/>
        <v>33.158000000000001</v>
      </c>
      <c r="AM17" s="77">
        <f t="shared" si="0"/>
        <v>25.064</v>
      </c>
      <c r="AN17" s="77">
        <f t="shared" si="0"/>
        <v>45.674999999999997</v>
      </c>
      <c r="AO17" s="77">
        <f t="shared" si="0"/>
        <v>49.231000000000002</v>
      </c>
      <c r="AP17" s="77">
        <f t="shared" si="0"/>
        <v>35.228999999999999</v>
      </c>
      <c r="AQ17" s="77">
        <f t="shared" si="0"/>
        <v>25.225000000000001</v>
      </c>
      <c r="AR17" s="77">
        <f t="shared" si="0"/>
        <v>56.682000000000002</v>
      </c>
      <c r="AS17" s="77">
        <f t="shared" si="0"/>
        <v>54.531999999999996</v>
      </c>
      <c r="AT17" s="77">
        <f t="shared" si="0"/>
        <v>25.495999999999999</v>
      </c>
      <c r="AU17" s="77">
        <f t="shared" si="0"/>
        <v>23.504999999999999</v>
      </c>
      <c r="AV17" s="77">
        <f t="shared" si="0"/>
        <v>11.494</v>
      </c>
      <c r="AW17" s="77">
        <f t="shared" si="0"/>
        <v>19.876999999999999</v>
      </c>
      <c r="AX17" s="77">
        <f t="shared" si="0"/>
        <v>25.463999999999999</v>
      </c>
      <c r="AY17" s="77">
        <f t="shared" si="0"/>
        <v>19.297999999999998</v>
      </c>
      <c r="AZ17" s="77">
        <f t="shared" si="0"/>
        <v>32.264000000000003</v>
      </c>
      <c r="BA17" s="77">
        <f t="shared" si="0"/>
        <v>31.055</v>
      </c>
      <c r="BB17" s="77">
        <f t="shared" si="0"/>
        <v>26.015000000000001</v>
      </c>
      <c r="BC17" s="77">
        <f t="shared" si="0"/>
        <v>29.620999999999999</v>
      </c>
      <c r="BD17" s="77">
        <f t="shared" si="0"/>
        <v>49.115000000000002</v>
      </c>
      <c r="BE17" s="77">
        <f t="shared" si="0"/>
        <v>57.228000000000002</v>
      </c>
      <c r="BF17" s="77">
        <f t="shared" si="0"/>
        <v>29.131</v>
      </c>
      <c r="BG17" s="77">
        <f t="shared" si="0"/>
        <v>34.305999999999997</v>
      </c>
      <c r="BH17" s="77">
        <f t="shared" si="0"/>
        <v>26.411000000000001</v>
      </c>
      <c r="BI17" s="77">
        <f t="shared" si="0"/>
        <v>21.606999999999999</v>
      </c>
      <c r="BJ17" s="77">
        <f t="shared" si="0"/>
        <v>24.402999999999999</v>
      </c>
      <c r="BK17" s="77">
        <f t="shared" si="0"/>
        <v>19.27</v>
      </c>
      <c r="BL17" s="77">
        <f t="shared" si="0"/>
        <v>29.001000000000001</v>
      </c>
      <c r="BM17" s="77">
        <f t="shared" si="0"/>
        <v>39.615000000000002</v>
      </c>
      <c r="BN17" s="77">
        <f t="shared" si="0"/>
        <v>25.695</v>
      </c>
      <c r="BO17" s="77">
        <f t="shared" ref="BO17:CW17" si="1">SUM(BO11:BO16)</f>
        <v>24.108000000000001</v>
      </c>
      <c r="BP17" s="77">
        <f t="shared" si="1"/>
        <v>0</v>
      </c>
      <c r="BQ17" s="77">
        <f t="shared" si="1"/>
        <v>0</v>
      </c>
      <c r="BR17" s="77">
        <f t="shared" si="1"/>
        <v>12.425000000000001</v>
      </c>
      <c r="BS17" s="77">
        <f t="shared" si="1"/>
        <v>11.371</v>
      </c>
      <c r="BT17" s="77">
        <f t="shared" si="1"/>
        <v>8.3160000000000007</v>
      </c>
      <c r="BU17" s="77">
        <f t="shared" si="1"/>
        <v>9.5419999999999998</v>
      </c>
      <c r="BV17" s="77">
        <f t="shared" si="1"/>
        <v>12.58</v>
      </c>
      <c r="BW17" s="77">
        <f t="shared" si="1"/>
        <v>9.5909999999999993</v>
      </c>
      <c r="BX17" s="77">
        <f t="shared" si="1"/>
        <v>9.7680000000000007</v>
      </c>
      <c r="BY17" s="77">
        <f t="shared" si="1"/>
        <v>6.1509999999999998</v>
      </c>
      <c r="BZ17" s="77">
        <f t="shared" si="1"/>
        <v>11.375</v>
      </c>
      <c r="CA17" s="77">
        <f t="shared" si="1"/>
        <v>5.0460000000000003</v>
      </c>
      <c r="CB17" s="77">
        <f t="shared" si="1"/>
        <v>2.6230000000000002</v>
      </c>
      <c r="CC17" s="77">
        <f t="shared" si="1"/>
        <v>1.881</v>
      </c>
      <c r="CD17" s="77">
        <f t="shared" si="1"/>
        <v>1.8180000000000001</v>
      </c>
      <c r="CE17" s="77">
        <f t="shared" si="1"/>
        <v>2.7360000000000002</v>
      </c>
      <c r="CF17" s="77">
        <f t="shared" si="1"/>
        <v>3.3780000000000001</v>
      </c>
      <c r="CG17" s="77">
        <f t="shared" si="1"/>
        <v>3.431</v>
      </c>
      <c r="CH17" s="77">
        <f t="shared" si="1"/>
        <v>4.4130000000000003</v>
      </c>
      <c r="CI17" s="77">
        <f t="shared" si="1"/>
        <v>5.649</v>
      </c>
      <c r="CJ17" s="77">
        <f t="shared" si="1"/>
        <v>6.55</v>
      </c>
      <c r="CK17" s="77">
        <f t="shared" si="1"/>
        <v>8.407</v>
      </c>
      <c r="CL17" s="77">
        <f t="shared" si="1"/>
        <v>8.8529999999999998</v>
      </c>
      <c r="CM17" s="77">
        <f t="shared" si="1"/>
        <v>8.52</v>
      </c>
      <c r="CN17" s="77">
        <f t="shared" si="1"/>
        <v>9.4339999999999993</v>
      </c>
      <c r="CO17" s="77">
        <f t="shared" si="1"/>
        <v>9.7330000000000005</v>
      </c>
      <c r="CP17" s="77">
        <f t="shared" si="1"/>
        <v>9.0350000000000001</v>
      </c>
      <c r="CQ17" s="77">
        <f t="shared" si="1"/>
        <v>9.9329999999999998</v>
      </c>
      <c r="CR17" s="77">
        <f t="shared" si="1"/>
        <v>14.323</v>
      </c>
      <c r="CS17" s="77">
        <f t="shared" si="1"/>
        <v>15.06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875.18099999999993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1.8</v>
      </c>
      <c r="C21" s="94">
        <v>2.72</v>
      </c>
      <c r="D21" s="94">
        <v>2.6559999999999997</v>
      </c>
      <c r="E21" s="94">
        <v>2.3359999999999999</v>
      </c>
      <c r="F21" s="94">
        <v>1.7</v>
      </c>
      <c r="G21" s="94">
        <v>1.7</v>
      </c>
      <c r="H21" s="94">
        <v>2.62</v>
      </c>
      <c r="I21" s="94">
        <v>1.7</v>
      </c>
      <c r="J21" s="94">
        <v>1.7</v>
      </c>
      <c r="K21" s="94">
        <v>1.7</v>
      </c>
      <c r="L21" s="94">
        <v>1.7</v>
      </c>
      <c r="M21" s="94">
        <v>1.7</v>
      </c>
      <c r="N21" s="94">
        <v>1.7</v>
      </c>
      <c r="O21" s="94">
        <v>1.7</v>
      </c>
      <c r="P21" s="94">
        <v>1.7</v>
      </c>
      <c r="Q21" s="94">
        <v>1.7</v>
      </c>
      <c r="R21" s="94">
        <v>5.2</v>
      </c>
      <c r="S21" s="94">
        <v>5.3</v>
      </c>
      <c r="T21" s="94">
        <v>5.2</v>
      </c>
      <c r="U21" s="94">
        <v>5.4</v>
      </c>
      <c r="V21" s="94">
        <v>5.7</v>
      </c>
      <c r="W21" s="94">
        <v>6.2</v>
      </c>
      <c r="X21" s="94">
        <v>6.4</v>
      </c>
      <c r="Y21" s="94">
        <v>6.6</v>
      </c>
      <c r="Z21" s="94">
        <v>7</v>
      </c>
      <c r="AA21" s="94">
        <v>7.3</v>
      </c>
      <c r="AB21" s="94">
        <v>7.8419999999999996</v>
      </c>
      <c r="AC21" s="94">
        <v>7.8</v>
      </c>
      <c r="AD21" s="94">
        <v>4</v>
      </c>
      <c r="AE21" s="94">
        <v>5.2679999999999998</v>
      </c>
      <c r="AF21" s="94">
        <v>5.6199999999999992</v>
      </c>
      <c r="AG21" s="94">
        <v>5.84</v>
      </c>
      <c r="AH21" s="94">
        <v>4.2</v>
      </c>
      <c r="AI21" s="94">
        <v>4.2</v>
      </c>
      <c r="AJ21" s="94">
        <v>4.2</v>
      </c>
      <c r="AK21" s="94">
        <v>4.0999999999999996</v>
      </c>
      <c r="AL21" s="94">
        <v>14.1</v>
      </c>
      <c r="AM21" s="94">
        <v>4</v>
      </c>
      <c r="AN21" s="94">
        <v>6.42</v>
      </c>
      <c r="AO21" s="94">
        <v>4</v>
      </c>
      <c r="AP21" s="94">
        <v>2.7</v>
      </c>
      <c r="AQ21" s="94">
        <v>2.6</v>
      </c>
      <c r="AR21" s="94">
        <v>2.6</v>
      </c>
      <c r="AS21" s="94">
        <v>6.1</v>
      </c>
      <c r="AT21" s="94">
        <v>11.4</v>
      </c>
      <c r="AU21" s="94">
        <v>6.1</v>
      </c>
      <c r="AV21" s="94">
        <v>11.3</v>
      </c>
      <c r="AW21" s="94">
        <v>11.5</v>
      </c>
      <c r="AX21" s="94">
        <v>1.68</v>
      </c>
      <c r="AY21" s="94">
        <v>2.52</v>
      </c>
      <c r="AZ21" s="94"/>
      <c r="BA21" s="94">
        <v>5.2</v>
      </c>
      <c r="BB21" s="94">
        <v>1.1200000000000001</v>
      </c>
      <c r="BC21" s="94">
        <v>1.1200000000000001</v>
      </c>
      <c r="BD21" s="94">
        <v>1.44</v>
      </c>
      <c r="BE21" s="94">
        <v>1.44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10</v>
      </c>
      <c r="BW21" s="94">
        <v>10.8</v>
      </c>
      <c r="BX21" s="94">
        <v>10</v>
      </c>
      <c r="BY21" s="94"/>
      <c r="BZ21" s="94">
        <v>10</v>
      </c>
      <c r="CA21" s="94"/>
      <c r="CB21" s="94"/>
      <c r="CC21" s="94"/>
      <c r="CD21" s="94"/>
      <c r="CE21" s="94"/>
      <c r="CF21" s="94"/>
      <c r="CG21" s="94"/>
      <c r="CH21" s="94">
        <v>8.0869999999999997</v>
      </c>
      <c r="CI21" s="94"/>
      <c r="CJ21" s="94">
        <v>3.15</v>
      </c>
      <c r="CK21" s="94"/>
      <c r="CL21" s="94"/>
      <c r="CM21" s="94"/>
      <c r="CN21" s="94"/>
      <c r="CO21" s="94">
        <v>0.48</v>
      </c>
      <c r="CP21" s="94">
        <v>3.5</v>
      </c>
      <c r="CQ21" s="94">
        <v>3.6</v>
      </c>
      <c r="CR21" s="94">
        <v>3.6</v>
      </c>
      <c r="CS21" s="94">
        <v>3.5</v>
      </c>
      <c r="CT21" s="95"/>
      <c r="CU21" s="95"/>
      <c r="CV21" s="95"/>
      <c r="CW21" s="96"/>
      <c r="CX21" s="97">
        <f t="array" ref="CX21">SUMPRODUCT(B21:CW21*0.25)</f>
        <v>77.064749999999989</v>
      </c>
    </row>
    <row r="22" spans="1:102" ht="24.95" customHeight="1" x14ac:dyDescent="0.2">
      <c r="A22" s="92" t="s">
        <v>18</v>
      </c>
      <c r="B22" s="98">
        <v>1.9</v>
      </c>
      <c r="C22" s="99">
        <v>3.37</v>
      </c>
      <c r="D22" s="99">
        <v>3.3239999999999998</v>
      </c>
      <c r="E22" s="99">
        <v>2.637</v>
      </c>
      <c r="F22" s="99">
        <v>1.8</v>
      </c>
      <c r="G22" s="99">
        <v>2.6520000000000001</v>
      </c>
      <c r="H22" s="99">
        <v>3.8849999999999998</v>
      </c>
      <c r="I22" s="99">
        <v>3.0979999999999999</v>
      </c>
      <c r="J22" s="99">
        <v>1.8</v>
      </c>
      <c r="K22" s="99">
        <v>3.452</v>
      </c>
      <c r="L22" s="99">
        <v>5.3049999999999997</v>
      </c>
      <c r="M22" s="99">
        <v>5.306</v>
      </c>
      <c r="N22" s="99">
        <v>1.8</v>
      </c>
      <c r="O22" s="99">
        <v>1.7</v>
      </c>
      <c r="P22" s="99">
        <v>1.7</v>
      </c>
      <c r="Q22" s="99">
        <v>1.7</v>
      </c>
      <c r="R22" s="99">
        <v>5.2</v>
      </c>
      <c r="S22" s="99">
        <v>5.2</v>
      </c>
      <c r="T22" s="99">
        <v>5.3</v>
      </c>
      <c r="U22" s="99">
        <v>5.5</v>
      </c>
      <c r="V22" s="99">
        <v>5.8</v>
      </c>
      <c r="W22" s="99">
        <v>6.1</v>
      </c>
      <c r="X22" s="99">
        <v>6.4</v>
      </c>
      <c r="Y22" s="99">
        <v>6.8</v>
      </c>
      <c r="Z22" s="99">
        <v>7</v>
      </c>
      <c r="AA22" s="99">
        <v>7.6</v>
      </c>
      <c r="AB22" s="99">
        <v>7.9</v>
      </c>
      <c r="AC22" s="99">
        <v>8</v>
      </c>
      <c r="AD22" s="99">
        <v>4.0999999999999996</v>
      </c>
      <c r="AE22" s="99">
        <v>5.2360000000000007</v>
      </c>
      <c r="AF22" s="99">
        <v>5.3280000000000003</v>
      </c>
      <c r="AG22" s="99">
        <v>5.484</v>
      </c>
      <c r="AH22" s="99">
        <v>4.5</v>
      </c>
      <c r="AI22" s="99">
        <v>4.5</v>
      </c>
      <c r="AJ22" s="99">
        <v>4.5999999999999996</v>
      </c>
      <c r="AK22" s="99">
        <v>4.5</v>
      </c>
      <c r="AL22" s="99">
        <v>4.5</v>
      </c>
      <c r="AM22" s="99">
        <v>4.5</v>
      </c>
      <c r="AN22" s="99">
        <v>13.040000000000001</v>
      </c>
      <c r="AO22" s="99">
        <v>13.919</v>
      </c>
      <c r="AP22" s="99">
        <v>2.9</v>
      </c>
      <c r="AQ22" s="99">
        <v>2.9</v>
      </c>
      <c r="AR22" s="99">
        <v>8.2949999999999999</v>
      </c>
      <c r="AS22" s="99">
        <v>23.228999999999999</v>
      </c>
      <c r="AT22" s="99">
        <v>8.5</v>
      </c>
      <c r="AU22" s="99">
        <v>3</v>
      </c>
      <c r="AV22" s="99">
        <v>7.4</v>
      </c>
      <c r="AW22" s="99">
        <v>8.6</v>
      </c>
      <c r="AX22" s="99"/>
      <c r="AY22" s="99">
        <v>6.2359999999999998</v>
      </c>
      <c r="AZ22" s="99"/>
      <c r="BA22" s="99">
        <v>14.63</v>
      </c>
      <c r="BB22" s="99"/>
      <c r="BC22" s="99"/>
      <c r="BD22" s="99">
        <v>2.2869999999999999</v>
      </c>
      <c r="BE22" s="99">
        <v>5.8989999999999991</v>
      </c>
      <c r="BF22" s="99">
        <v>3.4239999999999999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4.0999999999999996</v>
      </c>
      <c r="CA22" s="99">
        <v>8.3209999999999997</v>
      </c>
      <c r="CB22" s="99">
        <v>0.39700000000000002</v>
      </c>
      <c r="CC22" s="99">
        <v>1.159</v>
      </c>
      <c r="CD22" s="99">
        <v>2.6019999999999999</v>
      </c>
      <c r="CE22" s="99">
        <v>3.964</v>
      </c>
      <c r="CF22" s="99">
        <v>7.5720000000000001</v>
      </c>
      <c r="CG22" s="99">
        <v>11.369</v>
      </c>
      <c r="CH22" s="99">
        <v>29.5</v>
      </c>
      <c r="CI22" s="99">
        <v>42.216999999999999</v>
      </c>
      <c r="CJ22" s="99">
        <v>32.299999999999997</v>
      </c>
      <c r="CK22" s="99">
        <v>36.488</v>
      </c>
      <c r="CL22" s="99">
        <v>35.853000000000002</v>
      </c>
      <c r="CM22" s="99">
        <v>46.488</v>
      </c>
      <c r="CN22" s="99">
        <v>32.566000000000003</v>
      </c>
      <c r="CO22" s="99">
        <v>31.786999999999999</v>
      </c>
      <c r="CP22" s="99">
        <v>35.4</v>
      </c>
      <c r="CQ22" s="99">
        <v>34.5</v>
      </c>
      <c r="CR22" s="99">
        <v>20.900000000000002</v>
      </c>
      <c r="CS22" s="99">
        <v>7.8</v>
      </c>
      <c r="CT22" s="100"/>
      <c r="CU22" s="100"/>
      <c r="CV22" s="100"/>
      <c r="CW22" s="96"/>
      <c r="CX22" s="97">
        <f t="array" ref="CX22">SUMPRODUCT(B22:CW22*0.25)</f>
        <v>179.75474999999997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3.7</v>
      </c>
      <c r="C27" s="107">
        <f t="shared" ref="C27:BN27" si="2">SUM(C20:C26)</f>
        <v>6.09</v>
      </c>
      <c r="D27" s="107">
        <f t="shared" si="2"/>
        <v>5.9799999999999995</v>
      </c>
      <c r="E27" s="107">
        <f t="shared" si="2"/>
        <v>4.9729999999999999</v>
      </c>
      <c r="F27" s="107">
        <f t="shared" si="2"/>
        <v>3.5</v>
      </c>
      <c r="G27" s="107">
        <f t="shared" si="2"/>
        <v>4.3520000000000003</v>
      </c>
      <c r="H27" s="107">
        <f t="shared" si="2"/>
        <v>6.5049999999999999</v>
      </c>
      <c r="I27" s="107">
        <f t="shared" si="2"/>
        <v>4.798</v>
      </c>
      <c r="J27" s="107">
        <f t="shared" si="2"/>
        <v>3.5</v>
      </c>
      <c r="K27" s="107">
        <f t="shared" si="2"/>
        <v>5.1520000000000001</v>
      </c>
      <c r="L27" s="107">
        <f t="shared" si="2"/>
        <v>7.0049999999999999</v>
      </c>
      <c r="M27" s="107">
        <f t="shared" si="2"/>
        <v>7.0060000000000002</v>
      </c>
      <c r="N27" s="107">
        <f t="shared" si="2"/>
        <v>3.5</v>
      </c>
      <c r="O27" s="107">
        <f t="shared" si="2"/>
        <v>3.4</v>
      </c>
      <c r="P27" s="107">
        <f t="shared" si="2"/>
        <v>3.4</v>
      </c>
      <c r="Q27" s="107">
        <f t="shared" si="2"/>
        <v>3.4</v>
      </c>
      <c r="R27" s="107">
        <f t="shared" si="2"/>
        <v>10.4</v>
      </c>
      <c r="S27" s="107">
        <f t="shared" si="2"/>
        <v>10.5</v>
      </c>
      <c r="T27" s="107">
        <f t="shared" si="2"/>
        <v>10.5</v>
      </c>
      <c r="U27" s="107">
        <f t="shared" si="2"/>
        <v>10.9</v>
      </c>
      <c r="V27" s="107">
        <f t="shared" si="2"/>
        <v>11.5</v>
      </c>
      <c r="W27" s="107">
        <f t="shared" si="2"/>
        <v>12.3</v>
      </c>
      <c r="X27" s="107">
        <f t="shared" si="2"/>
        <v>12.8</v>
      </c>
      <c r="Y27" s="107">
        <f t="shared" si="2"/>
        <v>13.399999999999999</v>
      </c>
      <c r="Z27" s="107">
        <f t="shared" si="2"/>
        <v>14</v>
      </c>
      <c r="AA27" s="107">
        <f t="shared" si="2"/>
        <v>14.899999999999999</v>
      </c>
      <c r="AB27" s="107">
        <f t="shared" si="2"/>
        <v>15.742000000000001</v>
      </c>
      <c r="AC27" s="107">
        <f t="shared" si="2"/>
        <v>15.8</v>
      </c>
      <c r="AD27" s="107">
        <f t="shared" si="2"/>
        <v>8.1</v>
      </c>
      <c r="AE27" s="107">
        <f t="shared" si="2"/>
        <v>10.504000000000001</v>
      </c>
      <c r="AF27" s="107">
        <f t="shared" si="2"/>
        <v>10.948</v>
      </c>
      <c r="AG27" s="107">
        <f t="shared" si="2"/>
        <v>11.324</v>
      </c>
      <c r="AH27" s="107">
        <f t="shared" si="2"/>
        <v>8.6999999999999993</v>
      </c>
      <c r="AI27" s="107">
        <f t="shared" si="2"/>
        <v>8.6999999999999993</v>
      </c>
      <c r="AJ27" s="107">
        <f t="shared" si="2"/>
        <v>8.8000000000000007</v>
      </c>
      <c r="AK27" s="107">
        <f t="shared" si="2"/>
        <v>8.6</v>
      </c>
      <c r="AL27" s="107">
        <f t="shared" si="2"/>
        <v>18.600000000000001</v>
      </c>
      <c r="AM27" s="107">
        <f t="shared" si="2"/>
        <v>8.5</v>
      </c>
      <c r="AN27" s="107">
        <f t="shared" si="2"/>
        <v>19.46</v>
      </c>
      <c r="AO27" s="107">
        <f t="shared" si="2"/>
        <v>17.919</v>
      </c>
      <c r="AP27" s="107">
        <f t="shared" si="2"/>
        <v>5.6</v>
      </c>
      <c r="AQ27" s="107">
        <f t="shared" si="2"/>
        <v>5.5</v>
      </c>
      <c r="AR27" s="107">
        <f t="shared" si="2"/>
        <v>10.895</v>
      </c>
      <c r="AS27" s="107">
        <f t="shared" si="2"/>
        <v>29.329000000000001</v>
      </c>
      <c r="AT27" s="107">
        <f t="shared" si="2"/>
        <v>19.899999999999999</v>
      </c>
      <c r="AU27" s="107">
        <f t="shared" si="2"/>
        <v>9.1</v>
      </c>
      <c r="AV27" s="107">
        <f t="shared" si="2"/>
        <v>18.700000000000003</v>
      </c>
      <c r="AW27" s="107">
        <f t="shared" si="2"/>
        <v>20.100000000000001</v>
      </c>
      <c r="AX27" s="107">
        <f t="shared" si="2"/>
        <v>1.68</v>
      </c>
      <c r="AY27" s="107">
        <f t="shared" si="2"/>
        <v>8.7560000000000002</v>
      </c>
      <c r="AZ27" s="107">
        <f t="shared" si="2"/>
        <v>0</v>
      </c>
      <c r="BA27" s="107">
        <f t="shared" si="2"/>
        <v>19.830000000000002</v>
      </c>
      <c r="BB27" s="107">
        <f t="shared" si="2"/>
        <v>1.1200000000000001</v>
      </c>
      <c r="BC27" s="107">
        <f t="shared" si="2"/>
        <v>1.1200000000000001</v>
      </c>
      <c r="BD27" s="107">
        <f t="shared" si="2"/>
        <v>3.7269999999999999</v>
      </c>
      <c r="BE27" s="107">
        <f t="shared" si="2"/>
        <v>7.3389999999999986</v>
      </c>
      <c r="BF27" s="107">
        <f t="shared" si="2"/>
        <v>3.4239999999999999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10</v>
      </c>
      <c r="BW27" s="107">
        <f t="shared" si="3"/>
        <v>10.8</v>
      </c>
      <c r="BX27" s="107">
        <f t="shared" si="3"/>
        <v>10</v>
      </c>
      <c r="BY27" s="107">
        <f t="shared" si="3"/>
        <v>0</v>
      </c>
      <c r="BZ27" s="107">
        <f t="shared" si="3"/>
        <v>14.1</v>
      </c>
      <c r="CA27" s="107">
        <f t="shared" si="3"/>
        <v>8.3209999999999997</v>
      </c>
      <c r="CB27" s="107">
        <f t="shared" si="3"/>
        <v>0.39700000000000002</v>
      </c>
      <c r="CC27" s="107">
        <f t="shared" si="3"/>
        <v>1.159</v>
      </c>
      <c r="CD27" s="107">
        <f t="shared" si="3"/>
        <v>2.6019999999999999</v>
      </c>
      <c r="CE27" s="107">
        <f t="shared" si="3"/>
        <v>3.964</v>
      </c>
      <c r="CF27" s="107">
        <f t="shared" si="3"/>
        <v>7.5720000000000001</v>
      </c>
      <c r="CG27" s="107">
        <f t="shared" si="3"/>
        <v>11.369</v>
      </c>
      <c r="CH27" s="107">
        <f t="shared" si="3"/>
        <v>37.587000000000003</v>
      </c>
      <c r="CI27" s="107">
        <f t="shared" si="3"/>
        <v>42.216999999999999</v>
      </c>
      <c r="CJ27" s="107">
        <f t="shared" si="3"/>
        <v>35.449999999999996</v>
      </c>
      <c r="CK27" s="107">
        <f t="shared" si="3"/>
        <v>36.488</v>
      </c>
      <c r="CL27" s="107">
        <f t="shared" si="3"/>
        <v>35.853000000000002</v>
      </c>
      <c r="CM27" s="107">
        <f t="shared" si="3"/>
        <v>46.488</v>
      </c>
      <c r="CN27" s="107">
        <f t="shared" si="3"/>
        <v>32.566000000000003</v>
      </c>
      <c r="CO27" s="107">
        <f t="shared" si="3"/>
        <v>32.266999999999996</v>
      </c>
      <c r="CP27" s="107">
        <f t="shared" si="3"/>
        <v>38.9</v>
      </c>
      <c r="CQ27" s="107">
        <f t="shared" si="3"/>
        <v>38.1</v>
      </c>
      <c r="CR27" s="107">
        <f t="shared" si="3"/>
        <v>24.500000000000004</v>
      </c>
      <c r="CS27" s="107">
        <f t="shared" si="3"/>
        <v>11.3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256.81949999999995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46.973999999999997</v>
      </c>
      <c r="C31" s="94">
        <v>30.99</v>
      </c>
      <c r="D31" s="94">
        <v>33.880000000000003</v>
      </c>
      <c r="E31" s="94">
        <v>35.188000000000002</v>
      </c>
      <c r="F31" s="94">
        <v>25.58</v>
      </c>
      <c r="G31" s="94">
        <v>30.335000000000001</v>
      </c>
      <c r="H31" s="94">
        <v>31.707999999999998</v>
      </c>
      <c r="I31" s="94">
        <v>26.395</v>
      </c>
      <c r="J31" s="94">
        <v>51.226999999999997</v>
      </c>
      <c r="K31" s="94">
        <v>58.805</v>
      </c>
      <c r="L31" s="94">
        <v>51.148000000000003</v>
      </c>
      <c r="M31" s="94">
        <v>47.91</v>
      </c>
      <c r="N31" s="94">
        <v>64.81</v>
      </c>
      <c r="O31" s="94">
        <v>61.247999999999998</v>
      </c>
      <c r="P31" s="94">
        <v>59.036999999999999</v>
      </c>
      <c r="Q31" s="94">
        <v>60.972000000000001</v>
      </c>
      <c r="R31" s="94">
        <v>99.623000000000005</v>
      </c>
      <c r="S31" s="94">
        <v>109.214</v>
      </c>
      <c r="T31" s="94">
        <v>116.343</v>
      </c>
      <c r="U31" s="94">
        <v>77.384</v>
      </c>
      <c r="V31" s="94">
        <v>63.98</v>
      </c>
      <c r="W31" s="94">
        <v>68.650999999999996</v>
      </c>
      <c r="X31" s="94">
        <v>78.222999999999999</v>
      </c>
      <c r="Y31" s="94">
        <v>83.802000000000007</v>
      </c>
      <c r="Z31" s="94">
        <v>71.263000000000005</v>
      </c>
      <c r="AA31" s="94">
        <v>69.594999999999999</v>
      </c>
      <c r="AB31" s="94">
        <v>73.757000000000005</v>
      </c>
      <c r="AC31" s="94">
        <v>74.641000000000005</v>
      </c>
      <c r="AD31" s="94">
        <v>87.78</v>
      </c>
      <c r="AE31" s="94">
        <v>94.57</v>
      </c>
      <c r="AF31" s="94">
        <v>92.555999999999997</v>
      </c>
      <c r="AG31" s="94">
        <v>90.524000000000001</v>
      </c>
      <c r="AH31" s="94">
        <v>104.705</v>
      </c>
      <c r="AI31" s="94">
        <v>224.91499999999999</v>
      </c>
      <c r="AJ31" s="94">
        <v>130.352</v>
      </c>
      <c r="AK31" s="94">
        <v>106.601</v>
      </c>
      <c r="AL31" s="94">
        <v>51.758000000000003</v>
      </c>
      <c r="AM31" s="94">
        <v>33.564</v>
      </c>
      <c r="AN31" s="94">
        <v>65.135000000000005</v>
      </c>
      <c r="AO31" s="94">
        <v>67.150000000000006</v>
      </c>
      <c r="AP31" s="94">
        <v>40.829000000000001</v>
      </c>
      <c r="AQ31" s="94">
        <v>30.725000000000001</v>
      </c>
      <c r="AR31" s="94">
        <v>67.576999999999998</v>
      </c>
      <c r="AS31" s="94">
        <v>83.861000000000004</v>
      </c>
      <c r="AT31" s="94">
        <v>45.396000000000001</v>
      </c>
      <c r="AU31" s="94">
        <v>32.604999999999997</v>
      </c>
      <c r="AV31" s="94">
        <v>30.193999999999999</v>
      </c>
      <c r="AW31" s="94">
        <v>39.976999999999997</v>
      </c>
      <c r="AX31" s="94">
        <v>27.143999999999998</v>
      </c>
      <c r="AY31" s="94">
        <v>28.053999999999998</v>
      </c>
      <c r="AZ31" s="94">
        <v>32.264000000000003</v>
      </c>
      <c r="BA31" s="94">
        <v>50.884999999999998</v>
      </c>
      <c r="BB31" s="94">
        <v>27.135000000000002</v>
      </c>
      <c r="BC31" s="94">
        <v>30.741</v>
      </c>
      <c r="BD31" s="94">
        <v>52.841999999999999</v>
      </c>
      <c r="BE31" s="94">
        <v>64.566999999999993</v>
      </c>
      <c r="BF31" s="94">
        <v>32.555</v>
      </c>
      <c r="BG31" s="94">
        <v>34.305999999999997</v>
      </c>
      <c r="BH31" s="94">
        <v>26.411000000000001</v>
      </c>
      <c r="BI31" s="94">
        <v>21.606999999999999</v>
      </c>
      <c r="BJ31" s="94">
        <v>24.402999999999999</v>
      </c>
      <c r="BK31" s="94">
        <v>19.27</v>
      </c>
      <c r="BL31" s="94">
        <v>29.001000000000001</v>
      </c>
      <c r="BM31" s="94">
        <v>39.615000000000002</v>
      </c>
      <c r="BN31" s="94">
        <v>25.695</v>
      </c>
      <c r="BO31" s="94">
        <v>24.108000000000001</v>
      </c>
      <c r="BP31" s="94"/>
      <c r="BQ31" s="94"/>
      <c r="BR31" s="94">
        <v>12.425000000000001</v>
      </c>
      <c r="BS31" s="94">
        <v>11.371</v>
      </c>
      <c r="BT31" s="94">
        <v>8.3160000000000007</v>
      </c>
      <c r="BU31" s="94">
        <v>9.5419999999999998</v>
      </c>
      <c r="BV31" s="94">
        <v>22.58</v>
      </c>
      <c r="BW31" s="94">
        <v>20.390999999999998</v>
      </c>
      <c r="BX31" s="94">
        <v>19.768000000000001</v>
      </c>
      <c r="BY31" s="94">
        <v>6.1509999999999998</v>
      </c>
      <c r="BZ31" s="94">
        <v>25.475000000000001</v>
      </c>
      <c r="CA31" s="94">
        <v>13.367000000000001</v>
      </c>
      <c r="CB31" s="94">
        <v>3.02</v>
      </c>
      <c r="CC31" s="94">
        <v>3.04</v>
      </c>
      <c r="CD31" s="94">
        <v>4.42</v>
      </c>
      <c r="CE31" s="94">
        <v>6.7</v>
      </c>
      <c r="CF31" s="94">
        <v>10.95</v>
      </c>
      <c r="CG31" s="94">
        <v>14.8</v>
      </c>
      <c r="CH31" s="94">
        <v>42</v>
      </c>
      <c r="CI31" s="94">
        <v>47.866</v>
      </c>
      <c r="CJ31" s="94">
        <v>42</v>
      </c>
      <c r="CK31" s="94">
        <v>44.895000000000003</v>
      </c>
      <c r="CL31" s="94">
        <v>44.706000000000003</v>
      </c>
      <c r="CM31" s="94">
        <v>55.008000000000003</v>
      </c>
      <c r="CN31" s="94">
        <v>42</v>
      </c>
      <c r="CO31" s="94">
        <v>42</v>
      </c>
      <c r="CP31" s="94">
        <v>47.935000000000002</v>
      </c>
      <c r="CQ31" s="94">
        <v>48.033000000000001</v>
      </c>
      <c r="CR31" s="94">
        <v>38.823</v>
      </c>
      <c r="CS31" s="94">
        <v>26.36</v>
      </c>
      <c r="CT31" s="95"/>
      <c r="CU31" s="95"/>
      <c r="CV31" s="95"/>
      <c r="CW31" s="96"/>
      <c r="CX31" s="97">
        <f t="array" ref="CX31">SUMPRODUCT(B31:CW31*0.25)</f>
        <v>1132.0005000000003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46.973999999999997</v>
      </c>
      <c r="C33" s="77">
        <f t="shared" ref="C33:BN33" si="4">SUM(C30:C32)</f>
        <v>30.99</v>
      </c>
      <c r="D33" s="77">
        <f t="shared" si="4"/>
        <v>33.880000000000003</v>
      </c>
      <c r="E33" s="77">
        <f t="shared" si="4"/>
        <v>35.188000000000002</v>
      </c>
      <c r="F33" s="77">
        <f t="shared" si="4"/>
        <v>25.58</v>
      </c>
      <c r="G33" s="77">
        <f t="shared" si="4"/>
        <v>30.335000000000001</v>
      </c>
      <c r="H33" s="77">
        <f t="shared" si="4"/>
        <v>31.707999999999998</v>
      </c>
      <c r="I33" s="77">
        <f t="shared" si="4"/>
        <v>26.395</v>
      </c>
      <c r="J33" s="77">
        <f t="shared" si="4"/>
        <v>51.226999999999997</v>
      </c>
      <c r="K33" s="77">
        <f t="shared" si="4"/>
        <v>58.805</v>
      </c>
      <c r="L33" s="77">
        <f t="shared" si="4"/>
        <v>51.148000000000003</v>
      </c>
      <c r="M33" s="77">
        <f t="shared" si="4"/>
        <v>47.91</v>
      </c>
      <c r="N33" s="77">
        <f t="shared" si="4"/>
        <v>64.81</v>
      </c>
      <c r="O33" s="77">
        <f t="shared" si="4"/>
        <v>61.247999999999998</v>
      </c>
      <c r="P33" s="77">
        <f t="shared" si="4"/>
        <v>59.036999999999999</v>
      </c>
      <c r="Q33" s="77">
        <f t="shared" si="4"/>
        <v>60.972000000000001</v>
      </c>
      <c r="R33" s="77">
        <f t="shared" si="4"/>
        <v>99.623000000000005</v>
      </c>
      <c r="S33" s="77">
        <f t="shared" si="4"/>
        <v>109.214</v>
      </c>
      <c r="T33" s="77">
        <f t="shared" si="4"/>
        <v>116.343</v>
      </c>
      <c r="U33" s="77">
        <f t="shared" si="4"/>
        <v>77.384</v>
      </c>
      <c r="V33" s="77">
        <f t="shared" si="4"/>
        <v>63.98</v>
      </c>
      <c r="W33" s="77">
        <f t="shared" si="4"/>
        <v>68.650999999999996</v>
      </c>
      <c r="X33" s="77">
        <f t="shared" si="4"/>
        <v>78.222999999999999</v>
      </c>
      <c r="Y33" s="77">
        <f t="shared" si="4"/>
        <v>83.802000000000007</v>
      </c>
      <c r="Z33" s="77">
        <f t="shared" si="4"/>
        <v>71.263000000000005</v>
      </c>
      <c r="AA33" s="77">
        <f t="shared" si="4"/>
        <v>69.594999999999999</v>
      </c>
      <c r="AB33" s="77">
        <f t="shared" si="4"/>
        <v>73.757000000000005</v>
      </c>
      <c r="AC33" s="77">
        <f t="shared" si="4"/>
        <v>74.641000000000005</v>
      </c>
      <c r="AD33" s="77">
        <f t="shared" si="4"/>
        <v>87.78</v>
      </c>
      <c r="AE33" s="77">
        <f t="shared" si="4"/>
        <v>94.57</v>
      </c>
      <c r="AF33" s="77">
        <f t="shared" si="4"/>
        <v>92.555999999999997</v>
      </c>
      <c r="AG33" s="77">
        <f t="shared" si="4"/>
        <v>90.524000000000001</v>
      </c>
      <c r="AH33" s="77">
        <f t="shared" si="4"/>
        <v>104.705</v>
      </c>
      <c r="AI33" s="77">
        <f t="shared" si="4"/>
        <v>224.91499999999999</v>
      </c>
      <c r="AJ33" s="77">
        <f t="shared" si="4"/>
        <v>130.352</v>
      </c>
      <c r="AK33" s="77">
        <f t="shared" si="4"/>
        <v>106.601</v>
      </c>
      <c r="AL33" s="77">
        <f t="shared" si="4"/>
        <v>51.758000000000003</v>
      </c>
      <c r="AM33" s="77">
        <f t="shared" si="4"/>
        <v>33.564</v>
      </c>
      <c r="AN33" s="77">
        <f t="shared" si="4"/>
        <v>65.135000000000005</v>
      </c>
      <c r="AO33" s="77">
        <f t="shared" si="4"/>
        <v>67.150000000000006</v>
      </c>
      <c r="AP33" s="77">
        <f t="shared" si="4"/>
        <v>40.829000000000001</v>
      </c>
      <c r="AQ33" s="77">
        <f t="shared" si="4"/>
        <v>30.725000000000001</v>
      </c>
      <c r="AR33" s="77">
        <f t="shared" si="4"/>
        <v>67.576999999999998</v>
      </c>
      <c r="AS33" s="77">
        <f t="shared" si="4"/>
        <v>83.861000000000004</v>
      </c>
      <c r="AT33" s="77">
        <f t="shared" si="4"/>
        <v>45.396000000000001</v>
      </c>
      <c r="AU33" s="77">
        <f t="shared" si="4"/>
        <v>32.604999999999997</v>
      </c>
      <c r="AV33" s="77">
        <f t="shared" si="4"/>
        <v>30.193999999999999</v>
      </c>
      <c r="AW33" s="77">
        <f t="shared" si="4"/>
        <v>39.976999999999997</v>
      </c>
      <c r="AX33" s="77">
        <f t="shared" si="4"/>
        <v>27.143999999999998</v>
      </c>
      <c r="AY33" s="77">
        <f t="shared" si="4"/>
        <v>28.053999999999998</v>
      </c>
      <c r="AZ33" s="77">
        <f t="shared" si="4"/>
        <v>32.264000000000003</v>
      </c>
      <c r="BA33" s="77">
        <f t="shared" si="4"/>
        <v>50.884999999999998</v>
      </c>
      <c r="BB33" s="77">
        <f t="shared" si="4"/>
        <v>27.135000000000002</v>
      </c>
      <c r="BC33" s="77">
        <f t="shared" si="4"/>
        <v>30.741</v>
      </c>
      <c r="BD33" s="77">
        <f t="shared" si="4"/>
        <v>52.841999999999999</v>
      </c>
      <c r="BE33" s="77">
        <f t="shared" si="4"/>
        <v>64.566999999999993</v>
      </c>
      <c r="BF33" s="77">
        <f t="shared" si="4"/>
        <v>32.555</v>
      </c>
      <c r="BG33" s="77">
        <f t="shared" si="4"/>
        <v>34.305999999999997</v>
      </c>
      <c r="BH33" s="77">
        <f t="shared" si="4"/>
        <v>26.411000000000001</v>
      </c>
      <c r="BI33" s="77">
        <f t="shared" si="4"/>
        <v>21.606999999999999</v>
      </c>
      <c r="BJ33" s="77">
        <f t="shared" si="4"/>
        <v>24.402999999999999</v>
      </c>
      <c r="BK33" s="77">
        <f t="shared" si="4"/>
        <v>19.27</v>
      </c>
      <c r="BL33" s="77">
        <f t="shared" si="4"/>
        <v>29.001000000000001</v>
      </c>
      <c r="BM33" s="77">
        <f t="shared" si="4"/>
        <v>39.615000000000002</v>
      </c>
      <c r="BN33" s="77">
        <f t="shared" si="4"/>
        <v>25.695</v>
      </c>
      <c r="BO33" s="77">
        <f t="shared" ref="BO33:CW33" si="5">SUM(BO30:BO32)</f>
        <v>24.108000000000001</v>
      </c>
      <c r="BP33" s="77">
        <f t="shared" si="5"/>
        <v>0</v>
      </c>
      <c r="BQ33" s="77">
        <f t="shared" si="5"/>
        <v>0</v>
      </c>
      <c r="BR33" s="77">
        <f t="shared" si="5"/>
        <v>12.425000000000001</v>
      </c>
      <c r="BS33" s="77">
        <f t="shared" si="5"/>
        <v>11.371</v>
      </c>
      <c r="BT33" s="77">
        <f t="shared" si="5"/>
        <v>8.3160000000000007</v>
      </c>
      <c r="BU33" s="77">
        <f t="shared" si="5"/>
        <v>9.5419999999999998</v>
      </c>
      <c r="BV33" s="77">
        <f t="shared" si="5"/>
        <v>22.58</v>
      </c>
      <c r="BW33" s="77">
        <f t="shared" si="5"/>
        <v>20.390999999999998</v>
      </c>
      <c r="BX33" s="77">
        <f t="shared" si="5"/>
        <v>19.768000000000001</v>
      </c>
      <c r="BY33" s="77">
        <f t="shared" si="5"/>
        <v>6.1509999999999998</v>
      </c>
      <c r="BZ33" s="77">
        <f t="shared" si="5"/>
        <v>25.475000000000001</v>
      </c>
      <c r="CA33" s="77">
        <f t="shared" si="5"/>
        <v>13.367000000000001</v>
      </c>
      <c r="CB33" s="77">
        <f t="shared" si="5"/>
        <v>3.02</v>
      </c>
      <c r="CC33" s="77">
        <f t="shared" si="5"/>
        <v>3.04</v>
      </c>
      <c r="CD33" s="77">
        <f t="shared" si="5"/>
        <v>4.42</v>
      </c>
      <c r="CE33" s="77">
        <f t="shared" si="5"/>
        <v>6.7</v>
      </c>
      <c r="CF33" s="77">
        <f t="shared" si="5"/>
        <v>10.95</v>
      </c>
      <c r="CG33" s="77">
        <f t="shared" si="5"/>
        <v>14.8</v>
      </c>
      <c r="CH33" s="77">
        <f t="shared" si="5"/>
        <v>42</v>
      </c>
      <c r="CI33" s="77">
        <f t="shared" si="5"/>
        <v>47.866</v>
      </c>
      <c r="CJ33" s="77">
        <f t="shared" si="5"/>
        <v>42</v>
      </c>
      <c r="CK33" s="77">
        <f t="shared" si="5"/>
        <v>44.895000000000003</v>
      </c>
      <c r="CL33" s="77">
        <f t="shared" si="5"/>
        <v>44.706000000000003</v>
      </c>
      <c r="CM33" s="77">
        <f t="shared" si="5"/>
        <v>55.008000000000003</v>
      </c>
      <c r="CN33" s="77">
        <f t="shared" si="5"/>
        <v>42</v>
      </c>
      <c r="CO33" s="77">
        <f t="shared" si="5"/>
        <v>42</v>
      </c>
      <c r="CP33" s="77">
        <f t="shared" si="5"/>
        <v>47.935000000000002</v>
      </c>
      <c r="CQ33" s="77">
        <f t="shared" si="5"/>
        <v>48.033000000000001</v>
      </c>
      <c r="CR33" s="77">
        <f t="shared" si="5"/>
        <v>38.823</v>
      </c>
      <c r="CS33" s="77">
        <f t="shared" si="5"/>
        <v>26.36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1132.0005000000003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28.3</v>
      </c>
      <c r="G38" s="120"/>
      <c r="H38" s="120"/>
      <c r="I38" s="120">
        <v>29.6</v>
      </c>
      <c r="J38" s="120">
        <v>27.6</v>
      </c>
      <c r="K38" s="120">
        <v>28</v>
      </c>
      <c r="L38" s="120">
        <v>27</v>
      </c>
      <c r="M38" s="120">
        <v>27.2</v>
      </c>
      <c r="N38" s="120">
        <v>8.6</v>
      </c>
      <c r="O38" s="120">
        <v>8.4</v>
      </c>
      <c r="P38" s="120">
        <v>8.6</v>
      </c>
      <c r="Q38" s="120">
        <v>8.4</v>
      </c>
      <c r="R38" s="120">
        <v>7.5</v>
      </c>
      <c r="S38" s="120">
        <v>15.3</v>
      </c>
      <c r="T38" s="120">
        <v>15.3</v>
      </c>
      <c r="U38" s="120">
        <v>14.9</v>
      </c>
      <c r="V38" s="120"/>
      <c r="W38" s="120">
        <v>6.6</v>
      </c>
      <c r="X38" s="120"/>
      <c r="Y38" s="120">
        <v>6.1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67</v>
      </c>
      <c r="AK38" s="120">
        <v>67</v>
      </c>
      <c r="AL38" s="120"/>
      <c r="AM38" s="120">
        <v>61.1</v>
      </c>
      <c r="AN38" s="120">
        <v>6</v>
      </c>
      <c r="AO38" s="120"/>
      <c r="AP38" s="120">
        <v>27.1</v>
      </c>
      <c r="AQ38" s="120">
        <v>36.4</v>
      </c>
      <c r="AR38" s="120">
        <v>6</v>
      </c>
      <c r="AS38" s="120">
        <v>62.1</v>
      </c>
      <c r="AT38" s="120">
        <v>73</v>
      </c>
      <c r="AU38" s="120">
        <v>58</v>
      </c>
      <c r="AV38" s="120">
        <v>45.2</v>
      </c>
      <c r="AW38" s="120">
        <v>73</v>
      </c>
      <c r="AX38" s="120">
        <v>68</v>
      </c>
      <c r="AY38" s="120">
        <v>47.5</v>
      </c>
      <c r="AZ38" s="120">
        <v>47.3</v>
      </c>
      <c r="BA38" s="120">
        <v>22.9</v>
      </c>
      <c r="BB38" s="120">
        <v>35.5</v>
      </c>
      <c r="BC38" s="120">
        <v>34.9</v>
      </c>
      <c r="BD38" s="120">
        <v>38.9</v>
      </c>
      <c r="BE38" s="120">
        <v>1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286.5750000000001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10.8</v>
      </c>
      <c r="AA40" s="120">
        <v>10.8</v>
      </c>
      <c r="AB40" s="120">
        <v>10.8</v>
      </c>
      <c r="AC40" s="120">
        <v>10.8</v>
      </c>
      <c r="AD40" s="120">
        <v>10</v>
      </c>
      <c r="AE40" s="120">
        <v>10</v>
      </c>
      <c r="AF40" s="120">
        <v>10</v>
      </c>
      <c r="AG40" s="120">
        <v>10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147.19999999999999</v>
      </c>
      <c r="BO40" s="120">
        <v>147.19999999999999</v>
      </c>
      <c r="BP40" s="120">
        <v>147.19999999999999</v>
      </c>
      <c r="BQ40" s="120">
        <v>147.19999999999999</v>
      </c>
      <c r="BR40" s="120">
        <v>73.2</v>
      </c>
      <c r="BS40" s="120">
        <v>73.2</v>
      </c>
      <c r="BT40" s="120">
        <v>73.2</v>
      </c>
      <c r="BU40" s="120">
        <v>73.2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241.20000000000005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28.3</v>
      </c>
      <c r="G41" s="107">
        <f t="shared" si="6"/>
        <v>0</v>
      </c>
      <c r="H41" s="107">
        <f t="shared" si="6"/>
        <v>0</v>
      </c>
      <c r="I41" s="107">
        <f t="shared" si="6"/>
        <v>29.6</v>
      </c>
      <c r="J41" s="107">
        <f t="shared" si="6"/>
        <v>27.6</v>
      </c>
      <c r="K41" s="107">
        <f t="shared" si="6"/>
        <v>28</v>
      </c>
      <c r="L41" s="107">
        <f t="shared" si="6"/>
        <v>27</v>
      </c>
      <c r="M41" s="107">
        <f t="shared" si="6"/>
        <v>27.2</v>
      </c>
      <c r="N41" s="107">
        <f t="shared" si="6"/>
        <v>8.6</v>
      </c>
      <c r="O41" s="107">
        <f t="shared" si="6"/>
        <v>8.4</v>
      </c>
      <c r="P41" s="107">
        <f t="shared" si="6"/>
        <v>8.6</v>
      </c>
      <c r="Q41" s="107">
        <f t="shared" si="6"/>
        <v>8.4</v>
      </c>
      <c r="R41" s="107">
        <f t="shared" si="6"/>
        <v>7.5</v>
      </c>
      <c r="S41" s="107">
        <f t="shared" si="6"/>
        <v>15.3</v>
      </c>
      <c r="T41" s="107">
        <f t="shared" si="6"/>
        <v>15.3</v>
      </c>
      <c r="U41" s="107">
        <f t="shared" si="6"/>
        <v>14.9</v>
      </c>
      <c r="V41" s="107">
        <f t="shared" si="6"/>
        <v>0</v>
      </c>
      <c r="W41" s="107">
        <f t="shared" si="6"/>
        <v>6.6</v>
      </c>
      <c r="X41" s="107">
        <f t="shared" si="6"/>
        <v>0</v>
      </c>
      <c r="Y41" s="107">
        <f t="shared" si="6"/>
        <v>6.1</v>
      </c>
      <c r="Z41" s="107">
        <f t="shared" si="6"/>
        <v>10.8</v>
      </c>
      <c r="AA41" s="107">
        <f t="shared" si="6"/>
        <v>10.8</v>
      </c>
      <c r="AB41" s="107">
        <f t="shared" si="6"/>
        <v>10.8</v>
      </c>
      <c r="AC41" s="107">
        <f t="shared" si="6"/>
        <v>10.8</v>
      </c>
      <c r="AD41" s="107">
        <f t="shared" si="6"/>
        <v>10</v>
      </c>
      <c r="AE41" s="107">
        <f t="shared" si="6"/>
        <v>10</v>
      </c>
      <c r="AF41" s="107">
        <f t="shared" si="6"/>
        <v>10</v>
      </c>
      <c r="AG41" s="107">
        <f t="shared" si="6"/>
        <v>10</v>
      </c>
      <c r="AH41" s="107">
        <f t="shared" si="6"/>
        <v>0</v>
      </c>
      <c r="AI41" s="107">
        <f t="shared" si="6"/>
        <v>0</v>
      </c>
      <c r="AJ41" s="107">
        <f t="shared" si="6"/>
        <v>67</v>
      </c>
      <c r="AK41" s="107">
        <f t="shared" si="6"/>
        <v>67</v>
      </c>
      <c r="AL41" s="107">
        <f t="shared" si="6"/>
        <v>0</v>
      </c>
      <c r="AM41" s="107">
        <f t="shared" si="6"/>
        <v>61.1</v>
      </c>
      <c r="AN41" s="107">
        <f t="shared" si="6"/>
        <v>6</v>
      </c>
      <c r="AO41" s="107">
        <f t="shared" si="6"/>
        <v>0</v>
      </c>
      <c r="AP41" s="107">
        <f t="shared" si="6"/>
        <v>27.1</v>
      </c>
      <c r="AQ41" s="107">
        <f t="shared" si="6"/>
        <v>36.4</v>
      </c>
      <c r="AR41" s="107">
        <f t="shared" si="6"/>
        <v>6</v>
      </c>
      <c r="AS41" s="107">
        <f t="shared" si="6"/>
        <v>62.1</v>
      </c>
      <c r="AT41" s="107">
        <f t="shared" si="6"/>
        <v>73</v>
      </c>
      <c r="AU41" s="107">
        <f t="shared" si="6"/>
        <v>58</v>
      </c>
      <c r="AV41" s="107">
        <f t="shared" si="6"/>
        <v>45.2</v>
      </c>
      <c r="AW41" s="107">
        <f t="shared" si="6"/>
        <v>73</v>
      </c>
      <c r="AX41" s="107">
        <f t="shared" si="6"/>
        <v>68</v>
      </c>
      <c r="AY41" s="107">
        <f t="shared" si="6"/>
        <v>47.5</v>
      </c>
      <c r="AZ41" s="107">
        <f t="shared" si="6"/>
        <v>47.3</v>
      </c>
      <c r="BA41" s="107">
        <f t="shared" si="6"/>
        <v>22.9</v>
      </c>
      <c r="BB41" s="107">
        <f t="shared" si="6"/>
        <v>35.5</v>
      </c>
      <c r="BC41" s="107">
        <f t="shared" si="6"/>
        <v>34.9</v>
      </c>
      <c r="BD41" s="107">
        <f t="shared" si="6"/>
        <v>38.9</v>
      </c>
      <c r="BE41" s="107">
        <f t="shared" si="6"/>
        <v>1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147.19999999999999</v>
      </c>
      <c r="BO41" s="107">
        <f t="shared" ref="BO41:CW41" si="7">SUM(BO36:BO40)</f>
        <v>147.19999999999999</v>
      </c>
      <c r="BP41" s="107">
        <f t="shared" si="7"/>
        <v>147.19999999999999</v>
      </c>
      <c r="BQ41" s="107">
        <f t="shared" si="7"/>
        <v>147.19999999999999</v>
      </c>
      <c r="BR41" s="107">
        <f t="shared" si="7"/>
        <v>74.2</v>
      </c>
      <c r="BS41" s="107">
        <f t="shared" si="7"/>
        <v>73.2</v>
      </c>
      <c r="BT41" s="107">
        <f t="shared" si="7"/>
        <v>73.2</v>
      </c>
      <c r="BU41" s="107">
        <f t="shared" si="7"/>
        <v>73.2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527.77500000000009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28.3</v>
      </c>
      <c r="G46" s="120"/>
      <c r="H46" s="120"/>
      <c r="I46" s="120">
        <v>29.6</v>
      </c>
      <c r="J46" s="120">
        <v>27.6</v>
      </c>
      <c r="K46" s="120">
        <v>28</v>
      </c>
      <c r="L46" s="120">
        <v>27</v>
      </c>
      <c r="M46" s="120">
        <v>27.2</v>
      </c>
      <c r="N46" s="120">
        <v>8.6</v>
      </c>
      <c r="O46" s="120">
        <v>8.4</v>
      </c>
      <c r="P46" s="120">
        <v>8.6</v>
      </c>
      <c r="Q46" s="120">
        <v>8.4</v>
      </c>
      <c r="R46" s="120">
        <v>7.5</v>
      </c>
      <c r="S46" s="120">
        <v>15.3</v>
      </c>
      <c r="T46" s="120">
        <v>15.3</v>
      </c>
      <c r="U46" s="120">
        <v>14.9</v>
      </c>
      <c r="V46" s="120"/>
      <c r="W46" s="120">
        <v>6.6</v>
      </c>
      <c r="X46" s="120"/>
      <c r="Y46" s="120">
        <v>6.1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67</v>
      </c>
      <c r="AK46" s="120">
        <v>67</v>
      </c>
      <c r="AL46" s="120"/>
      <c r="AM46" s="120">
        <v>61.1</v>
      </c>
      <c r="AN46" s="120">
        <v>6</v>
      </c>
      <c r="AO46" s="120"/>
      <c r="AP46" s="120">
        <v>27.1</v>
      </c>
      <c r="AQ46" s="120">
        <v>36.4</v>
      </c>
      <c r="AR46" s="120">
        <v>6</v>
      </c>
      <c r="AS46" s="120">
        <v>62.1</v>
      </c>
      <c r="AT46" s="120">
        <v>73</v>
      </c>
      <c r="AU46" s="120">
        <v>58</v>
      </c>
      <c r="AV46" s="120">
        <v>45.2</v>
      </c>
      <c r="AW46" s="120">
        <v>73</v>
      </c>
      <c r="AX46" s="120">
        <v>68</v>
      </c>
      <c r="AY46" s="120">
        <v>47.5</v>
      </c>
      <c r="AZ46" s="120">
        <v>47.3</v>
      </c>
      <c r="BA46" s="120">
        <v>22.9</v>
      </c>
      <c r="BB46" s="120">
        <v>35.5</v>
      </c>
      <c r="BC46" s="120">
        <v>34.9</v>
      </c>
      <c r="BD46" s="120">
        <v>38.9</v>
      </c>
      <c r="BE46" s="120">
        <v>1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286.5750000000001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10.8</v>
      </c>
      <c r="AA48" s="120">
        <v>10.8</v>
      </c>
      <c r="AB48" s="120">
        <v>10.8</v>
      </c>
      <c r="AC48" s="120">
        <v>10.8</v>
      </c>
      <c r="AD48" s="120">
        <v>10</v>
      </c>
      <c r="AE48" s="120">
        <v>10</v>
      </c>
      <c r="AF48" s="120">
        <v>10</v>
      </c>
      <c r="AG48" s="120">
        <v>10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147.19999999999999</v>
      </c>
      <c r="BO48" s="120">
        <v>147.19999999999999</v>
      </c>
      <c r="BP48" s="120">
        <v>147.19999999999999</v>
      </c>
      <c r="BQ48" s="120">
        <v>147.19999999999999</v>
      </c>
      <c r="BR48" s="120">
        <v>73.2</v>
      </c>
      <c r="BS48" s="120">
        <v>73.2</v>
      </c>
      <c r="BT48" s="120">
        <v>73.2</v>
      </c>
      <c r="BU48" s="120">
        <v>73.2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241.20000000000005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28.3</v>
      </c>
      <c r="G50" s="107">
        <f t="shared" si="8"/>
        <v>0</v>
      </c>
      <c r="H50" s="107">
        <f t="shared" si="8"/>
        <v>0</v>
      </c>
      <c r="I50" s="107">
        <f t="shared" si="8"/>
        <v>29.6</v>
      </c>
      <c r="J50" s="107">
        <f t="shared" si="8"/>
        <v>27.6</v>
      </c>
      <c r="K50" s="107">
        <f t="shared" si="8"/>
        <v>28</v>
      </c>
      <c r="L50" s="107">
        <f t="shared" si="8"/>
        <v>27</v>
      </c>
      <c r="M50" s="107">
        <f t="shared" si="8"/>
        <v>27.2</v>
      </c>
      <c r="N50" s="107">
        <f t="shared" si="8"/>
        <v>8.6</v>
      </c>
      <c r="O50" s="107">
        <f t="shared" si="8"/>
        <v>8.4</v>
      </c>
      <c r="P50" s="107">
        <f t="shared" si="8"/>
        <v>8.6</v>
      </c>
      <c r="Q50" s="107">
        <f t="shared" si="8"/>
        <v>8.4</v>
      </c>
      <c r="R50" s="107">
        <f t="shared" si="8"/>
        <v>7.5</v>
      </c>
      <c r="S50" s="107">
        <f t="shared" si="8"/>
        <v>15.3</v>
      </c>
      <c r="T50" s="107">
        <f t="shared" si="8"/>
        <v>15.3</v>
      </c>
      <c r="U50" s="107">
        <f t="shared" si="8"/>
        <v>14.9</v>
      </c>
      <c r="V50" s="107">
        <f t="shared" si="8"/>
        <v>0</v>
      </c>
      <c r="W50" s="107">
        <f t="shared" si="8"/>
        <v>6.6</v>
      </c>
      <c r="X50" s="107">
        <f t="shared" si="8"/>
        <v>0</v>
      </c>
      <c r="Y50" s="107">
        <f t="shared" si="8"/>
        <v>6.1</v>
      </c>
      <c r="Z50" s="107">
        <f t="shared" si="8"/>
        <v>10.8</v>
      </c>
      <c r="AA50" s="107">
        <f t="shared" si="8"/>
        <v>10.8</v>
      </c>
      <c r="AB50" s="107">
        <f t="shared" si="8"/>
        <v>10.8</v>
      </c>
      <c r="AC50" s="107">
        <f t="shared" si="8"/>
        <v>10.8</v>
      </c>
      <c r="AD50" s="107">
        <f t="shared" si="8"/>
        <v>10</v>
      </c>
      <c r="AE50" s="107">
        <f t="shared" si="8"/>
        <v>10</v>
      </c>
      <c r="AF50" s="107">
        <f t="shared" si="8"/>
        <v>10</v>
      </c>
      <c r="AG50" s="107">
        <f t="shared" si="8"/>
        <v>10</v>
      </c>
      <c r="AH50" s="107">
        <f t="shared" si="8"/>
        <v>0</v>
      </c>
      <c r="AI50" s="107">
        <f t="shared" si="8"/>
        <v>0</v>
      </c>
      <c r="AJ50" s="107">
        <f t="shared" si="8"/>
        <v>67</v>
      </c>
      <c r="AK50" s="107">
        <f t="shared" si="8"/>
        <v>67</v>
      </c>
      <c r="AL50" s="107">
        <f t="shared" si="8"/>
        <v>0</v>
      </c>
      <c r="AM50" s="107">
        <f t="shared" si="8"/>
        <v>61.1</v>
      </c>
      <c r="AN50" s="107">
        <f t="shared" si="8"/>
        <v>6</v>
      </c>
      <c r="AO50" s="107">
        <f t="shared" si="8"/>
        <v>0</v>
      </c>
      <c r="AP50" s="107">
        <f t="shared" si="8"/>
        <v>27.1</v>
      </c>
      <c r="AQ50" s="107">
        <f t="shared" si="8"/>
        <v>36.4</v>
      </c>
      <c r="AR50" s="107">
        <f t="shared" si="8"/>
        <v>6</v>
      </c>
      <c r="AS50" s="107">
        <f t="shared" si="8"/>
        <v>62.1</v>
      </c>
      <c r="AT50" s="107">
        <f t="shared" si="8"/>
        <v>73</v>
      </c>
      <c r="AU50" s="107">
        <f t="shared" si="8"/>
        <v>58</v>
      </c>
      <c r="AV50" s="107">
        <f t="shared" si="8"/>
        <v>45.2</v>
      </c>
      <c r="AW50" s="107">
        <f t="shared" si="8"/>
        <v>73</v>
      </c>
      <c r="AX50" s="107">
        <f t="shared" si="8"/>
        <v>68</v>
      </c>
      <c r="AY50" s="107">
        <f t="shared" si="8"/>
        <v>47.5</v>
      </c>
      <c r="AZ50" s="107">
        <f t="shared" si="8"/>
        <v>47.3</v>
      </c>
      <c r="BA50" s="107">
        <f t="shared" si="8"/>
        <v>22.9</v>
      </c>
      <c r="BB50" s="107">
        <f t="shared" si="8"/>
        <v>35.5</v>
      </c>
      <c r="BC50" s="107">
        <f t="shared" si="8"/>
        <v>34.9</v>
      </c>
      <c r="BD50" s="107">
        <f t="shared" si="8"/>
        <v>38.9</v>
      </c>
      <c r="BE50" s="107">
        <f t="shared" si="8"/>
        <v>1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147.19999999999999</v>
      </c>
      <c r="BO50" s="107">
        <f t="shared" ref="BO50:CW50" si="9">SUM(BO44:BO49)</f>
        <v>147.19999999999999</v>
      </c>
      <c r="BP50" s="107">
        <f t="shared" si="9"/>
        <v>147.19999999999999</v>
      </c>
      <c r="BQ50" s="107">
        <f t="shared" si="9"/>
        <v>147.19999999999999</v>
      </c>
      <c r="BR50" s="107">
        <f t="shared" si="9"/>
        <v>74.2</v>
      </c>
      <c r="BS50" s="107">
        <f t="shared" si="9"/>
        <v>73.2</v>
      </c>
      <c r="BT50" s="107">
        <f t="shared" si="9"/>
        <v>73.2</v>
      </c>
      <c r="BU50" s="107">
        <f t="shared" si="9"/>
        <v>73.2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527.77500000000009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46.974000000000004</v>
      </c>
      <c r="C53" s="107">
        <f t="shared" ref="C53:BN53" si="12">C17+C27+C41</f>
        <v>30.99</v>
      </c>
      <c r="D53" s="107">
        <f t="shared" si="12"/>
        <v>33.879999999999995</v>
      </c>
      <c r="E53" s="107">
        <f t="shared" si="12"/>
        <v>35.188000000000002</v>
      </c>
      <c r="F53" s="107">
        <f t="shared" si="12"/>
        <v>53.879999999999995</v>
      </c>
      <c r="G53" s="107">
        <f t="shared" si="12"/>
        <v>30.335000000000001</v>
      </c>
      <c r="H53" s="107">
        <f t="shared" si="12"/>
        <v>31.707999999999998</v>
      </c>
      <c r="I53" s="107">
        <f t="shared" si="12"/>
        <v>55.995000000000005</v>
      </c>
      <c r="J53" s="107">
        <f t="shared" si="12"/>
        <v>78.826999999999998</v>
      </c>
      <c r="K53" s="107">
        <f t="shared" si="12"/>
        <v>86.805000000000007</v>
      </c>
      <c r="L53" s="107">
        <f t="shared" si="12"/>
        <v>78.147999999999996</v>
      </c>
      <c r="M53" s="107">
        <f t="shared" si="12"/>
        <v>75.11</v>
      </c>
      <c r="N53" s="107">
        <f t="shared" si="12"/>
        <v>73.41</v>
      </c>
      <c r="O53" s="107">
        <f t="shared" si="12"/>
        <v>69.647999999999996</v>
      </c>
      <c r="P53" s="107">
        <f t="shared" si="12"/>
        <v>67.637</v>
      </c>
      <c r="Q53" s="107">
        <f t="shared" si="12"/>
        <v>69.372</v>
      </c>
      <c r="R53" s="107">
        <f t="shared" si="12"/>
        <v>107.12299999999999</v>
      </c>
      <c r="S53" s="107">
        <f t="shared" si="12"/>
        <v>124.514</v>
      </c>
      <c r="T53" s="107">
        <f t="shared" si="12"/>
        <v>131.643</v>
      </c>
      <c r="U53" s="107">
        <f t="shared" si="12"/>
        <v>92.284000000000006</v>
      </c>
      <c r="V53" s="107">
        <f t="shared" si="12"/>
        <v>63.98</v>
      </c>
      <c r="W53" s="107">
        <f t="shared" si="12"/>
        <v>75.250999999999991</v>
      </c>
      <c r="X53" s="107">
        <f t="shared" si="12"/>
        <v>78.222999999999999</v>
      </c>
      <c r="Y53" s="107">
        <f t="shared" si="12"/>
        <v>89.901999999999987</v>
      </c>
      <c r="Z53" s="107">
        <f t="shared" si="12"/>
        <v>82.063000000000002</v>
      </c>
      <c r="AA53" s="107">
        <f t="shared" si="12"/>
        <v>80.394999999999996</v>
      </c>
      <c r="AB53" s="107">
        <f t="shared" si="12"/>
        <v>84.557000000000002</v>
      </c>
      <c r="AC53" s="107">
        <f t="shared" si="12"/>
        <v>85.441000000000003</v>
      </c>
      <c r="AD53" s="107">
        <f t="shared" si="12"/>
        <v>97.78</v>
      </c>
      <c r="AE53" s="107">
        <f t="shared" si="12"/>
        <v>104.57000000000001</v>
      </c>
      <c r="AF53" s="107">
        <f t="shared" si="12"/>
        <v>102.55600000000001</v>
      </c>
      <c r="AG53" s="107">
        <f t="shared" si="12"/>
        <v>100.524</v>
      </c>
      <c r="AH53" s="107">
        <f t="shared" si="12"/>
        <v>104.705</v>
      </c>
      <c r="AI53" s="107">
        <f t="shared" si="12"/>
        <v>224.91499999999996</v>
      </c>
      <c r="AJ53" s="107">
        <f t="shared" si="12"/>
        <v>197.352</v>
      </c>
      <c r="AK53" s="107">
        <f t="shared" si="12"/>
        <v>173.601</v>
      </c>
      <c r="AL53" s="107">
        <f t="shared" si="12"/>
        <v>51.758000000000003</v>
      </c>
      <c r="AM53" s="107">
        <f t="shared" si="12"/>
        <v>94.664000000000001</v>
      </c>
      <c r="AN53" s="107">
        <f t="shared" si="12"/>
        <v>71.134999999999991</v>
      </c>
      <c r="AO53" s="107">
        <f t="shared" si="12"/>
        <v>67.150000000000006</v>
      </c>
      <c r="AP53" s="107">
        <f t="shared" si="12"/>
        <v>67.929000000000002</v>
      </c>
      <c r="AQ53" s="107">
        <f t="shared" si="12"/>
        <v>67.125</v>
      </c>
      <c r="AR53" s="107">
        <f t="shared" si="12"/>
        <v>73.576999999999998</v>
      </c>
      <c r="AS53" s="107">
        <f t="shared" si="12"/>
        <v>145.96099999999998</v>
      </c>
      <c r="AT53" s="107">
        <f t="shared" si="12"/>
        <v>118.396</v>
      </c>
      <c r="AU53" s="107">
        <f t="shared" si="12"/>
        <v>90.60499999999999</v>
      </c>
      <c r="AV53" s="107">
        <f t="shared" si="12"/>
        <v>75.394000000000005</v>
      </c>
      <c r="AW53" s="107">
        <f t="shared" si="12"/>
        <v>112.977</v>
      </c>
      <c r="AX53" s="107">
        <f t="shared" si="12"/>
        <v>95.144000000000005</v>
      </c>
      <c r="AY53" s="107">
        <f t="shared" si="12"/>
        <v>75.554000000000002</v>
      </c>
      <c r="AZ53" s="107">
        <f t="shared" si="12"/>
        <v>79.563999999999993</v>
      </c>
      <c r="BA53" s="107">
        <f t="shared" si="12"/>
        <v>73.784999999999997</v>
      </c>
      <c r="BB53" s="107">
        <f t="shared" si="12"/>
        <v>62.635000000000005</v>
      </c>
      <c r="BC53" s="107">
        <f t="shared" si="12"/>
        <v>65.640999999999991</v>
      </c>
      <c r="BD53" s="107">
        <f t="shared" si="12"/>
        <v>91.74199999999999</v>
      </c>
      <c r="BE53" s="107">
        <f t="shared" si="12"/>
        <v>65.567000000000007</v>
      </c>
      <c r="BF53" s="107">
        <f t="shared" si="12"/>
        <v>32.555</v>
      </c>
      <c r="BG53" s="107">
        <f t="shared" si="12"/>
        <v>34.305999999999997</v>
      </c>
      <c r="BH53" s="107">
        <f t="shared" si="12"/>
        <v>26.411000000000001</v>
      </c>
      <c r="BI53" s="107">
        <f t="shared" si="12"/>
        <v>21.606999999999999</v>
      </c>
      <c r="BJ53" s="107">
        <f t="shared" si="12"/>
        <v>24.402999999999999</v>
      </c>
      <c r="BK53" s="107">
        <f t="shared" si="12"/>
        <v>19.27</v>
      </c>
      <c r="BL53" s="107">
        <f t="shared" si="12"/>
        <v>29.001000000000001</v>
      </c>
      <c r="BM53" s="107">
        <f t="shared" si="12"/>
        <v>39.615000000000002</v>
      </c>
      <c r="BN53" s="107">
        <f t="shared" si="12"/>
        <v>172.89499999999998</v>
      </c>
      <c r="BO53" s="107">
        <f t="shared" ref="BO53:CX53" si="13">BO17+BO27+BO41</f>
        <v>171.30799999999999</v>
      </c>
      <c r="BP53" s="107">
        <f t="shared" si="13"/>
        <v>147.19999999999999</v>
      </c>
      <c r="BQ53" s="107">
        <f t="shared" si="13"/>
        <v>147.19999999999999</v>
      </c>
      <c r="BR53" s="107">
        <f t="shared" si="13"/>
        <v>86.625</v>
      </c>
      <c r="BS53" s="107">
        <f t="shared" si="13"/>
        <v>84.570999999999998</v>
      </c>
      <c r="BT53" s="107">
        <f t="shared" si="13"/>
        <v>81.516000000000005</v>
      </c>
      <c r="BU53" s="107">
        <f t="shared" si="13"/>
        <v>82.742000000000004</v>
      </c>
      <c r="BV53" s="107">
        <f t="shared" si="13"/>
        <v>22.58</v>
      </c>
      <c r="BW53" s="107">
        <f t="shared" si="13"/>
        <v>20.390999999999998</v>
      </c>
      <c r="BX53" s="107">
        <f t="shared" si="13"/>
        <v>19.768000000000001</v>
      </c>
      <c r="BY53" s="107">
        <f t="shared" si="13"/>
        <v>6.1509999999999998</v>
      </c>
      <c r="BZ53" s="107">
        <f t="shared" si="13"/>
        <v>25.475000000000001</v>
      </c>
      <c r="CA53" s="107">
        <f t="shared" si="13"/>
        <v>13.367000000000001</v>
      </c>
      <c r="CB53" s="107">
        <f t="shared" si="13"/>
        <v>3.0200000000000005</v>
      </c>
      <c r="CC53" s="107">
        <f t="shared" si="13"/>
        <v>3.04</v>
      </c>
      <c r="CD53" s="107">
        <f t="shared" si="13"/>
        <v>4.42</v>
      </c>
      <c r="CE53" s="107">
        <f t="shared" si="13"/>
        <v>6.7</v>
      </c>
      <c r="CF53" s="107">
        <f t="shared" si="13"/>
        <v>10.95</v>
      </c>
      <c r="CG53" s="107">
        <f t="shared" si="13"/>
        <v>14.8</v>
      </c>
      <c r="CH53" s="107">
        <f t="shared" si="13"/>
        <v>42</v>
      </c>
      <c r="CI53" s="107">
        <f t="shared" si="13"/>
        <v>47.866</v>
      </c>
      <c r="CJ53" s="107">
        <f t="shared" si="13"/>
        <v>41.999999999999993</v>
      </c>
      <c r="CK53" s="107">
        <f t="shared" si="13"/>
        <v>44.894999999999996</v>
      </c>
      <c r="CL53" s="107">
        <f t="shared" si="13"/>
        <v>44.706000000000003</v>
      </c>
      <c r="CM53" s="107">
        <f t="shared" si="13"/>
        <v>55.007999999999996</v>
      </c>
      <c r="CN53" s="107">
        <f t="shared" si="13"/>
        <v>42</v>
      </c>
      <c r="CO53" s="107">
        <f t="shared" si="13"/>
        <v>42</v>
      </c>
      <c r="CP53" s="107">
        <f t="shared" si="13"/>
        <v>47.935000000000002</v>
      </c>
      <c r="CQ53" s="107">
        <f t="shared" si="13"/>
        <v>48.033000000000001</v>
      </c>
      <c r="CR53" s="107">
        <f t="shared" si="13"/>
        <v>38.823000000000008</v>
      </c>
      <c r="CS53" s="107">
        <f t="shared" si="13"/>
        <v>26.36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1659.7755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-25.4</v>
      </c>
      <c r="C5" s="25">
        <v>-9</v>
      </c>
      <c r="D5" s="25">
        <v>-31.7</v>
      </c>
      <c r="E5" s="25">
        <v>-33</v>
      </c>
      <c r="F5" s="25">
        <v>28.3</v>
      </c>
      <c r="G5" s="25">
        <v>-3.1</v>
      </c>
      <c r="H5" s="25">
        <v>-16</v>
      </c>
      <c r="I5" s="25">
        <v>29.6</v>
      </c>
      <c r="J5" s="25">
        <v>27.6</v>
      </c>
      <c r="K5" s="25">
        <v>28</v>
      </c>
      <c r="L5" s="25">
        <v>27</v>
      </c>
      <c r="M5" s="25">
        <v>27.2</v>
      </c>
      <c r="N5" s="25">
        <v>8.6</v>
      </c>
      <c r="O5" s="25">
        <v>8.4</v>
      </c>
      <c r="P5" s="25">
        <v>8.6</v>
      </c>
      <c r="Q5" s="25">
        <v>8.4</v>
      </c>
      <c r="R5" s="25">
        <v>7.5</v>
      </c>
      <c r="S5" s="25">
        <v>15.3</v>
      </c>
      <c r="T5" s="25">
        <v>15.3</v>
      </c>
      <c r="U5" s="25">
        <v>14.9</v>
      </c>
      <c r="V5" s="25"/>
      <c r="W5" s="25">
        <v>6.6</v>
      </c>
      <c r="X5" s="25"/>
      <c r="Y5" s="25">
        <v>6.1</v>
      </c>
      <c r="Z5" s="25">
        <v>10.8</v>
      </c>
      <c r="AA5" s="25">
        <v>10.8</v>
      </c>
      <c r="AB5" s="25">
        <v>10.8</v>
      </c>
      <c r="AC5" s="25">
        <v>10.8</v>
      </c>
      <c r="AD5" s="25">
        <v>10</v>
      </c>
      <c r="AE5" s="25">
        <v>10</v>
      </c>
      <c r="AF5" s="25">
        <v>10</v>
      </c>
      <c r="AG5" s="25">
        <v>10</v>
      </c>
      <c r="AH5" s="25"/>
      <c r="AI5" s="25"/>
      <c r="AJ5" s="25">
        <v>67</v>
      </c>
      <c r="AK5" s="25">
        <v>67</v>
      </c>
      <c r="AL5" s="25"/>
      <c r="AM5" s="25">
        <v>61.1</v>
      </c>
      <c r="AN5" s="25">
        <v>6</v>
      </c>
      <c r="AO5" s="25"/>
      <c r="AP5" s="25">
        <v>27.1</v>
      </c>
      <c r="AQ5" s="25">
        <v>36.4</v>
      </c>
      <c r="AR5" s="25">
        <v>6</v>
      </c>
      <c r="AS5" s="25">
        <v>62.1</v>
      </c>
      <c r="AT5" s="25">
        <v>73</v>
      </c>
      <c r="AU5" s="25">
        <v>58</v>
      </c>
      <c r="AV5" s="25">
        <v>45.2</v>
      </c>
      <c r="AW5" s="25">
        <v>73</v>
      </c>
      <c r="AX5" s="25">
        <v>68</v>
      </c>
      <c r="AY5" s="25">
        <v>47.5</v>
      </c>
      <c r="AZ5" s="25">
        <v>47.3</v>
      </c>
      <c r="BA5" s="25">
        <v>22.9</v>
      </c>
      <c r="BB5" s="25">
        <v>35.5</v>
      </c>
      <c r="BC5" s="25">
        <v>34.9</v>
      </c>
      <c r="BD5" s="25">
        <v>38.9</v>
      </c>
      <c r="BE5" s="25">
        <v>1</v>
      </c>
      <c r="BF5" s="25"/>
      <c r="BG5" s="25"/>
      <c r="BH5" s="25"/>
      <c r="BI5" s="25"/>
      <c r="BJ5" s="25"/>
      <c r="BK5" s="25"/>
      <c r="BL5" s="25"/>
      <c r="BM5" s="25"/>
      <c r="BN5" s="25">
        <v>147.19999999999999</v>
      </c>
      <c r="BO5" s="25">
        <v>147.19999999999999</v>
      </c>
      <c r="BP5" s="25">
        <v>147.19999999999999</v>
      </c>
      <c r="BQ5" s="25">
        <v>95.799999999999983</v>
      </c>
      <c r="BR5" s="25">
        <v>74.2</v>
      </c>
      <c r="BS5" s="25">
        <v>73.2</v>
      </c>
      <c r="BT5" s="25">
        <v>73.2</v>
      </c>
      <c r="BU5" s="25">
        <v>73.2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485.37500000000011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103.66</v>
      </c>
      <c r="C8" s="138">
        <v>109.36</v>
      </c>
      <c r="D8" s="138">
        <v>101.03</v>
      </c>
      <c r="E8" s="138">
        <v>100.91</v>
      </c>
      <c r="F8" s="138">
        <v>108</v>
      </c>
      <c r="G8" s="138">
        <v>103.45</v>
      </c>
      <c r="H8" s="138">
        <v>103.41</v>
      </c>
      <c r="I8" s="138">
        <v>100.14</v>
      </c>
      <c r="J8" s="138">
        <v>92.09</v>
      </c>
      <c r="K8" s="138">
        <v>93.22</v>
      </c>
      <c r="L8" s="138">
        <v>97.88</v>
      </c>
      <c r="M8" s="138">
        <v>97.51</v>
      </c>
      <c r="N8" s="138">
        <v>88.71</v>
      </c>
      <c r="O8" s="138">
        <v>87.73</v>
      </c>
      <c r="P8" s="138">
        <v>87.54</v>
      </c>
      <c r="Q8" s="138">
        <v>87.37</v>
      </c>
      <c r="R8" s="138">
        <v>75.91</v>
      </c>
      <c r="S8" s="138">
        <v>78.53</v>
      </c>
      <c r="T8" s="138">
        <v>78.77</v>
      </c>
      <c r="U8" s="138">
        <v>82.24</v>
      </c>
      <c r="V8" s="138">
        <v>84.4</v>
      </c>
      <c r="W8" s="138">
        <v>86.3</v>
      </c>
      <c r="X8" s="138">
        <v>87.79</v>
      </c>
      <c r="Y8" s="138">
        <v>88.43</v>
      </c>
      <c r="Z8" s="138">
        <v>98.12</v>
      </c>
      <c r="AA8" s="138">
        <v>99.3</v>
      </c>
      <c r="AB8" s="138">
        <v>103.48</v>
      </c>
      <c r="AC8" s="138">
        <v>105.52</v>
      </c>
      <c r="AD8" s="138">
        <v>113.69</v>
      </c>
      <c r="AE8" s="138">
        <v>110.94</v>
      </c>
      <c r="AF8" s="138">
        <v>109.92</v>
      </c>
      <c r="AG8" s="138">
        <v>100.78</v>
      </c>
      <c r="AH8" s="138">
        <v>95</v>
      </c>
      <c r="AI8" s="138">
        <v>82.31</v>
      </c>
      <c r="AJ8" s="138">
        <v>76.44</v>
      </c>
      <c r="AK8" s="138">
        <v>71.14</v>
      </c>
      <c r="AL8" s="138">
        <v>55.97</v>
      </c>
      <c r="AM8" s="138">
        <v>59.49</v>
      </c>
      <c r="AN8" s="138">
        <v>74</v>
      </c>
      <c r="AO8" s="138">
        <v>66.66</v>
      </c>
      <c r="AP8" s="138">
        <v>78</v>
      </c>
      <c r="AQ8" s="138">
        <v>71.59</v>
      </c>
      <c r="AR8" s="138">
        <v>31.21</v>
      </c>
      <c r="AS8" s="138">
        <v>51.58</v>
      </c>
      <c r="AT8" s="138">
        <v>51.58</v>
      </c>
      <c r="AU8" s="138">
        <v>17.850000000000001</v>
      </c>
      <c r="AV8" s="138">
        <v>66.36</v>
      </c>
      <c r="AW8" s="138">
        <v>56</v>
      </c>
      <c r="AX8" s="138">
        <v>60</v>
      </c>
      <c r="AY8" s="138">
        <v>66.180000000000007</v>
      </c>
      <c r="AZ8" s="138">
        <v>74.819999999999993</v>
      </c>
      <c r="BA8" s="138">
        <v>78</v>
      </c>
      <c r="BB8" s="138">
        <v>62.15</v>
      </c>
      <c r="BC8" s="138">
        <v>71.959999999999994</v>
      </c>
      <c r="BD8" s="138">
        <v>86.61</v>
      </c>
      <c r="BE8" s="138">
        <v>90.24</v>
      </c>
      <c r="BF8" s="138">
        <v>92.45</v>
      </c>
      <c r="BG8" s="138">
        <v>111.37</v>
      </c>
      <c r="BH8" s="138">
        <v>118.87</v>
      </c>
      <c r="BI8" s="138">
        <v>122.29</v>
      </c>
      <c r="BJ8" s="138">
        <v>90.38</v>
      </c>
      <c r="BK8" s="138">
        <v>93.16</v>
      </c>
      <c r="BL8" s="138">
        <v>89.07</v>
      </c>
      <c r="BM8" s="138">
        <v>90</v>
      </c>
      <c r="BN8" s="138">
        <v>98.84</v>
      </c>
      <c r="BO8" s="138">
        <v>118.15</v>
      </c>
      <c r="BP8" s="138">
        <v>159.99</v>
      </c>
      <c r="BQ8" s="138">
        <v>196</v>
      </c>
      <c r="BR8" s="138">
        <v>167.24</v>
      </c>
      <c r="BS8" s="138">
        <v>165.58</v>
      </c>
      <c r="BT8" s="138">
        <v>164.83</v>
      </c>
      <c r="BU8" s="138">
        <v>131.12</v>
      </c>
      <c r="BV8" s="138">
        <v>130.86000000000001</v>
      </c>
      <c r="BW8" s="138">
        <v>125.12</v>
      </c>
      <c r="BX8" s="138">
        <v>118.44</v>
      </c>
      <c r="BY8" s="138">
        <v>97.01</v>
      </c>
      <c r="BZ8" s="138">
        <v>97.16</v>
      </c>
      <c r="CA8" s="138">
        <v>94.64</v>
      </c>
      <c r="CB8" s="138">
        <v>87.6</v>
      </c>
      <c r="CC8" s="138">
        <v>86.3</v>
      </c>
      <c r="CD8" s="138">
        <v>87.94</v>
      </c>
      <c r="CE8" s="138">
        <v>86.1</v>
      </c>
      <c r="CF8" s="138">
        <v>75.400000000000006</v>
      </c>
      <c r="CG8" s="138">
        <v>80.819999999999993</v>
      </c>
      <c r="CH8" s="138">
        <v>64.06</v>
      </c>
      <c r="CI8" s="138">
        <v>65.2</v>
      </c>
      <c r="CJ8" s="138">
        <v>60.23</v>
      </c>
      <c r="CK8" s="138">
        <v>64.180000000000007</v>
      </c>
      <c r="CL8" s="138">
        <v>66.11</v>
      </c>
      <c r="CM8" s="138">
        <v>64.400000000000006</v>
      </c>
      <c r="CN8" s="138">
        <v>62.12</v>
      </c>
      <c r="CO8" s="138">
        <v>60.41</v>
      </c>
      <c r="CP8" s="138">
        <v>54.07</v>
      </c>
      <c r="CQ8" s="138">
        <v>54.11</v>
      </c>
      <c r="CR8" s="138">
        <v>54.12</v>
      </c>
      <c r="CS8" s="138">
        <v>53.6</v>
      </c>
      <c r="CT8" s="139"/>
      <c r="CU8" s="139"/>
      <c r="CV8" s="139"/>
      <c r="CW8" s="140"/>
      <c r="CX8" s="141">
        <f>IF(SUM(B8:CW8)&lt;&gt;0,AVERAGEIF(B8:CW8,"&lt;&gt;"""),"")</f>
        <v>89.173020833333325</v>
      </c>
    </row>
    <row r="9" spans="1:102" ht="24.95" customHeight="1" thickBot="1" x14ac:dyDescent="0.25">
      <c r="A9" s="133" t="s">
        <v>6</v>
      </c>
      <c r="B9" s="42">
        <v>103.74</v>
      </c>
      <c r="C9" s="43">
        <v>103.74</v>
      </c>
      <c r="D9" s="43">
        <v>103.74</v>
      </c>
      <c r="E9" s="43">
        <v>103.74</v>
      </c>
      <c r="F9" s="43">
        <v>103.75</v>
      </c>
      <c r="G9" s="43">
        <v>103.75</v>
      </c>
      <c r="H9" s="43">
        <v>103.75</v>
      </c>
      <c r="I9" s="43">
        <v>103.75</v>
      </c>
      <c r="J9" s="43">
        <v>95.174999999999997</v>
      </c>
      <c r="K9" s="43">
        <v>95.174999999999997</v>
      </c>
      <c r="L9" s="43">
        <v>95.174999999999997</v>
      </c>
      <c r="M9" s="43">
        <v>95.174999999999997</v>
      </c>
      <c r="N9" s="43">
        <v>87.837500000000006</v>
      </c>
      <c r="O9" s="43">
        <v>87.837500000000006</v>
      </c>
      <c r="P9" s="43">
        <v>87.837500000000006</v>
      </c>
      <c r="Q9" s="43">
        <v>87.837500000000006</v>
      </c>
      <c r="R9" s="43">
        <v>78.862499999999997</v>
      </c>
      <c r="S9" s="43">
        <v>78.862499999999997</v>
      </c>
      <c r="T9" s="43">
        <v>78.862499999999997</v>
      </c>
      <c r="U9" s="43">
        <v>78.862499999999997</v>
      </c>
      <c r="V9" s="43">
        <v>86.73</v>
      </c>
      <c r="W9" s="43">
        <v>86.73</v>
      </c>
      <c r="X9" s="43">
        <v>86.73</v>
      </c>
      <c r="Y9" s="43">
        <v>86.73</v>
      </c>
      <c r="Z9" s="43">
        <v>101.605</v>
      </c>
      <c r="AA9" s="43">
        <v>101.605</v>
      </c>
      <c r="AB9" s="43">
        <v>101.605</v>
      </c>
      <c r="AC9" s="43">
        <v>101.605</v>
      </c>
      <c r="AD9" s="43">
        <v>108.8325</v>
      </c>
      <c r="AE9" s="43">
        <v>108.8325</v>
      </c>
      <c r="AF9" s="43">
        <v>108.8325</v>
      </c>
      <c r="AG9" s="43">
        <v>108.8325</v>
      </c>
      <c r="AH9" s="43">
        <v>81.222499999999997</v>
      </c>
      <c r="AI9" s="43">
        <v>81.222499999999997</v>
      </c>
      <c r="AJ9" s="43">
        <v>81.222499999999997</v>
      </c>
      <c r="AK9" s="43">
        <v>81.222499999999997</v>
      </c>
      <c r="AL9" s="43">
        <v>64.03</v>
      </c>
      <c r="AM9" s="43">
        <v>64.03</v>
      </c>
      <c r="AN9" s="43">
        <v>64.03</v>
      </c>
      <c r="AO9" s="43">
        <v>64.03</v>
      </c>
      <c r="AP9" s="43">
        <v>58.094999999999999</v>
      </c>
      <c r="AQ9" s="43">
        <v>58.094999999999999</v>
      </c>
      <c r="AR9" s="43">
        <v>58.094999999999999</v>
      </c>
      <c r="AS9" s="43">
        <v>58.094999999999999</v>
      </c>
      <c r="AT9" s="43">
        <v>47.947499999999998</v>
      </c>
      <c r="AU9" s="43">
        <v>47.947499999999998</v>
      </c>
      <c r="AV9" s="43">
        <v>47.947499999999998</v>
      </c>
      <c r="AW9" s="43">
        <v>47.947499999999998</v>
      </c>
      <c r="AX9" s="43">
        <v>69.75</v>
      </c>
      <c r="AY9" s="43">
        <v>69.75</v>
      </c>
      <c r="AZ9" s="43">
        <v>69.75</v>
      </c>
      <c r="BA9" s="43">
        <v>69.75</v>
      </c>
      <c r="BB9" s="43">
        <v>77.739999999999995</v>
      </c>
      <c r="BC9" s="43">
        <v>77.739999999999995</v>
      </c>
      <c r="BD9" s="43">
        <v>77.739999999999995</v>
      </c>
      <c r="BE9" s="43">
        <v>77.739999999999995</v>
      </c>
      <c r="BF9" s="43">
        <v>111.245</v>
      </c>
      <c r="BG9" s="43">
        <v>111.245</v>
      </c>
      <c r="BH9" s="43">
        <v>111.245</v>
      </c>
      <c r="BI9" s="43">
        <v>111.245</v>
      </c>
      <c r="BJ9" s="43">
        <v>90.652500000000003</v>
      </c>
      <c r="BK9" s="43">
        <v>90.652500000000003</v>
      </c>
      <c r="BL9" s="43">
        <v>90.652500000000003</v>
      </c>
      <c r="BM9" s="43">
        <v>90.652500000000003</v>
      </c>
      <c r="BN9" s="43">
        <v>143.245</v>
      </c>
      <c r="BO9" s="43">
        <v>143.245</v>
      </c>
      <c r="BP9" s="43">
        <v>143.245</v>
      </c>
      <c r="BQ9" s="43">
        <v>143.245</v>
      </c>
      <c r="BR9" s="43">
        <v>157.1925</v>
      </c>
      <c r="BS9" s="43">
        <v>157.1925</v>
      </c>
      <c r="BT9" s="43">
        <v>157.1925</v>
      </c>
      <c r="BU9" s="43">
        <v>157.1925</v>
      </c>
      <c r="BV9" s="43">
        <v>117.8575</v>
      </c>
      <c r="BW9" s="43">
        <v>117.8575</v>
      </c>
      <c r="BX9" s="43">
        <v>117.8575</v>
      </c>
      <c r="BY9" s="43">
        <v>117.8575</v>
      </c>
      <c r="BZ9" s="43">
        <v>91.424999999999997</v>
      </c>
      <c r="CA9" s="43">
        <v>91.424999999999997</v>
      </c>
      <c r="CB9" s="43">
        <v>91.424999999999997</v>
      </c>
      <c r="CC9" s="43">
        <v>91.424999999999997</v>
      </c>
      <c r="CD9" s="43">
        <v>82.564999999999998</v>
      </c>
      <c r="CE9" s="43">
        <v>82.564999999999998</v>
      </c>
      <c r="CF9" s="43">
        <v>82.564999999999998</v>
      </c>
      <c r="CG9" s="43">
        <v>82.564999999999998</v>
      </c>
      <c r="CH9" s="43">
        <v>63.417499999999997</v>
      </c>
      <c r="CI9" s="43">
        <v>63.417499999999997</v>
      </c>
      <c r="CJ9" s="43">
        <v>63.417499999999997</v>
      </c>
      <c r="CK9" s="43">
        <v>63.417499999999997</v>
      </c>
      <c r="CL9" s="43">
        <v>63.26</v>
      </c>
      <c r="CM9" s="43">
        <v>63.26</v>
      </c>
      <c r="CN9" s="43">
        <v>63.26</v>
      </c>
      <c r="CO9" s="43">
        <v>63.26</v>
      </c>
      <c r="CP9" s="43">
        <v>53.975000000000001</v>
      </c>
      <c r="CQ9" s="43">
        <v>53.975000000000001</v>
      </c>
      <c r="CR9" s="43">
        <v>53.975000000000001</v>
      </c>
      <c r="CS9" s="43">
        <v>53.975000000000001</v>
      </c>
      <c r="CT9" s="44"/>
      <c r="CU9" s="44"/>
      <c r="CV9" s="44"/>
      <c r="CW9" s="45"/>
      <c r="CX9" s="142">
        <f>IF(SUM(B9:CW9)&lt;&gt;0,AVERAGEIF(B9:CW9,"&lt;&gt;"""),"")</f>
        <v>89.173020833333325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25.4</v>
      </c>
      <c r="C14" s="149">
        <v>9</v>
      </c>
      <c r="D14" s="149">
        <v>31.7</v>
      </c>
      <c r="E14" s="149">
        <v>33</v>
      </c>
      <c r="F14" s="149"/>
      <c r="G14" s="149">
        <v>3.1</v>
      </c>
      <c r="H14" s="149">
        <v>16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51.4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25.4</v>
      </c>
      <c r="C17" s="160">
        <f t="shared" ref="C17:BN17" si="0">SUM(C12:C16)</f>
        <v>9</v>
      </c>
      <c r="D17" s="160">
        <f t="shared" si="0"/>
        <v>31.7</v>
      </c>
      <c r="E17" s="160">
        <f t="shared" si="0"/>
        <v>33</v>
      </c>
      <c r="F17" s="160">
        <f t="shared" si="0"/>
        <v>0</v>
      </c>
      <c r="G17" s="160">
        <f t="shared" si="0"/>
        <v>3.1</v>
      </c>
      <c r="H17" s="160">
        <f t="shared" si="0"/>
        <v>16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51.4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28.3</v>
      </c>
      <c r="G22" s="149"/>
      <c r="H22" s="149"/>
      <c r="I22" s="149">
        <v>29.6</v>
      </c>
      <c r="J22" s="149">
        <v>27.6</v>
      </c>
      <c r="K22" s="149">
        <v>28</v>
      </c>
      <c r="L22" s="149">
        <v>27</v>
      </c>
      <c r="M22" s="149">
        <v>27.2</v>
      </c>
      <c r="N22" s="149">
        <v>8.6</v>
      </c>
      <c r="O22" s="149">
        <v>8.4</v>
      </c>
      <c r="P22" s="149">
        <v>8.6</v>
      </c>
      <c r="Q22" s="149">
        <v>8.4</v>
      </c>
      <c r="R22" s="149">
        <v>7.5</v>
      </c>
      <c r="S22" s="149">
        <v>15.3</v>
      </c>
      <c r="T22" s="149">
        <v>15.3</v>
      </c>
      <c r="U22" s="149">
        <v>14.9</v>
      </c>
      <c r="V22" s="149"/>
      <c r="W22" s="149">
        <v>6.6</v>
      </c>
      <c r="X22" s="149"/>
      <c r="Y22" s="149">
        <v>6.1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67</v>
      </c>
      <c r="AK22" s="149">
        <v>67</v>
      </c>
      <c r="AL22" s="149"/>
      <c r="AM22" s="149">
        <v>61.1</v>
      </c>
      <c r="AN22" s="149">
        <v>6</v>
      </c>
      <c r="AO22" s="149"/>
      <c r="AP22" s="149">
        <v>27.1</v>
      </c>
      <c r="AQ22" s="149">
        <v>36.4</v>
      </c>
      <c r="AR22" s="149">
        <v>6</v>
      </c>
      <c r="AS22" s="149">
        <v>62.1</v>
      </c>
      <c r="AT22" s="149">
        <v>73</v>
      </c>
      <c r="AU22" s="149">
        <v>58</v>
      </c>
      <c r="AV22" s="149">
        <v>45.2</v>
      </c>
      <c r="AW22" s="149">
        <v>73</v>
      </c>
      <c r="AX22" s="149">
        <v>68</v>
      </c>
      <c r="AY22" s="149">
        <v>47.5</v>
      </c>
      <c r="AZ22" s="149">
        <v>47.3</v>
      </c>
      <c r="BA22" s="149">
        <v>22.9</v>
      </c>
      <c r="BB22" s="149">
        <v>35.5</v>
      </c>
      <c r="BC22" s="149">
        <v>34.9</v>
      </c>
      <c r="BD22" s="149">
        <v>38.9</v>
      </c>
      <c r="BE22" s="149">
        <v>1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286.5750000000001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10.8</v>
      </c>
      <c r="AA24" s="155">
        <v>10.8</v>
      </c>
      <c r="AB24" s="155">
        <v>10.8</v>
      </c>
      <c r="AC24" s="155">
        <v>10.8</v>
      </c>
      <c r="AD24" s="155">
        <v>10</v>
      </c>
      <c r="AE24" s="155">
        <v>10</v>
      </c>
      <c r="AF24" s="155">
        <v>10</v>
      </c>
      <c r="AG24" s="155">
        <v>10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147.19999999999999</v>
      </c>
      <c r="BO24" s="155">
        <v>147.19999999999999</v>
      </c>
      <c r="BP24" s="155">
        <v>147.19999999999999</v>
      </c>
      <c r="BQ24" s="155">
        <v>147.19999999999999</v>
      </c>
      <c r="BR24" s="155">
        <v>73.2</v>
      </c>
      <c r="BS24" s="155">
        <v>73.2</v>
      </c>
      <c r="BT24" s="155">
        <v>73.2</v>
      </c>
      <c r="BU24" s="155">
        <v>73.2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241.20000000000005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28.3</v>
      </c>
      <c r="G25" s="160">
        <f t="shared" si="2"/>
        <v>0</v>
      </c>
      <c r="H25" s="160">
        <f t="shared" si="2"/>
        <v>0</v>
      </c>
      <c r="I25" s="160">
        <f t="shared" si="2"/>
        <v>29.6</v>
      </c>
      <c r="J25" s="160">
        <f t="shared" si="2"/>
        <v>27.6</v>
      </c>
      <c r="K25" s="160">
        <f t="shared" si="2"/>
        <v>28</v>
      </c>
      <c r="L25" s="160">
        <f t="shared" si="2"/>
        <v>27</v>
      </c>
      <c r="M25" s="160">
        <f t="shared" si="2"/>
        <v>27.2</v>
      </c>
      <c r="N25" s="160">
        <f t="shared" si="2"/>
        <v>8.6</v>
      </c>
      <c r="O25" s="160">
        <f t="shared" si="2"/>
        <v>8.4</v>
      </c>
      <c r="P25" s="160">
        <f t="shared" si="2"/>
        <v>8.6</v>
      </c>
      <c r="Q25" s="160">
        <f t="shared" si="2"/>
        <v>8.4</v>
      </c>
      <c r="R25" s="160">
        <f t="shared" si="2"/>
        <v>7.5</v>
      </c>
      <c r="S25" s="160">
        <f t="shared" si="2"/>
        <v>15.3</v>
      </c>
      <c r="T25" s="160">
        <f t="shared" si="2"/>
        <v>15.3</v>
      </c>
      <c r="U25" s="160">
        <f t="shared" si="2"/>
        <v>14.9</v>
      </c>
      <c r="V25" s="160">
        <f t="shared" si="2"/>
        <v>0</v>
      </c>
      <c r="W25" s="160">
        <f t="shared" si="2"/>
        <v>6.6</v>
      </c>
      <c r="X25" s="160">
        <f t="shared" si="2"/>
        <v>0</v>
      </c>
      <c r="Y25" s="160">
        <f t="shared" si="2"/>
        <v>6.1</v>
      </c>
      <c r="Z25" s="160">
        <f t="shared" si="2"/>
        <v>10.8</v>
      </c>
      <c r="AA25" s="160">
        <f t="shared" si="2"/>
        <v>10.8</v>
      </c>
      <c r="AB25" s="160">
        <f t="shared" si="2"/>
        <v>10.8</v>
      </c>
      <c r="AC25" s="160">
        <f t="shared" si="2"/>
        <v>10.8</v>
      </c>
      <c r="AD25" s="160">
        <f t="shared" si="2"/>
        <v>10</v>
      </c>
      <c r="AE25" s="160">
        <f t="shared" si="2"/>
        <v>10</v>
      </c>
      <c r="AF25" s="160">
        <f t="shared" si="2"/>
        <v>10</v>
      </c>
      <c r="AG25" s="160">
        <f t="shared" si="2"/>
        <v>10</v>
      </c>
      <c r="AH25" s="160">
        <f t="shared" si="2"/>
        <v>0</v>
      </c>
      <c r="AI25" s="160">
        <f t="shared" si="2"/>
        <v>0</v>
      </c>
      <c r="AJ25" s="160">
        <f t="shared" si="2"/>
        <v>67</v>
      </c>
      <c r="AK25" s="160">
        <f t="shared" si="2"/>
        <v>67</v>
      </c>
      <c r="AL25" s="160">
        <f t="shared" si="2"/>
        <v>0</v>
      </c>
      <c r="AM25" s="160">
        <f t="shared" si="2"/>
        <v>61.1</v>
      </c>
      <c r="AN25" s="160">
        <f t="shared" si="2"/>
        <v>6</v>
      </c>
      <c r="AO25" s="160">
        <f t="shared" si="2"/>
        <v>0</v>
      </c>
      <c r="AP25" s="160">
        <f t="shared" si="2"/>
        <v>27.1</v>
      </c>
      <c r="AQ25" s="160">
        <f t="shared" si="2"/>
        <v>36.4</v>
      </c>
      <c r="AR25" s="160">
        <f t="shared" si="2"/>
        <v>6</v>
      </c>
      <c r="AS25" s="160">
        <f t="shared" si="2"/>
        <v>62.1</v>
      </c>
      <c r="AT25" s="160">
        <f t="shared" si="2"/>
        <v>73</v>
      </c>
      <c r="AU25" s="160">
        <f t="shared" si="2"/>
        <v>58</v>
      </c>
      <c r="AV25" s="160">
        <f t="shared" si="2"/>
        <v>45.2</v>
      </c>
      <c r="AW25" s="160">
        <f t="shared" si="2"/>
        <v>73</v>
      </c>
      <c r="AX25" s="160">
        <f t="shared" si="2"/>
        <v>68</v>
      </c>
      <c r="AY25" s="160">
        <f t="shared" si="2"/>
        <v>47.5</v>
      </c>
      <c r="AZ25" s="160">
        <f t="shared" si="2"/>
        <v>47.3</v>
      </c>
      <c r="BA25" s="160">
        <f t="shared" si="2"/>
        <v>22.9</v>
      </c>
      <c r="BB25" s="160">
        <f t="shared" si="2"/>
        <v>35.5</v>
      </c>
      <c r="BC25" s="160">
        <f t="shared" si="2"/>
        <v>34.9</v>
      </c>
      <c r="BD25" s="160">
        <f t="shared" si="2"/>
        <v>38.9</v>
      </c>
      <c r="BE25" s="160">
        <f t="shared" si="2"/>
        <v>1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147.19999999999999</v>
      </c>
      <c r="BO25" s="160">
        <f t="shared" ref="BO25:CW25" si="3">SUM(BO20:BO24)</f>
        <v>147.19999999999999</v>
      </c>
      <c r="BP25" s="160">
        <f t="shared" si="3"/>
        <v>147.19999999999999</v>
      </c>
      <c r="BQ25" s="160">
        <f t="shared" si="3"/>
        <v>147.19999999999999</v>
      </c>
      <c r="BR25" s="160">
        <f t="shared" si="3"/>
        <v>74.2</v>
      </c>
      <c r="BS25" s="160">
        <f t="shared" si="3"/>
        <v>73.2</v>
      </c>
      <c r="BT25" s="160">
        <f t="shared" si="3"/>
        <v>73.2</v>
      </c>
      <c r="BU25" s="160">
        <f t="shared" si="3"/>
        <v>73.2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527.77500000000009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2026-01-27T21:23:36Z</dcterms:created>
  <dcterms:modified xsi:type="dcterms:W3CDTF">2026-01-27T21:23:38Z</dcterms:modified>
</cp:coreProperties>
</file>