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755" windowHeight="1185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<sst xmlns="http://schemas.openxmlformats.org/spreadsheetml/2006/main" count="124" uniqueCount="57">
  <si>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10/08/2026 23:24:30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</si>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</sst>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ED84-4AA0-98D9-54070E35693E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ED84-4AA0-98D9-54070E35693E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3">
                  <c:v>0.27500000000000002</c:v>
                </c:pt>
                <c:pt idx="4">
                  <c:v>0.27800000000000002</c:v>
                </c:pt>
                <c:pt idx="5">
                  <c:v>0.28299999999999997</c:v>
                </c:pt>
                <c:pt idx="6">
                  <c:v>0.27600000000000002</c:v>
                </c:pt>
                <c:pt idx="7">
                  <c:v>0.29799999999999999</c:v>
                </c:pt>
                <c:pt idx="8">
                  <c:v>0.31</c:v>
                </c:pt>
                <c:pt idx="9">
                  <c:v>0.29299999999999998</c:v>
                </c:pt>
                <c:pt idx="10">
                  <c:v>0.32500000000000001</c:v>
                </c:pt>
                <c:pt idx="11">
                  <c:v>0.29399999999999998</c:v>
                </c:pt>
                <c:pt idx="12">
                  <c:v>0.28000000000000003</c:v>
                </c:pt>
                <c:pt idx="13">
                  <c:v>0.26100000000000001</c:v>
                </c:pt>
                <c:pt idx="14">
                  <c:v>0.27900000000000003</c:v>
                </c:pt>
                <c:pt idx="15">
                  <c:v>0.30599999999999999</c:v>
                </c:pt>
                <c:pt idx="16">
                  <c:v>0.309</c:v>
                </c:pt>
                <c:pt idx="17">
                  <c:v>0.32</c:v>
                </c:pt>
                <c:pt idx="18">
                  <c:v>0.32600000000000001</c:v>
                </c:pt>
                <c:pt idx="19">
                  <c:v>0.33500000000000002</c:v>
                </c:pt>
                <c:pt idx="20">
                  <c:v>0.29799999999999999</c:v>
                </c:pt>
                <c:pt idx="21">
                  <c:v>0.311</c:v>
                </c:pt>
                <c:pt idx="22">
                  <c:v>0.34100000000000003</c:v>
                </c:pt>
                <c:pt idx="23">
                  <c:v>0.35299999999999998</c:v>
                </c:pt>
                <c:pt idx="24">
                  <c:v>0.38100000000000001</c:v>
                </c:pt>
                <c:pt idx="35">
                  <c:v>0.29899999999999999</c:v>
                </c:pt>
                <c:pt idx="36">
                  <c:v>0.28499999999999998</c:v>
                </c:pt>
                <c:pt idx="37">
                  <c:v>5.3070000000000004</c:v>
                </c:pt>
                <c:pt idx="38">
                  <c:v>5.2939999999999996</c:v>
                </c:pt>
                <c:pt idx="39">
                  <c:v>5.2969999999999997</c:v>
                </c:pt>
                <c:pt idx="40">
                  <c:v>0.23699999999999999</c:v>
                </c:pt>
                <c:pt idx="41">
                  <c:v>5.2430000000000003</c:v>
                </c:pt>
                <c:pt idx="42">
                  <c:v>5.2869999999999999</c:v>
                </c:pt>
                <c:pt idx="43">
                  <c:v>5.1269999999999998</c:v>
                </c:pt>
                <c:pt idx="44">
                  <c:v>0.17100000000000001</c:v>
                </c:pt>
                <c:pt idx="45">
                  <c:v>0.2</c:v>
                </c:pt>
                <c:pt idx="46">
                  <c:v>0.184</c:v>
                </c:pt>
                <c:pt idx="47">
                  <c:v>4.4589999999999996</c:v>
                </c:pt>
                <c:pt idx="48">
                  <c:v>7.1999999999999995E-2</c:v>
                </c:pt>
                <c:pt idx="49">
                  <c:v>1.7000000000000001E-2</c:v>
                </c:pt>
                <c:pt idx="50">
                  <c:v>0.16600000000000001</c:v>
                </c:pt>
                <c:pt idx="51">
                  <c:v>0.47799999999999998</c:v>
                </c:pt>
                <c:pt idx="52">
                  <c:v>0.14599999999999999</c:v>
                </c:pt>
                <c:pt idx="53">
                  <c:v>0.108</c:v>
                </c:pt>
                <c:pt idx="54">
                  <c:v>0.107</c:v>
                </c:pt>
                <c:pt idx="55">
                  <c:v>8.8999999999999996E-2</c:v>
                </c:pt>
                <c:pt idx="56">
                  <c:v>5.0709999999999997</c:v>
                </c:pt>
                <c:pt idx="57">
                  <c:v>5.0739999999999998</c:v>
                </c:pt>
                <c:pt idx="58">
                  <c:v>5.1150000000000002</c:v>
                </c:pt>
                <c:pt idx="59">
                  <c:v>5.1269999999999998</c:v>
                </c:pt>
                <c:pt idx="60">
                  <c:v>5.0890000000000004</c:v>
                </c:pt>
                <c:pt idx="61">
                  <c:v>5.0890000000000004</c:v>
                </c:pt>
                <c:pt idx="62">
                  <c:v>0.183</c:v>
                </c:pt>
                <c:pt idx="63">
                  <c:v>9.9000000000000005E-2</c:v>
                </c:pt>
                <c:pt idx="64">
                  <c:v>3.2770000000000001</c:v>
                </c:pt>
                <c:pt idx="65">
                  <c:v>29.876999999999999</c:v>
                </c:pt>
                <c:pt idx="66">
                  <c:v>5.0629999999999997</c:v>
                </c:pt>
                <c:pt idx="67">
                  <c:v>3.3000000000000002E-2</c:v>
                </c:pt>
                <c:pt idx="73">
                  <c:v>4.944</c:v>
                </c:pt>
                <c:pt idx="92">
                  <c:v>0.19700000000000001</c:v>
                </c:pt>
                <c:pt idx="93">
                  <c:v>0.20200000000000001</c:v>
                </c:pt>
                <c:pt idx="94">
                  <c:v>12.598000000000001</c:v>
                </c:pt>
                <c:pt idx="95">
                  <c:v>0.20899999999999999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84-4AA0-98D9-54070E35693E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17.747</c:v>
                </c:pt>
                <c:pt idx="1">
                  <c:v>17.058</c:v>
                </c:pt>
                <c:pt idx="2">
                  <c:v>1.2549999999999999</c:v>
                </c:pt>
                <c:pt idx="3">
                  <c:v>19.175000000000001</c:v>
                </c:pt>
                <c:pt idx="4">
                  <c:v>9.6150000000000002</c:v>
                </c:pt>
                <c:pt idx="28">
                  <c:v>0.373</c:v>
                </c:pt>
                <c:pt idx="29">
                  <c:v>0.60099999999999998</c:v>
                </c:pt>
                <c:pt idx="30">
                  <c:v>16.02</c:v>
                </c:pt>
                <c:pt idx="31">
                  <c:v>12.827</c:v>
                </c:pt>
                <c:pt idx="32">
                  <c:v>1.3420000000000001</c:v>
                </c:pt>
                <c:pt idx="33">
                  <c:v>1.1719999999999999</c:v>
                </c:pt>
                <c:pt idx="34">
                  <c:v>15.279</c:v>
                </c:pt>
                <c:pt idx="35">
                  <c:v>0.875</c:v>
                </c:pt>
                <c:pt idx="36">
                  <c:v>7.16</c:v>
                </c:pt>
                <c:pt idx="37">
                  <c:v>15.635999999999999</c:v>
                </c:pt>
                <c:pt idx="38">
                  <c:v>8.4309999999999992</c:v>
                </c:pt>
                <c:pt idx="39">
                  <c:v>0.42299999999999999</c:v>
                </c:pt>
                <c:pt idx="56">
                  <c:v>0.438</c:v>
                </c:pt>
                <c:pt idx="57">
                  <c:v>8.2080000000000002</c:v>
                </c:pt>
                <c:pt idx="58">
                  <c:v>1.6160000000000001</c:v>
                </c:pt>
                <c:pt idx="59">
                  <c:v>0.439</c:v>
                </c:pt>
                <c:pt idx="61">
                  <c:v>8.8239999999999998</c:v>
                </c:pt>
                <c:pt idx="62">
                  <c:v>14</c:v>
                </c:pt>
                <c:pt idx="63">
                  <c:v>8.4499999999999993</c:v>
                </c:pt>
                <c:pt idx="64">
                  <c:v>18.672999999999998</c:v>
                </c:pt>
                <c:pt idx="76">
                  <c:v>18.827999999999999</c:v>
                </c:pt>
                <c:pt idx="78">
                  <c:v>14.598000000000001</c:v>
                </c:pt>
                <c:pt idx="80">
                  <c:v>7.5449999999999999</c:v>
                </c:pt>
                <c:pt idx="87">
                  <c:v>5.4740000000000002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84-4AA0-98D9-54070E35693E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ED84-4AA0-98D9-54070E35693E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ED84-4AA0-98D9-54070E35693E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ED84-4AA0-98D9-54070E35693E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3">
                  <c:v>0.06</c:v>
                </c:pt>
                <c:pt idx="5">
                  <c:v>3.9E-2</c:v>
                </c:pt>
                <c:pt idx="7">
                  <c:v>35.487000000000002</c:v>
                </c:pt>
                <c:pt idx="8">
                  <c:v>26.135000000000002</c:v>
                </c:pt>
                <c:pt idx="9">
                  <c:v>37.238999999999997</c:v>
                </c:pt>
                <c:pt idx="10">
                  <c:v>86.984999999999999</c:v>
                </c:pt>
                <c:pt idx="11">
                  <c:v>141.27000000000001</c:v>
                </c:pt>
                <c:pt idx="14">
                  <c:v>73.733999999999995</c:v>
                </c:pt>
                <c:pt idx="15">
                  <c:v>92.730999999999995</c:v>
                </c:pt>
                <c:pt idx="22">
                  <c:v>3.1520000000000001</c:v>
                </c:pt>
                <c:pt idx="23">
                  <c:v>6.8630000000000004</c:v>
                </c:pt>
                <c:pt idx="24">
                  <c:v>16.905999999999999</c:v>
                </c:pt>
                <c:pt idx="25">
                  <c:v>22.574999999999999</c:v>
                </c:pt>
                <c:pt idx="26">
                  <c:v>33.661000000000001</c:v>
                </c:pt>
                <c:pt idx="27">
                  <c:v>143.9</c:v>
                </c:pt>
                <c:pt idx="28">
                  <c:v>90.941000000000003</c:v>
                </c:pt>
                <c:pt idx="29">
                  <c:v>153.93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84-4AA0-98D9-54070E35693E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ED84-4AA0-98D9-54070E35693E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3">
                  <c:v>26</c:v>
                </c:pt>
                <c:pt idx="12">
                  <c:v>30.853999999999999</c:v>
                </c:pt>
                <c:pt idx="13">
                  <c:v>48.7</c:v>
                </c:pt>
                <c:pt idx="14">
                  <c:v>2.2999999999999998</c:v>
                </c:pt>
                <c:pt idx="15">
                  <c:v>5.0999999999999996</c:v>
                </c:pt>
                <c:pt idx="17">
                  <c:v>26.981000000000002</c:v>
                </c:pt>
                <c:pt idx="18">
                  <c:v>28.931000000000001</c:v>
                </c:pt>
                <c:pt idx="19">
                  <c:v>28.792999999999999</c:v>
                </c:pt>
                <c:pt idx="20">
                  <c:v>72.614999999999995</c:v>
                </c:pt>
                <c:pt idx="21">
                  <c:v>48</c:v>
                </c:pt>
                <c:pt idx="22">
                  <c:v>48</c:v>
                </c:pt>
                <c:pt idx="23">
                  <c:v>48</c:v>
                </c:pt>
                <c:pt idx="24">
                  <c:v>51.2</c:v>
                </c:pt>
                <c:pt idx="25">
                  <c:v>52.2</c:v>
                </c:pt>
                <c:pt idx="26">
                  <c:v>46.8</c:v>
                </c:pt>
                <c:pt idx="27">
                  <c:v>25.78</c:v>
                </c:pt>
                <c:pt idx="28">
                  <c:v>2</c:v>
                </c:pt>
                <c:pt idx="29">
                  <c:v>26.068000000000001</c:v>
                </c:pt>
                <c:pt idx="30">
                  <c:v>50</c:v>
                </c:pt>
                <c:pt idx="79">
                  <c:v>6.04</c:v>
                </c:pt>
                <c:pt idx="81">
                  <c:v>10.279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D84-4AA0-98D9-54070E35693E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39.4</c:v>
                </c:pt>
                <c:pt idx="3">
                  <c:v>0</c:v>
                </c:pt>
                <c:pt idx="4">
                  <c:v>10.3</c:v>
                </c:pt>
                <c:pt idx="5">
                  <c:v>63.6</c:v>
                </c:pt>
                <c:pt idx="6">
                  <c:v>63.7</c:v>
                </c:pt>
                <c:pt idx="7">
                  <c:v>0</c:v>
                </c:pt>
                <c:pt idx="8">
                  <c:v>26.5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37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49.5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98</c:v>
                </c:pt>
                <c:pt idx="66">
                  <c:v>31.8</c:v>
                </c:pt>
                <c:pt idx="67">
                  <c:v>72.2</c:v>
                </c:pt>
                <c:pt idx="68">
                  <c:v>146.69999999999999</c:v>
                </c:pt>
                <c:pt idx="69">
                  <c:v>55</c:v>
                </c:pt>
                <c:pt idx="70">
                  <c:v>109.9</c:v>
                </c:pt>
                <c:pt idx="71">
                  <c:v>123.4</c:v>
                </c:pt>
                <c:pt idx="72">
                  <c:v>92.4</c:v>
                </c:pt>
                <c:pt idx="73">
                  <c:v>189.70000000000002</c:v>
                </c:pt>
                <c:pt idx="74">
                  <c:v>141.30000000000001</c:v>
                </c:pt>
                <c:pt idx="75">
                  <c:v>47.9</c:v>
                </c:pt>
                <c:pt idx="76">
                  <c:v>22.5</c:v>
                </c:pt>
                <c:pt idx="77">
                  <c:v>81.2</c:v>
                </c:pt>
                <c:pt idx="78">
                  <c:v>8.4</c:v>
                </c:pt>
                <c:pt idx="79">
                  <c:v>74.3</c:v>
                </c:pt>
                <c:pt idx="80">
                  <c:v>5.5</c:v>
                </c:pt>
                <c:pt idx="81">
                  <c:v>67.7</c:v>
                </c:pt>
                <c:pt idx="82">
                  <c:v>78.3</c:v>
                </c:pt>
                <c:pt idx="83">
                  <c:v>81</c:v>
                </c:pt>
                <c:pt idx="84">
                  <c:v>153.30000000000001</c:v>
                </c:pt>
                <c:pt idx="85">
                  <c:v>98</c:v>
                </c:pt>
                <c:pt idx="86">
                  <c:v>88.5</c:v>
                </c:pt>
                <c:pt idx="87">
                  <c:v>16.100000000000001</c:v>
                </c:pt>
                <c:pt idx="88">
                  <c:v>93.9</c:v>
                </c:pt>
                <c:pt idx="89">
                  <c:v>53</c:v>
                </c:pt>
                <c:pt idx="90">
                  <c:v>87.4</c:v>
                </c:pt>
                <c:pt idx="91">
                  <c:v>73.900000000000006</c:v>
                </c:pt>
                <c:pt idx="92">
                  <c:v>96</c:v>
                </c:pt>
                <c:pt idx="93">
                  <c:v>104.4</c:v>
                </c:pt>
                <c:pt idx="94">
                  <c:v>107.1</c:v>
                </c:pt>
                <c:pt idx="95">
                  <c:v>116.5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84-4AA0-98D9-54070E35693E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63">
                  <c:v>46.4</c:v>
                </c:pt>
                <c:pt idx="80">
                  <c:v>45.948999999999998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D84-4AA0-98D9-54070E35693E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9.6850000000000005</c:v>
                </c:pt>
                <c:pt idx="1">
                  <c:v>11.856999999999999</c:v>
                </c:pt>
                <c:pt idx="2">
                  <c:v>1</c:v>
                </c:pt>
                <c:pt idx="3">
                  <c:v>1.0209999999999999</c:v>
                </c:pt>
                <c:pt idx="4">
                  <c:v>11.528</c:v>
                </c:pt>
                <c:pt idx="12">
                  <c:v>7.36</c:v>
                </c:pt>
                <c:pt idx="13">
                  <c:v>36.18</c:v>
                </c:pt>
                <c:pt idx="14">
                  <c:v>17.43</c:v>
                </c:pt>
                <c:pt idx="15">
                  <c:v>25.308</c:v>
                </c:pt>
                <c:pt idx="16">
                  <c:v>32.866999999999997</c:v>
                </c:pt>
                <c:pt idx="17">
                  <c:v>10.509</c:v>
                </c:pt>
                <c:pt idx="18">
                  <c:v>8.2729999999999997</c:v>
                </c:pt>
                <c:pt idx="19">
                  <c:v>7.806</c:v>
                </c:pt>
                <c:pt idx="23">
                  <c:v>0.03</c:v>
                </c:pt>
                <c:pt idx="24">
                  <c:v>0.28399999999999997</c:v>
                </c:pt>
                <c:pt idx="25">
                  <c:v>0.16300000000000001</c:v>
                </c:pt>
                <c:pt idx="26">
                  <c:v>3.9E-2</c:v>
                </c:pt>
                <c:pt idx="27">
                  <c:v>0.221</c:v>
                </c:pt>
                <c:pt idx="28">
                  <c:v>3.1829999999999998</c:v>
                </c:pt>
                <c:pt idx="30">
                  <c:v>24.978000000000002</c:v>
                </c:pt>
                <c:pt idx="31">
                  <c:v>31.998999999999999</c:v>
                </c:pt>
                <c:pt idx="32">
                  <c:v>5.367</c:v>
                </c:pt>
                <c:pt idx="33">
                  <c:v>46.051000000000002</c:v>
                </c:pt>
                <c:pt idx="34">
                  <c:v>34.112000000000002</c:v>
                </c:pt>
                <c:pt idx="35">
                  <c:v>56.570999999999998</c:v>
                </c:pt>
                <c:pt idx="36">
                  <c:v>66.105000000000004</c:v>
                </c:pt>
                <c:pt idx="37">
                  <c:v>117.28700000000001</c:v>
                </c:pt>
                <c:pt idx="38">
                  <c:v>126.44</c:v>
                </c:pt>
                <c:pt idx="39">
                  <c:v>140.91900000000001</c:v>
                </c:pt>
                <c:pt idx="40">
                  <c:v>59.996000000000002</c:v>
                </c:pt>
                <c:pt idx="41">
                  <c:v>43.612000000000002</c:v>
                </c:pt>
                <c:pt idx="42">
                  <c:v>49.71</c:v>
                </c:pt>
                <c:pt idx="43">
                  <c:v>49.271000000000001</c:v>
                </c:pt>
                <c:pt idx="44">
                  <c:v>44.869</c:v>
                </c:pt>
                <c:pt idx="45">
                  <c:v>41.487000000000002</c:v>
                </c:pt>
                <c:pt idx="46">
                  <c:v>37.090000000000003</c:v>
                </c:pt>
                <c:pt idx="47">
                  <c:v>53.472000000000001</c:v>
                </c:pt>
                <c:pt idx="48">
                  <c:v>67.421999999999997</c:v>
                </c:pt>
                <c:pt idx="49">
                  <c:v>58.55</c:v>
                </c:pt>
                <c:pt idx="50">
                  <c:v>55.436999999999998</c:v>
                </c:pt>
                <c:pt idx="51">
                  <c:v>58.267000000000003</c:v>
                </c:pt>
                <c:pt idx="52">
                  <c:v>60.954000000000001</c:v>
                </c:pt>
                <c:pt idx="53">
                  <c:v>70.753</c:v>
                </c:pt>
                <c:pt idx="54">
                  <c:v>54.457999999999998</c:v>
                </c:pt>
                <c:pt idx="55">
                  <c:v>54.079000000000001</c:v>
                </c:pt>
                <c:pt idx="56">
                  <c:v>121.875</c:v>
                </c:pt>
                <c:pt idx="57">
                  <c:v>114.211</c:v>
                </c:pt>
                <c:pt idx="58">
                  <c:v>128.78399999999999</c:v>
                </c:pt>
                <c:pt idx="59">
                  <c:v>137.233</c:v>
                </c:pt>
                <c:pt idx="60">
                  <c:v>107.91</c:v>
                </c:pt>
                <c:pt idx="61">
                  <c:v>98.027000000000001</c:v>
                </c:pt>
                <c:pt idx="62">
                  <c:v>101.53</c:v>
                </c:pt>
                <c:pt idx="63">
                  <c:v>66.617000000000004</c:v>
                </c:pt>
                <c:pt idx="64">
                  <c:v>73.710999999999999</c:v>
                </c:pt>
                <c:pt idx="65">
                  <c:v>9.484</c:v>
                </c:pt>
                <c:pt idx="66">
                  <c:v>9.67</c:v>
                </c:pt>
                <c:pt idx="67">
                  <c:v>5.5049999999999999</c:v>
                </c:pt>
                <c:pt idx="68">
                  <c:v>3.863</c:v>
                </c:pt>
                <c:pt idx="69">
                  <c:v>5.7409999999999997</c:v>
                </c:pt>
                <c:pt idx="70">
                  <c:v>5.1999999999999998E-2</c:v>
                </c:pt>
                <c:pt idx="71">
                  <c:v>2</c:v>
                </c:pt>
                <c:pt idx="73">
                  <c:v>3</c:v>
                </c:pt>
                <c:pt idx="74">
                  <c:v>2</c:v>
                </c:pt>
                <c:pt idx="75">
                  <c:v>7.2560000000000002</c:v>
                </c:pt>
                <c:pt idx="76">
                  <c:v>8.6039999999999992</c:v>
                </c:pt>
                <c:pt idx="78">
                  <c:v>1.43</c:v>
                </c:pt>
                <c:pt idx="80">
                  <c:v>0.10299999999999999</c:v>
                </c:pt>
                <c:pt idx="87">
                  <c:v>0.88600000000000001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D84-4AA0-98D9-54070E35693E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63">
                  <c:v>46.4</c:v>
                </c:pt>
                <c:pt idx="80">
                  <c:v>45.948999999999998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D84-4AA0-98D9-54070E35693E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ED84-4AA0-98D9-54070E356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179.01</c:v>
                </c:pt>
                <c:pt idx="1">
                  <c:v>176.67</c:v>
                </c:pt>
                <c:pt idx="2">
                  <c:v>171.32</c:v>
                </c:pt>
                <c:pt idx="3">
                  <c:v>148.79</c:v>
                </c:pt>
                <c:pt idx="4">
                  <c:v>173.66</c:v>
                </c:pt>
                <c:pt idx="5">
                  <c:v>160.16999999999999</c:v>
                </c:pt>
                <c:pt idx="6">
                  <c:v>155.63999999999999</c:v>
                </c:pt>
                <c:pt idx="7">
                  <c:v>135.36000000000001</c:v>
                </c:pt>
                <c:pt idx="8">
                  <c:v>154.05000000000001</c:v>
                </c:pt>
                <c:pt idx="9">
                  <c:v>136.56</c:v>
                </c:pt>
                <c:pt idx="10">
                  <c:v>134</c:v>
                </c:pt>
                <c:pt idx="11">
                  <c:v>134</c:v>
                </c:pt>
                <c:pt idx="12">
                  <c:v>131</c:v>
                </c:pt>
                <c:pt idx="13">
                  <c:v>140.88999999999999</c:v>
                </c:pt>
                <c:pt idx="14">
                  <c:v>134</c:v>
                </c:pt>
                <c:pt idx="15">
                  <c:v>134</c:v>
                </c:pt>
                <c:pt idx="16">
                  <c:v>128.86000000000001</c:v>
                </c:pt>
                <c:pt idx="17">
                  <c:v>131.46</c:v>
                </c:pt>
                <c:pt idx="18">
                  <c:v>134.77000000000001</c:v>
                </c:pt>
                <c:pt idx="19">
                  <c:v>134.12</c:v>
                </c:pt>
                <c:pt idx="20">
                  <c:v>131.79</c:v>
                </c:pt>
                <c:pt idx="21">
                  <c:v>133.4</c:v>
                </c:pt>
                <c:pt idx="22">
                  <c:v>134.97</c:v>
                </c:pt>
                <c:pt idx="23">
                  <c:v>136.46</c:v>
                </c:pt>
                <c:pt idx="24">
                  <c:v>139.12</c:v>
                </c:pt>
                <c:pt idx="25">
                  <c:v>137.82</c:v>
                </c:pt>
                <c:pt idx="26">
                  <c:v>138.99</c:v>
                </c:pt>
                <c:pt idx="27">
                  <c:v>135.83000000000001</c:v>
                </c:pt>
                <c:pt idx="28">
                  <c:v>167.79</c:v>
                </c:pt>
                <c:pt idx="29">
                  <c:v>136.32</c:v>
                </c:pt>
                <c:pt idx="30">
                  <c:v>131.83000000000001</c:v>
                </c:pt>
                <c:pt idx="31">
                  <c:v>132.38999999999999</c:v>
                </c:pt>
                <c:pt idx="32">
                  <c:v>129.07</c:v>
                </c:pt>
                <c:pt idx="33">
                  <c:v>40.630000000000003</c:v>
                </c:pt>
                <c:pt idx="34">
                  <c:v>10.29</c:v>
                </c:pt>
                <c:pt idx="35">
                  <c:v>9.5299999999999994</c:v>
                </c:pt>
                <c:pt idx="36">
                  <c:v>9.56</c:v>
                </c:pt>
                <c:pt idx="37">
                  <c:v>6</c:v>
                </c:pt>
                <c:pt idx="38">
                  <c:v>1.9</c:v>
                </c:pt>
                <c:pt idx="39">
                  <c:v>0.05</c:v>
                </c:pt>
                <c:pt idx="40">
                  <c:v>-2.1</c:v>
                </c:pt>
                <c:pt idx="41">
                  <c:v>-2.2999999999999998</c:v>
                </c:pt>
                <c:pt idx="42">
                  <c:v>-5.65</c:v>
                </c:pt>
                <c:pt idx="43">
                  <c:v>-6.94</c:v>
                </c:pt>
                <c:pt idx="44">
                  <c:v>-2.2999999999999998</c:v>
                </c:pt>
                <c:pt idx="45">
                  <c:v>-2.2999999999999998</c:v>
                </c:pt>
                <c:pt idx="46">
                  <c:v>-2.69</c:v>
                </c:pt>
                <c:pt idx="47">
                  <c:v>-2.1</c:v>
                </c:pt>
                <c:pt idx="48">
                  <c:v>-2.1</c:v>
                </c:pt>
                <c:pt idx="49">
                  <c:v>-2.08</c:v>
                </c:pt>
                <c:pt idx="50">
                  <c:v>-2</c:v>
                </c:pt>
                <c:pt idx="51">
                  <c:v>-2.1</c:v>
                </c:pt>
                <c:pt idx="52">
                  <c:v>-1.02</c:v>
                </c:pt>
                <c:pt idx="53">
                  <c:v>-1</c:v>
                </c:pt>
                <c:pt idx="54">
                  <c:v>-2.09</c:v>
                </c:pt>
                <c:pt idx="55">
                  <c:v>-2.09</c:v>
                </c:pt>
                <c:pt idx="56">
                  <c:v>0</c:v>
                </c:pt>
                <c:pt idx="57">
                  <c:v>1.89</c:v>
                </c:pt>
                <c:pt idx="58">
                  <c:v>0.33</c:v>
                </c:pt>
                <c:pt idx="59">
                  <c:v>0</c:v>
                </c:pt>
                <c:pt idx="60">
                  <c:v>-3.39</c:v>
                </c:pt>
                <c:pt idx="61">
                  <c:v>1.9</c:v>
                </c:pt>
                <c:pt idx="62">
                  <c:v>11.01</c:v>
                </c:pt>
                <c:pt idx="63">
                  <c:v>88.7</c:v>
                </c:pt>
                <c:pt idx="64">
                  <c:v>25.17</c:v>
                </c:pt>
                <c:pt idx="65">
                  <c:v>90.4</c:v>
                </c:pt>
                <c:pt idx="66">
                  <c:v>131.51</c:v>
                </c:pt>
                <c:pt idx="67">
                  <c:v>164</c:v>
                </c:pt>
                <c:pt idx="68">
                  <c:v>144.49</c:v>
                </c:pt>
                <c:pt idx="69">
                  <c:v>173.12</c:v>
                </c:pt>
                <c:pt idx="70">
                  <c:v>189</c:v>
                </c:pt>
                <c:pt idx="71">
                  <c:v>203.27</c:v>
                </c:pt>
                <c:pt idx="72">
                  <c:v>198.55</c:v>
                </c:pt>
                <c:pt idx="73">
                  <c:v>219.34</c:v>
                </c:pt>
                <c:pt idx="74">
                  <c:v>219.9</c:v>
                </c:pt>
                <c:pt idx="75">
                  <c:v>197.9</c:v>
                </c:pt>
                <c:pt idx="76">
                  <c:v>201.03</c:v>
                </c:pt>
                <c:pt idx="77">
                  <c:v>217.57</c:v>
                </c:pt>
                <c:pt idx="78">
                  <c:v>201.03</c:v>
                </c:pt>
                <c:pt idx="79">
                  <c:v>241.99</c:v>
                </c:pt>
                <c:pt idx="80">
                  <c:v>222.03</c:v>
                </c:pt>
                <c:pt idx="81">
                  <c:v>240.99</c:v>
                </c:pt>
                <c:pt idx="82">
                  <c:v>239.41</c:v>
                </c:pt>
                <c:pt idx="83">
                  <c:v>244.98</c:v>
                </c:pt>
                <c:pt idx="84">
                  <c:v>220.2</c:v>
                </c:pt>
                <c:pt idx="85">
                  <c:v>215.4</c:v>
                </c:pt>
                <c:pt idx="86">
                  <c:v>205.24</c:v>
                </c:pt>
                <c:pt idx="87">
                  <c:v>190.41</c:v>
                </c:pt>
                <c:pt idx="88">
                  <c:v>201.96</c:v>
                </c:pt>
                <c:pt idx="89">
                  <c:v>197.62</c:v>
                </c:pt>
                <c:pt idx="90">
                  <c:v>202.09</c:v>
                </c:pt>
                <c:pt idx="91">
                  <c:v>192</c:v>
                </c:pt>
                <c:pt idx="92">
                  <c:v>192.01</c:v>
                </c:pt>
                <c:pt idx="93">
                  <c:v>179.23</c:v>
                </c:pt>
                <c:pt idx="94">
                  <c:v>170.1</c:v>
                </c:pt>
                <c:pt idx="95">
                  <c:v>170.98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84-4AA0-98D9-54070E356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55AB-4D1C-8D25-C106AC382E63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35">
                  <c:v>2.2999999999999998</c:v>
                </c:pt>
                <c:pt idx="36">
                  <c:v>2.2999999999999998</c:v>
                </c:pt>
                <c:pt idx="37">
                  <c:v>2.2999999999999998</c:v>
                </c:pt>
                <c:pt idx="38">
                  <c:v>2.2999999999999998</c:v>
                </c:pt>
                <c:pt idx="39">
                  <c:v>2.1</c:v>
                </c:pt>
                <c:pt idx="40">
                  <c:v>2.1</c:v>
                </c:pt>
                <c:pt idx="41">
                  <c:v>2.1</c:v>
                </c:pt>
                <c:pt idx="42">
                  <c:v>2.1</c:v>
                </c:pt>
                <c:pt idx="43">
                  <c:v>2.1</c:v>
                </c:pt>
                <c:pt idx="44">
                  <c:v>2.1</c:v>
                </c:pt>
                <c:pt idx="45">
                  <c:v>2.1</c:v>
                </c:pt>
                <c:pt idx="46">
                  <c:v>2.1</c:v>
                </c:pt>
                <c:pt idx="47">
                  <c:v>2.1</c:v>
                </c:pt>
                <c:pt idx="48">
                  <c:v>2.1</c:v>
                </c:pt>
                <c:pt idx="49">
                  <c:v>2.1</c:v>
                </c:pt>
                <c:pt idx="50">
                  <c:v>2.1</c:v>
                </c:pt>
                <c:pt idx="51">
                  <c:v>2.1</c:v>
                </c:pt>
                <c:pt idx="52">
                  <c:v>2.1</c:v>
                </c:pt>
                <c:pt idx="53">
                  <c:v>2.1</c:v>
                </c:pt>
                <c:pt idx="54">
                  <c:v>2.1</c:v>
                </c:pt>
                <c:pt idx="55">
                  <c:v>2.1</c:v>
                </c:pt>
                <c:pt idx="56">
                  <c:v>2.1</c:v>
                </c:pt>
                <c:pt idx="57">
                  <c:v>4.8</c:v>
                </c:pt>
                <c:pt idx="58">
                  <c:v>4.8</c:v>
                </c:pt>
                <c:pt idx="59">
                  <c:v>4.8</c:v>
                </c:pt>
                <c:pt idx="60">
                  <c:v>4.8</c:v>
                </c:pt>
                <c:pt idx="68">
                  <c:v>4.5999999999999996</c:v>
                </c:pt>
                <c:pt idx="71">
                  <c:v>4.5999999999999996</c:v>
                </c:pt>
                <c:pt idx="77">
                  <c:v>4.3</c:v>
                </c:pt>
                <c:pt idx="85">
                  <c:v>4.3</c:v>
                </c:pt>
                <c:pt idx="90">
                  <c:v>4.5999999999999996</c:v>
                </c:pt>
                <c:pt idx="94">
                  <c:v>4.5999999999999996</c:v>
                </c:pt>
                <c:pt idx="95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AB-4D1C-8D25-C106AC382E63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0.53100000000000003</c:v>
                </c:pt>
                <c:pt idx="1">
                  <c:v>0.53300000000000003</c:v>
                </c:pt>
                <c:pt idx="2">
                  <c:v>0.54600000000000004</c:v>
                </c:pt>
                <c:pt idx="5">
                  <c:v>13.6</c:v>
                </c:pt>
                <c:pt idx="6">
                  <c:v>13.6</c:v>
                </c:pt>
                <c:pt idx="7">
                  <c:v>2.16</c:v>
                </c:pt>
                <c:pt idx="8">
                  <c:v>13.2</c:v>
                </c:pt>
                <c:pt idx="9">
                  <c:v>2.64</c:v>
                </c:pt>
                <c:pt idx="10">
                  <c:v>2.16</c:v>
                </c:pt>
                <c:pt idx="12">
                  <c:v>2.16</c:v>
                </c:pt>
                <c:pt idx="14">
                  <c:v>5.2</c:v>
                </c:pt>
                <c:pt idx="15">
                  <c:v>5.2</c:v>
                </c:pt>
                <c:pt idx="16">
                  <c:v>4.1829999999999998</c:v>
                </c:pt>
                <c:pt idx="17">
                  <c:v>5.6</c:v>
                </c:pt>
                <c:pt idx="18">
                  <c:v>5.6</c:v>
                </c:pt>
                <c:pt idx="19">
                  <c:v>5.6</c:v>
                </c:pt>
                <c:pt idx="20">
                  <c:v>6</c:v>
                </c:pt>
                <c:pt idx="21">
                  <c:v>6</c:v>
                </c:pt>
                <c:pt idx="22">
                  <c:v>6.4</c:v>
                </c:pt>
                <c:pt idx="23">
                  <c:v>6.4</c:v>
                </c:pt>
                <c:pt idx="25">
                  <c:v>0.40500000000000003</c:v>
                </c:pt>
                <c:pt idx="26">
                  <c:v>0.41099999999999998</c:v>
                </c:pt>
                <c:pt idx="27">
                  <c:v>0.41099999999999998</c:v>
                </c:pt>
                <c:pt idx="28">
                  <c:v>0.44400000000000001</c:v>
                </c:pt>
                <c:pt idx="29">
                  <c:v>3.577</c:v>
                </c:pt>
                <c:pt idx="30">
                  <c:v>0.44400000000000001</c:v>
                </c:pt>
                <c:pt idx="31">
                  <c:v>0.45500000000000002</c:v>
                </c:pt>
                <c:pt idx="32">
                  <c:v>8.4740000000000002</c:v>
                </c:pt>
                <c:pt idx="33">
                  <c:v>0.47299999999999998</c:v>
                </c:pt>
                <c:pt idx="34">
                  <c:v>0.47199999999999998</c:v>
                </c:pt>
                <c:pt idx="68">
                  <c:v>18.89</c:v>
                </c:pt>
                <c:pt idx="69">
                  <c:v>6.0999999999999999E-2</c:v>
                </c:pt>
                <c:pt idx="70">
                  <c:v>15.629</c:v>
                </c:pt>
                <c:pt idx="71">
                  <c:v>8.0820000000000007</c:v>
                </c:pt>
                <c:pt idx="72">
                  <c:v>3.1219999999999999</c:v>
                </c:pt>
                <c:pt idx="73">
                  <c:v>9.92</c:v>
                </c:pt>
                <c:pt idx="74">
                  <c:v>0.16300000000000001</c:v>
                </c:pt>
                <c:pt idx="75">
                  <c:v>9.0050000000000008</c:v>
                </c:pt>
                <c:pt idx="76">
                  <c:v>4.8879999999999999</c:v>
                </c:pt>
                <c:pt idx="77">
                  <c:v>0.129</c:v>
                </c:pt>
                <c:pt idx="78">
                  <c:v>8.9139999999999997</c:v>
                </c:pt>
                <c:pt idx="79">
                  <c:v>8.9139999999999997</c:v>
                </c:pt>
                <c:pt idx="80">
                  <c:v>8.9179999999999993</c:v>
                </c:pt>
                <c:pt idx="81">
                  <c:v>8.9329999999999998</c:v>
                </c:pt>
                <c:pt idx="82">
                  <c:v>8.9429999999999996</c:v>
                </c:pt>
                <c:pt idx="83">
                  <c:v>0.157</c:v>
                </c:pt>
                <c:pt idx="84">
                  <c:v>0.185</c:v>
                </c:pt>
                <c:pt idx="85">
                  <c:v>10.023</c:v>
                </c:pt>
                <c:pt idx="86">
                  <c:v>1.9039999999999999</c:v>
                </c:pt>
                <c:pt idx="87">
                  <c:v>0.161</c:v>
                </c:pt>
                <c:pt idx="88">
                  <c:v>0.115</c:v>
                </c:pt>
                <c:pt idx="89">
                  <c:v>0.13100000000000001</c:v>
                </c:pt>
                <c:pt idx="90">
                  <c:v>0.13800000000000001</c:v>
                </c:pt>
                <c:pt idx="91">
                  <c:v>12.928000000000001</c:v>
                </c:pt>
                <c:pt idx="92">
                  <c:v>1.496</c:v>
                </c:pt>
                <c:pt idx="93">
                  <c:v>1.5680000000000001</c:v>
                </c:pt>
                <c:pt idx="94">
                  <c:v>1.452</c:v>
                </c:pt>
                <c:pt idx="95">
                  <c:v>13.948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AB-4D1C-8D25-C106AC382E63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3">
                  <c:v>4</c:v>
                </c:pt>
                <c:pt idx="4">
                  <c:v>5</c:v>
                </c:pt>
                <c:pt idx="5">
                  <c:v>9.3059999999999992</c:v>
                </c:pt>
                <c:pt idx="6">
                  <c:v>8.66</c:v>
                </c:pt>
                <c:pt idx="7">
                  <c:v>1.6160000000000001</c:v>
                </c:pt>
                <c:pt idx="8">
                  <c:v>7.5229999999999997</c:v>
                </c:pt>
                <c:pt idx="9">
                  <c:v>1.51</c:v>
                </c:pt>
                <c:pt idx="10">
                  <c:v>1.056</c:v>
                </c:pt>
                <c:pt idx="11">
                  <c:v>0.124</c:v>
                </c:pt>
                <c:pt idx="12">
                  <c:v>1.0900000000000001</c:v>
                </c:pt>
                <c:pt idx="13">
                  <c:v>1.9E-2</c:v>
                </c:pt>
                <c:pt idx="14">
                  <c:v>3.8109999999999999</c:v>
                </c:pt>
                <c:pt idx="15">
                  <c:v>3.2570000000000001</c:v>
                </c:pt>
                <c:pt idx="16">
                  <c:v>1.73</c:v>
                </c:pt>
                <c:pt idx="17">
                  <c:v>4.1950000000000003</c:v>
                </c:pt>
                <c:pt idx="18">
                  <c:v>4.4420000000000002</c:v>
                </c:pt>
                <c:pt idx="19">
                  <c:v>4.5640000000000001</c:v>
                </c:pt>
                <c:pt idx="20">
                  <c:v>31.664000000000001</c:v>
                </c:pt>
                <c:pt idx="21">
                  <c:v>4.4169999999999998</c:v>
                </c:pt>
                <c:pt idx="22">
                  <c:v>4.3719999999999999</c:v>
                </c:pt>
                <c:pt idx="23">
                  <c:v>4.47</c:v>
                </c:pt>
                <c:pt idx="25">
                  <c:v>1.1830000000000001</c:v>
                </c:pt>
                <c:pt idx="26">
                  <c:v>1.323</c:v>
                </c:pt>
                <c:pt idx="27">
                  <c:v>2.0950000000000002</c:v>
                </c:pt>
                <c:pt idx="29">
                  <c:v>2.8849999999999998</c:v>
                </c:pt>
                <c:pt idx="32">
                  <c:v>6</c:v>
                </c:pt>
                <c:pt idx="40">
                  <c:v>15.757</c:v>
                </c:pt>
                <c:pt idx="42">
                  <c:v>1.73</c:v>
                </c:pt>
                <c:pt idx="43">
                  <c:v>3.149</c:v>
                </c:pt>
                <c:pt idx="48">
                  <c:v>7.1219999999999999</c:v>
                </c:pt>
                <c:pt idx="49">
                  <c:v>11.407999999999999</c:v>
                </c:pt>
                <c:pt idx="50">
                  <c:v>11.766</c:v>
                </c:pt>
                <c:pt idx="51">
                  <c:v>16.396999999999998</c:v>
                </c:pt>
                <c:pt idx="52">
                  <c:v>44.444000000000003</c:v>
                </c:pt>
                <c:pt idx="53">
                  <c:v>47.674999999999997</c:v>
                </c:pt>
                <c:pt idx="54">
                  <c:v>9.9220000000000006</c:v>
                </c:pt>
                <c:pt idx="55">
                  <c:v>17.044</c:v>
                </c:pt>
                <c:pt idx="67">
                  <c:v>1.7809999999999999</c:v>
                </c:pt>
                <c:pt idx="68">
                  <c:v>23.606999999999999</c:v>
                </c:pt>
                <c:pt idx="69">
                  <c:v>3.165</c:v>
                </c:pt>
                <c:pt idx="70">
                  <c:v>19.73</c:v>
                </c:pt>
                <c:pt idx="71">
                  <c:v>9</c:v>
                </c:pt>
                <c:pt idx="72">
                  <c:v>12.643000000000001</c:v>
                </c:pt>
                <c:pt idx="73">
                  <c:v>107.68600000000001</c:v>
                </c:pt>
                <c:pt idx="74">
                  <c:v>74.721000000000004</c:v>
                </c:pt>
                <c:pt idx="75">
                  <c:v>6</c:v>
                </c:pt>
                <c:pt idx="76">
                  <c:v>6</c:v>
                </c:pt>
                <c:pt idx="77">
                  <c:v>9</c:v>
                </c:pt>
                <c:pt idx="78">
                  <c:v>6</c:v>
                </c:pt>
                <c:pt idx="79">
                  <c:v>10.914999999999999</c:v>
                </c:pt>
                <c:pt idx="80">
                  <c:v>6</c:v>
                </c:pt>
                <c:pt idx="81">
                  <c:v>21.576000000000001</c:v>
                </c:pt>
                <c:pt idx="82">
                  <c:v>24.12</c:v>
                </c:pt>
                <c:pt idx="83">
                  <c:v>37.950000000000003</c:v>
                </c:pt>
                <c:pt idx="84">
                  <c:v>98.32</c:v>
                </c:pt>
                <c:pt idx="85">
                  <c:v>30.265000000000001</c:v>
                </c:pt>
                <c:pt idx="86">
                  <c:v>38.963000000000001</c:v>
                </c:pt>
                <c:pt idx="87">
                  <c:v>6</c:v>
                </c:pt>
                <c:pt idx="88">
                  <c:v>15.353</c:v>
                </c:pt>
                <c:pt idx="89">
                  <c:v>6.6769999999999996</c:v>
                </c:pt>
                <c:pt idx="90">
                  <c:v>7.2839999999999998</c:v>
                </c:pt>
                <c:pt idx="91">
                  <c:v>10.1</c:v>
                </c:pt>
                <c:pt idx="92">
                  <c:v>45.088000000000001</c:v>
                </c:pt>
                <c:pt idx="93">
                  <c:v>46.436</c:v>
                </c:pt>
                <c:pt idx="94">
                  <c:v>58.6</c:v>
                </c:pt>
                <c:pt idx="95">
                  <c:v>48.018999999999998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AB-4D1C-8D25-C106AC382E63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55AB-4D1C-8D25-C106AC382E63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55AB-4D1C-8D25-C106AC382E63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1">
                  <c:v>21.25</c:v>
                </c:pt>
                <c:pt idx="42">
                  <c:v>16.100000000000001</c:v>
                </c:pt>
                <c:pt idx="43">
                  <c:v>16.100000000000001</c:v>
                </c:pt>
                <c:pt idx="44">
                  <c:v>8.0500000000000007</c:v>
                </c:pt>
                <c:pt idx="45">
                  <c:v>8.0500000000000007</c:v>
                </c:pt>
                <c:pt idx="46">
                  <c:v>8.0500000000000007</c:v>
                </c:pt>
                <c:pt idx="47">
                  <c:v>22.75</c:v>
                </c:pt>
                <c:pt idx="48">
                  <c:v>22.75</c:v>
                </c:pt>
                <c:pt idx="49">
                  <c:v>22.75</c:v>
                </c:pt>
                <c:pt idx="50">
                  <c:v>18.007000000000001</c:v>
                </c:pt>
                <c:pt idx="51">
                  <c:v>3.35</c:v>
                </c:pt>
                <c:pt idx="71">
                  <c:v>17.850000000000001</c:v>
                </c:pt>
                <c:pt idx="88">
                  <c:v>17.850000000000001</c:v>
                </c:pt>
                <c:pt idx="90">
                  <c:v>17.850000000000001</c:v>
                </c:pt>
                <c:pt idx="93">
                  <c:v>4.45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AB-4D1C-8D25-C106AC382E63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55AB-4D1C-8D25-C106AC382E63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  <c:pt idx="13">
                  <c:v>34.465000000000003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5AB-4D1C-8D25-C106AC382E63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55AB-4D1C-8D25-C106AC382E63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2">
                  <c:v>9.8250000000000011</c:v>
                </c:pt>
                <c:pt idx="27">
                  <c:v>80.58</c:v>
                </c:pt>
                <c:pt idx="28">
                  <c:v>66.962999999999994</c:v>
                </c:pt>
                <c:pt idx="29">
                  <c:v>90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91.661000000000001</c:v>
                </c:pt>
                <c:pt idx="65">
                  <c:v>85.2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5AB-4D1C-8D25-C106AC382E63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16.100000000000001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44.2</c:v>
                </c:pt>
                <c:pt idx="11">
                  <c:v>107.8</c:v>
                </c:pt>
                <c:pt idx="12">
                  <c:v>0</c:v>
                </c:pt>
                <c:pt idx="13">
                  <c:v>18.2</c:v>
                </c:pt>
                <c:pt idx="14">
                  <c:v>52.9</c:v>
                </c:pt>
                <c:pt idx="15">
                  <c:v>85.7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3.1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38.799999999999997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5AB-4D1C-8D25-C106AC382E63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26.901</c:v>
                </c:pt>
                <c:pt idx="1">
                  <c:v>28.382000000000001</c:v>
                </c:pt>
                <c:pt idx="2">
                  <c:v>31.323</c:v>
                </c:pt>
                <c:pt idx="3">
                  <c:v>26.431000000000001</c:v>
                </c:pt>
                <c:pt idx="4">
                  <c:v>26.751999999999999</c:v>
                </c:pt>
                <c:pt idx="5">
                  <c:v>40.984999999999999</c:v>
                </c:pt>
                <c:pt idx="6">
                  <c:v>41.691000000000003</c:v>
                </c:pt>
                <c:pt idx="7">
                  <c:v>32.009</c:v>
                </c:pt>
                <c:pt idx="8">
                  <c:v>32.218000000000004</c:v>
                </c:pt>
                <c:pt idx="9">
                  <c:v>33.381999999999998</c:v>
                </c:pt>
                <c:pt idx="10">
                  <c:v>39.893999999999998</c:v>
                </c:pt>
                <c:pt idx="11">
                  <c:v>33.64</c:v>
                </c:pt>
                <c:pt idx="12">
                  <c:v>35.244</c:v>
                </c:pt>
                <c:pt idx="13">
                  <c:v>32.494999999999997</c:v>
                </c:pt>
                <c:pt idx="14">
                  <c:v>31.832000000000001</c:v>
                </c:pt>
                <c:pt idx="15">
                  <c:v>29.288</c:v>
                </c:pt>
                <c:pt idx="16">
                  <c:v>27.263000000000002</c:v>
                </c:pt>
                <c:pt idx="17">
                  <c:v>28.015000000000001</c:v>
                </c:pt>
                <c:pt idx="18">
                  <c:v>27.488</c:v>
                </c:pt>
                <c:pt idx="19">
                  <c:v>26.77</c:v>
                </c:pt>
                <c:pt idx="20">
                  <c:v>35.249000000000002</c:v>
                </c:pt>
                <c:pt idx="21">
                  <c:v>37.893999999999998</c:v>
                </c:pt>
                <c:pt idx="22">
                  <c:v>40.720999999999997</c:v>
                </c:pt>
                <c:pt idx="23">
                  <c:v>44.375999999999998</c:v>
                </c:pt>
                <c:pt idx="24">
                  <c:v>68.771000000000001</c:v>
                </c:pt>
                <c:pt idx="25">
                  <c:v>73.349999999999994</c:v>
                </c:pt>
                <c:pt idx="26">
                  <c:v>78.766000000000005</c:v>
                </c:pt>
                <c:pt idx="27">
                  <c:v>83.715000000000003</c:v>
                </c:pt>
                <c:pt idx="28">
                  <c:v>66.138999999999996</c:v>
                </c:pt>
                <c:pt idx="29">
                  <c:v>84.137</c:v>
                </c:pt>
                <c:pt idx="30">
                  <c:v>90.554000000000002</c:v>
                </c:pt>
                <c:pt idx="31">
                  <c:v>44.371000000000002</c:v>
                </c:pt>
                <c:pt idx="32">
                  <c:v>41.753</c:v>
                </c:pt>
                <c:pt idx="33">
                  <c:v>46.75</c:v>
                </c:pt>
                <c:pt idx="34">
                  <c:v>48.918999999999997</c:v>
                </c:pt>
                <c:pt idx="35">
                  <c:v>55.445</c:v>
                </c:pt>
                <c:pt idx="36">
                  <c:v>71.25</c:v>
                </c:pt>
                <c:pt idx="37">
                  <c:v>135.93</c:v>
                </c:pt>
                <c:pt idx="38">
                  <c:v>137.86500000000001</c:v>
                </c:pt>
                <c:pt idx="39">
                  <c:v>144.53899999999999</c:v>
                </c:pt>
                <c:pt idx="40">
                  <c:v>42.375999999999998</c:v>
                </c:pt>
                <c:pt idx="41">
                  <c:v>25.504999999999999</c:v>
                </c:pt>
                <c:pt idx="42">
                  <c:v>35.067</c:v>
                </c:pt>
                <c:pt idx="43">
                  <c:v>33.048999999999999</c:v>
                </c:pt>
                <c:pt idx="44">
                  <c:v>34.89</c:v>
                </c:pt>
                <c:pt idx="45">
                  <c:v>31.536999999999999</c:v>
                </c:pt>
                <c:pt idx="46">
                  <c:v>27.123999999999999</c:v>
                </c:pt>
                <c:pt idx="47">
                  <c:v>33.081000000000003</c:v>
                </c:pt>
                <c:pt idx="48">
                  <c:v>35.521999999999998</c:v>
                </c:pt>
                <c:pt idx="49">
                  <c:v>22.309000000000001</c:v>
                </c:pt>
                <c:pt idx="50">
                  <c:v>23.73</c:v>
                </c:pt>
                <c:pt idx="51">
                  <c:v>36.898000000000003</c:v>
                </c:pt>
                <c:pt idx="52">
                  <c:v>14.555999999999999</c:v>
                </c:pt>
                <c:pt idx="53">
                  <c:v>21.085999999999999</c:v>
                </c:pt>
                <c:pt idx="54">
                  <c:v>42.542999999999999</c:v>
                </c:pt>
                <c:pt idx="55">
                  <c:v>35.024000000000001</c:v>
                </c:pt>
                <c:pt idx="56">
                  <c:v>25.283999999999999</c:v>
                </c:pt>
                <c:pt idx="57">
                  <c:v>22.693000000000001</c:v>
                </c:pt>
                <c:pt idx="58">
                  <c:v>30.715</c:v>
                </c:pt>
                <c:pt idx="59">
                  <c:v>37.999000000000002</c:v>
                </c:pt>
                <c:pt idx="60">
                  <c:v>8.1989999999999998</c:v>
                </c:pt>
                <c:pt idx="61">
                  <c:v>11.94</c:v>
                </c:pt>
                <c:pt idx="62">
                  <c:v>15.712999999999999</c:v>
                </c:pt>
                <c:pt idx="63">
                  <c:v>21.565999999999999</c:v>
                </c:pt>
                <c:pt idx="64">
                  <c:v>4</c:v>
                </c:pt>
                <c:pt idx="65">
                  <c:v>52.183</c:v>
                </c:pt>
                <c:pt idx="66">
                  <c:v>46.515999999999998</c:v>
                </c:pt>
                <c:pt idx="67">
                  <c:v>75.992000000000004</c:v>
                </c:pt>
                <c:pt idx="68">
                  <c:v>103.497</c:v>
                </c:pt>
                <c:pt idx="69">
                  <c:v>57.536999999999999</c:v>
                </c:pt>
                <c:pt idx="70">
                  <c:v>74.551000000000002</c:v>
                </c:pt>
                <c:pt idx="71">
                  <c:v>85.84</c:v>
                </c:pt>
                <c:pt idx="72">
                  <c:v>76.649000000000001</c:v>
                </c:pt>
                <c:pt idx="73">
                  <c:v>80.070999999999998</c:v>
                </c:pt>
                <c:pt idx="74">
                  <c:v>68.42</c:v>
                </c:pt>
                <c:pt idx="75">
                  <c:v>1.3939999999999999</c:v>
                </c:pt>
                <c:pt idx="76">
                  <c:v>39.043999999999997</c:v>
                </c:pt>
                <c:pt idx="77">
                  <c:v>67.757999999999996</c:v>
                </c:pt>
                <c:pt idx="78">
                  <c:v>9.5139999999999993</c:v>
                </c:pt>
                <c:pt idx="79">
                  <c:v>60.53</c:v>
                </c:pt>
                <c:pt idx="80">
                  <c:v>44.179000000000002</c:v>
                </c:pt>
                <c:pt idx="81">
                  <c:v>47.453000000000003</c:v>
                </c:pt>
                <c:pt idx="82">
                  <c:v>45.284999999999997</c:v>
                </c:pt>
                <c:pt idx="83">
                  <c:v>42.884999999999998</c:v>
                </c:pt>
                <c:pt idx="84">
                  <c:v>54.76</c:v>
                </c:pt>
                <c:pt idx="85">
                  <c:v>53.374000000000002</c:v>
                </c:pt>
                <c:pt idx="86">
                  <c:v>47.646999999999998</c:v>
                </c:pt>
                <c:pt idx="87">
                  <c:v>16.297000000000001</c:v>
                </c:pt>
                <c:pt idx="88">
                  <c:v>60.595999999999997</c:v>
                </c:pt>
                <c:pt idx="89">
                  <c:v>46.226999999999997</c:v>
                </c:pt>
                <c:pt idx="90">
                  <c:v>57.552999999999997</c:v>
                </c:pt>
                <c:pt idx="91">
                  <c:v>50.91</c:v>
                </c:pt>
                <c:pt idx="92">
                  <c:v>49.655999999999999</c:v>
                </c:pt>
                <c:pt idx="93">
                  <c:v>52.146000000000001</c:v>
                </c:pt>
                <c:pt idx="94">
                  <c:v>55.067999999999998</c:v>
                </c:pt>
                <c:pt idx="95">
                  <c:v>50.125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5AB-4D1C-8D25-C106AC382E63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1">
                  <c:v>21.25</c:v>
                </c:pt>
                <c:pt idx="42">
                  <c:v>16.100000000000001</c:v>
                </c:pt>
                <c:pt idx="43">
                  <c:v>16.100000000000001</c:v>
                </c:pt>
                <c:pt idx="44">
                  <c:v>8.0500000000000007</c:v>
                </c:pt>
                <c:pt idx="45">
                  <c:v>8.0500000000000007</c:v>
                </c:pt>
                <c:pt idx="46">
                  <c:v>8.0500000000000007</c:v>
                </c:pt>
                <c:pt idx="47">
                  <c:v>22.75</c:v>
                </c:pt>
                <c:pt idx="48">
                  <c:v>22.75</c:v>
                </c:pt>
                <c:pt idx="49">
                  <c:v>22.75</c:v>
                </c:pt>
                <c:pt idx="50">
                  <c:v>18.007000000000001</c:v>
                </c:pt>
                <c:pt idx="51">
                  <c:v>3.35</c:v>
                </c:pt>
                <c:pt idx="71">
                  <c:v>17.850000000000001</c:v>
                </c:pt>
                <c:pt idx="88">
                  <c:v>17.850000000000001</c:v>
                </c:pt>
                <c:pt idx="90">
                  <c:v>17.850000000000001</c:v>
                </c:pt>
                <c:pt idx="93">
                  <c:v>4.45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5AB-4D1C-8D25-C106AC382E63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55AB-4D1C-8D25-C106AC382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179.01</c:v>
                </c:pt>
                <c:pt idx="1">
                  <c:v>176.67</c:v>
                </c:pt>
                <c:pt idx="2">
                  <c:v>171.32</c:v>
                </c:pt>
                <c:pt idx="3">
                  <c:v>148.79</c:v>
                </c:pt>
                <c:pt idx="4">
                  <c:v>173.66</c:v>
                </c:pt>
                <c:pt idx="5">
                  <c:v>160.16999999999999</c:v>
                </c:pt>
                <c:pt idx="6">
                  <c:v>155.63999999999999</c:v>
                </c:pt>
                <c:pt idx="7">
                  <c:v>135.36000000000001</c:v>
                </c:pt>
                <c:pt idx="8">
                  <c:v>154.05000000000001</c:v>
                </c:pt>
                <c:pt idx="9">
                  <c:v>136.56</c:v>
                </c:pt>
                <c:pt idx="10">
                  <c:v>134</c:v>
                </c:pt>
                <c:pt idx="11">
                  <c:v>134</c:v>
                </c:pt>
                <c:pt idx="12">
                  <c:v>131</c:v>
                </c:pt>
                <c:pt idx="13">
                  <c:v>140.88999999999999</c:v>
                </c:pt>
                <c:pt idx="14">
                  <c:v>134</c:v>
                </c:pt>
                <c:pt idx="15">
                  <c:v>134</c:v>
                </c:pt>
                <c:pt idx="16">
                  <c:v>128.86000000000001</c:v>
                </c:pt>
                <c:pt idx="17">
                  <c:v>131.46</c:v>
                </c:pt>
                <c:pt idx="18">
                  <c:v>134.77000000000001</c:v>
                </c:pt>
                <c:pt idx="19">
                  <c:v>134.12</c:v>
                </c:pt>
                <c:pt idx="20">
                  <c:v>131.79</c:v>
                </c:pt>
                <c:pt idx="21">
                  <c:v>133.4</c:v>
                </c:pt>
                <c:pt idx="22">
                  <c:v>134.97</c:v>
                </c:pt>
                <c:pt idx="23">
                  <c:v>136.46</c:v>
                </c:pt>
                <c:pt idx="24">
                  <c:v>139.12</c:v>
                </c:pt>
                <c:pt idx="25">
                  <c:v>137.82</c:v>
                </c:pt>
                <c:pt idx="26">
                  <c:v>138.99</c:v>
                </c:pt>
                <c:pt idx="27">
                  <c:v>135.83000000000001</c:v>
                </c:pt>
                <c:pt idx="28">
                  <c:v>167.79</c:v>
                </c:pt>
                <c:pt idx="29">
                  <c:v>136.32</c:v>
                </c:pt>
                <c:pt idx="30">
                  <c:v>131.83000000000001</c:v>
                </c:pt>
                <c:pt idx="31">
                  <c:v>132.38999999999999</c:v>
                </c:pt>
                <c:pt idx="32">
                  <c:v>129.07</c:v>
                </c:pt>
                <c:pt idx="33">
                  <c:v>40.630000000000003</c:v>
                </c:pt>
                <c:pt idx="34">
                  <c:v>10.29</c:v>
                </c:pt>
                <c:pt idx="35">
                  <c:v>9.5299999999999994</c:v>
                </c:pt>
                <c:pt idx="36">
                  <c:v>9.56</c:v>
                </c:pt>
                <c:pt idx="37">
                  <c:v>6</c:v>
                </c:pt>
                <c:pt idx="38">
                  <c:v>1.9</c:v>
                </c:pt>
                <c:pt idx="39">
                  <c:v>0.05</c:v>
                </c:pt>
                <c:pt idx="40">
                  <c:v>-2.1</c:v>
                </c:pt>
                <c:pt idx="41">
                  <c:v>-2.2999999999999998</c:v>
                </c:pt>
                <c:pt idx="42">
                  <c:v>-5.65</c:v>
                </c:pt>
                <c:pt idx="43">
                  <c:v>-6.94</c:v>
                </c:pt>
                <c:pt idx="44">
                  <c:v>-2.2999999999999998</c:v>
                </c:pt>
                <c:pt idx="45">
                  <c:v>-2.2999999999999998</c:v>
                </c:pt>
                <c:pt idx="46">
                  <c:v>-2.69</c:v>
                </c:pt>
                <c:pt idx="47">
                  <c:v>-2.1</c:v>
                </c:pt>
                <c:pt idx="48">
                  <c:v>-2.1</c:v>
                </c:pt>
                <c:pt idx="49">
                  <c:v>-2.08</c:v>
                </c:pt>
                <c:pt idx="50">
                  <c:v>-2</c:v>
                </c:pt>
                <c:pt idx="51">
                  <c:v>-2.1</c:v>
                </c:pt>
                <c:pt idx="52">
                  <c:v>-1.02</c:v>
                </c:pt>
                <c:pt idx="53">
                  <c:v>-1</c:v>
                </c:pt>
                <c:pt idx="54">
                  <c:v>-2.09</c:v>
                </c:pt>
                <c:pt idx="55">
                  <c:v>-2.09</c:v>
                </c:pt>
                <c:pt idx="56">
                  <c:v>0</c:v>
                </c:pt>
                <c:pt idx="57">
                  <c:v>1.89</c:v>
                </c:pt>
                <c:pt idx="58">
                  <c:v>0.33</c:v>
                </c:pt>
                <c:pt idx="59">
                  <c:v>0</c:v>
                </c:pt>
                <c:pt idx="60">
                  <c:v>-3.39</c:v>
                </c:pt>
                <c:pt idx="61">
                  <c:v>1.9</c:v>
                </c:pt>
                <c:pt idx="62">
                  <c:v>11.01</c:v>
                </c:pt>
                <c:pt idx="63">
                  <c:v>88.7</c:v>
                </c:pt>
                <c:pt idx="64">
                  <c:v>25.17</c:v>
                </c:pt>
                <c:pt idx="65">
                  <c:v>90.4</c:v>
                </c:pt>
                <c:pt idx="66">
                  <c:v>131.51</c:v>
                </c:pt>
                <c:pt idx="67">
                  <c:v>164</c:v>
                </c:pt>
                <c:pt idx="68">
                  <c:v>144.49</c:v>
                </c:pt>
                <c:pt idx="69">
                  <c:v>173.12</c:v>
                </c:pt>
                <c:pt idx="70">
                  <c:v>189</c:v>
                </c:pt>
                <c:pt idx="71">
                  <c:v>203.27</c:v>
                </c:pt>
                <c:pt idx="72">
                  <c:v>198.55</c:v>
                </c:pt>
                <c:pt idx="73">
                  <c:v>219.34</c:v>
                </c:pt>
                <c:pt idx="74">
                  <c:v>219.9</c:v>
                </c:pt>
                <c:pt idx="75">
                  <c:v>197.9</c:v>
                </c:pt>
                <c:pt idx="76">
                  <c:v>201.03</c:v>
                </c:pt>
                <c:pt idx="77">
                  <c:v>217.57</c:v>
                </c:pt>
                <c:pt idx="78">
                  <c:v>201.03</c:v>
                </c:pt>
                <c:pt idx="79">
                  <c:v>241.99</c:v>
                </c:pt>
                <c:pt idx="80">
                  <c:v>222.03</c:v>
                </c:pt>
                <c:pt idx="81">
                  <c:v>240.99</c:v>
                </c:pt>
                <c:pt idx="82">
                  <c:v>239.41</c:v>
                </c:pt>
                <c:pt idx="83">
                  <c:v>244.98</c:v>
                </c:pt>
                <c:pt idx="84">
                  <c:v>220.2</c:v>
                </c:pt>
                <c:pt idx="85">
                  <c:v>215.4</c:v>
                </c:pt>
                <c:pt idx="86">
                  <c:v>205.24</c:v>
                </c:pt>
                <c:pt idx="87">
                  <c:v>190.41</c:v>
                </c:pt>
                <c:pt idx="88">
                  <c:v>201.96</c:v>
                </c:pt>
                <c:pt idx="89">
                  <c:v>197.62</c:v>
                </c:pt>
                <c:pt idx="90">
                  <c:v>202.09</c:v>
                </c:pt>
                <c:pt idx="91">
                  <c:v>192</c:v>
                </c:pt>
                <c:pt idx="92">
                  <c:v>192.01</c:v>
                </c:pt>
                <c:pt idx="93">
                  <c:v>179.23</c:v>
                </c:pt>
                <c:pt idx="94">
                  <c:v>170.1</c:v>
                </c:pt>
                <c:pt idx="95">
                  <c:v>170.98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AB-4D1C-8D25-C106AC382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27.431999999999999</v>
      </c>
      <c r="C5" s="25">
        <v>28.914999999999999</v>
      </c>
      <c r="D5" s="25">
        <v>41.655000000000001</v>
      </c>
      <c r="E5" s="25">
        <v>46.530999999999999</v>
      </c>
      <c r="F5" s="25">
        <v>31.721</v>
      </c>
      <c r="G5" s="25">
        <v>63.921999999999997</v>
      </c>
      <c r="H5" s="25">
        <v>63.975999999999999</v>
      </c>
      <c r="I5" s="25">
        <v>35.784999999999997</v>
      </c>
      <c r="J5" s="25">
        <v>52.945</v>
      </c>
      <c r="K5" s="25">
        <v>37.531999999999996</v>
      </c>
      <c r="L5" s="25">
        <v>87.31</v>
      </c>
      <c r="M5" s="25">
        <v>141.56399999999999</v>
      </c>
      <c r="N5" s="25">
        <v>38.494</v>
      </c>
      <c r="O5" s="25">
        <v>85.141000000000005</v>
      </c>
      <c r="P5" s="25">
        <v>93.742999999999995</v>
      </c>
      <c r="Q5" s="25">
        <v>123.44499999999999</v>
      </c>
      <c r="R5" s="25">
        <v>33.176000000000002</v>
      </c>
      <c r="S5" s="25">
        <v>37.81</v>
      </c>
      <c r="T5" s="25">
        <v>37.53</v>
      </c>
      <c r="U5" s="25">
        <v>36.933999999999997</v>
      </c>
      <c r="V5" s="25">
        <v>72.912999999999997</v>
      </c>
      <c r="W5" s="25">
        <v>48.311</v>
      </c>
      <c r="X5" s="25">
        <v>51.493000000000002</v>
      </c>
      <c r="Y5" s="25">
        <v>55.246000000000002</v>
      </c>
      <c r="Z5" s="25">
        <v>68.771000000000001</v>
      </c>
      <c r="AA5" s="25">
        <v>74.938000000000002</v>
      </c>
      <c r="AB5" s="25">
        <v>80.5</v>
      </c>
      <c r="AC5" s="25">
        <v>169.90100000000001</v>
      </c>
      <c r="AD5" s="25">
        <v>133.49700000000001</v>
      </c>
      <c r="AE5" s="25">
        <v>180.59899999999999</v>
      </c>
      <c r="AF5" s="25">
        <v>90.998000000000005</v>
      </c>
      <c r="AG5" s="25">
        <v>44.826000000000001</v>
      </c>
      <c r="AH5" s="25">
        <v>56.209000000000003</v>
      </c>
      <c r="AI5" s="25">
        <v>47.222999999999999</v>
      </c>
      <c r="AJ5" s="25">
        <v>49.390999999999998</v>
      </c>
      <c r="AK5" s="25">
        <v>57.744999999999997</v>
      </c>
      <c r="AL5" s="25">
        <v>73.55</v>
      </c>
      <c r="AM5" s="25">
        <v>138.22999999999999</v>
      </c>
      <c r="AN5" s="25">
        <v>140.16499999999999</v>
      </c>
      <c r="AO5" s="25">
        <v>146.63900000000001</v>
      </c>
      <c r="AP5" s="25">
        <v>60.232999999999997</v>
      </c>
      <c r="AQ5" s="25">
        <v>48.854999999999997</v>
      </c>
      <c r="AR5" s="25">
        <v>54.997</v>
      </c>
      <c r="AS5" s="25">
        <v>54.398000000000003</v>
      </c>
      <c r="AT5" s="25">
        <v>45.04</v>
      </c>
      <c r="AU5" s="25">
        <v>41.686999999999998</v>
      </c>
      <c r="AV5" s="25">
        <v>37.274000000000001</v>
      </c>
      <c r="AW5" s="25">
        <v>57.930999999999997</v>
      </c>
      <c r="AX5" s="25">
        <v>67.494</v>
      </c>
      <c r="AY5" s="25">
        <v>58.567</v>
      </c>
      <c r="AZ5" s="25">
        <v>55.603000000000002</v>
      </c>
      <c r="BA5" s="25">
        <v>58.744999999999997</v>
      </c>
      <c r="BB5" s="25">
        <v>61.1</v>
      </c>
      <c r="BC5" s="25">
        <v>70.861000000000004</v>
      </c>
      <c r="BD5" s="25">
        <v>54.564999999999998</v>
      </c>
      <c r="BE5" s="25">
        <v>54.167999999999999</v>
      </c>
      <c r="BF5" s="25">
        <v>127.384</v>
      </c>
      <c r="BG5" s="25">
        <v>127.49299999999999</v>
      </c>
      <c r="BH5" s="25">
        <v>135.51499999999999</v>
      </c>
      <c r="BI5" s="25">
        <v>142.79900000000001</v>
      </c>
      <c r="BJ5" s="25">
        <v>112.999</v>
      </c>
      <c r="BK5" s="25">
        <v>111.94</v>
      </c>
      <c r="BL5" s="25">
        <v>115.71299999999999</v>
      </c>
      <c r="BM5" s="25">
        <v>121.566</v>
      </c>
      <c r="BN5" s="25">
        <v>95.661000000000001</v>
      </c>
      <c r="BO5" s="25">
        <v>137.36099999999999</v>
      </c>
      <c r="BP5" s="25">
        <v>46.533000000000001</v>
      </c>
      <c r="BQ5" s="25">
        <v>77.738</v>
      </c>
      <c r="BR5" s="25">
        <v>150.56299999999999</v>
      </c>
      <c r="BS5" s="25">
        <v>60.741</v>
      </c>
      <c r="BT5" s="25">
        <v>109.952</v>
      </c>
      <c r="BU5" s="25">
        <v>125.4</v>
      </c>
      <c r="BV5" s="25">
        <v>92.4</v>
      </c>
      <c r="BW5" s="25">
        <v>197.64400000000001</v>
      </c>
      <c r="BX5" s="25">
        <v>143.30000000000001</v>
      </c>
      <c r="BY5" s="25">
        <v>55.155999999999999</v>
      </c>
      <c r="BZ5" s="25">
        <v>49.932000000000002</v>
      </c>
      <c r="CA5" s="25">
        <v>81.2</v>
      </c>
      <c r="CB5" s="25">
        <v>24.428000000000001</v>
      </c>
      <c r="CC5" s="25">
        <v>80.34</v>
      </c>
      <c r="CD5" s="25">
        <v>59.097000000000001</v>
      </c>
      <c r="CE5" s="25">
        <v>77.978999999999999</v>
      </c>
      <c r="CF5" s="25">
        <v>78.3</v>
      </c>
      <c r="CG5" s="25">
        <v>81</v>
      </c>
      <c r="CH5" s="25">
        <v>153.30000000000001</v>
      </c>
      <c r="CI5" s="25">
        <v>98</v>
      </c>
      <c r="CJ5" s="25">
        <v>88.5</v>
      </c>
      <c r="CK5" s="25">
        <v>22.46</v>
      </c>
      <c r="CL5" s="25">
        <v>93.9</v>
      </c>
      <c r="CM5" s="25">
        <v>53</v>
      </c>
      <c r="CN5" s="25">
        <v>87.4</v>
      </c>
      <c r="CO5" s="25">
        <v>73.900000000000006</v>
      </c>
      <c r="CP5" s="25">
        <v>96.197000000000003</v>
      </c>
      <c r="CQ5" s="25">
        <v>104.602</v>
      </c>
      <c r="CR5" s="25">
        <v>119.69799999999999</v>
      </c>
      <c r="CS5" s="25">
        <v>116.709</v>
      </c>
      <c r="CT5" s="26"/>
      <c r="CU5" s="26"/>
      <c r="CV5" s="26"/>
      <c r="CW5" s="27"/>
      <c r="CX5" s="28">
        <f t="array" ref="CX5">SUMPRODUCT(B5:CW5*0.25)</f>
        <v>1934.0059999999996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179.01</v>
      </c>
      <c r="C8" s="37">
        <v>176.67</v>
      </c>
      <c r="D8" s="37">
        <v>171.32</v>
      </c>
      <c r="E8" s="37">
        <v>148.79</v>
      </c>
      <c r="F8" s="37">
        <v>173.66</v>
      </c>
      <c r="G8" s="37">
        <v>160.16999999999999</v>
      </c>
      <c r="H8" s="37">
        <v>155.63999999999999</v>
      </c>
      <c r="I8" s="37">
        <v>135.36000000000001</v>
      </c>
      <c r="J8" s="37">
        <v>154.05000000000001</v>
      </c>
      <c r="K8" s="37">
        <v>136.56</v>
      </c>
      <c r="L8" s="37">
        <v>134</v>
      </c>
      <c r="M8" s="37">
        <v>134</v>
      </c>
      <c r="N8" s="37">
        <v>131</v>
      </c>
      <c r="O8" s="37">
        <v>140.88999999999999</v>
      </c>
      <c r="P8" s="37">
        <v>134</v>
      </c>
      <c r="Q8" s="37">
        <v>134</v>
      </c>
      <c r="R8" s="37">
        <v>128.86000000000001</v>
      </c>
      <c r="S8" s="37">
        <v>131.46</v>
      </c>
      <c r="T8" s="37">
        <v>134.77000000000001</v>
      </c>
      <c r="U8" s="37">
        <v>134.12</v>
      </c>
      <c r="V8" s="37">
        <v>131.79</v>
      </c>
      <c r="W8" s="37">
        <v>133.4</v>
      </c>
      <c r="X8" s="37">
        <v>134.97</v>
      </c>
      <c r="Y8" s="37">
        <v>136.46</v>
      </c>
      <c r="Z8" s="37">
        <v>139.12</v>
      </c>
      <c r="AA8" s="37">
        <v>137.82</v>
      </c>
      <c r="AB8" s="37">
        <v>138.99</v>
      </c>
      <c r="AC8" s="37">
        <v>135.83000000000001</v>
      </c>
      <c r="AD8" s="37">
        <v>167.79</v>
      </c>
      <c r="AE8" s="37">
        <v>136.32</v>
      </c>
      <c r="AF8" s="37">
        <v>131.83000000000001</v>
      </c>
      <c r="AG8" s="37">
        <v>132.38999999999999</v>
      </c>
      <c r="AH8" s="37">
        <v>129.07</v>
      </c>
      <c r="AI8" s="37">
        <v>40.630000000000003</v>
      </c>
      <c r="AJ8" s="37">
        <v>10.29</v>
      </c>
      <c r="AK8" s="37">
        <v>9.5299999999999994</v>
      </c>
      <c r="AL8" s="37">
        <v>9.56</v>
      </c>
      <c r="AM8" s="37">
        <v>6</v>
      </c>
      <c r="AN8" s="37">
        <v>1.9</v>
      </c>
      <c r="AO8" s="37">
        <v>0.05</v>
      </c>
      <c r="AP8" s="37">
        <v>-2.1</v>
      </c>
      <c r="AQ8" s="37">
        <v>-2.2999999999999998</v>
      </c>
      <c r="AR8" s="37">
        <v>-5.65</v>
      </c>
      <c r="AS8" s="37">
        <v>-6.94</v>
      </c>
      <c r="AT8" s="37">
        <v>-2.2999999999999998</v>
      </c>
      <c r="AU8" s="37">
        <v>-2.2999999999999998</v>
      </c>
      <c r="AV8" s="37">
        <v>-2.69</v>
      </c>
      <c r="AW8" s="37">
        <v>-2.1</v>
      </c>
      <c r="AX8" s="37">
        <v>-2.1</v>
      </c>
      <c r="AY8" s="37">
        <v>-2.08</v>
      </c>
      <c r="AZ8" s="37">
        <v>-2</v>
      </c>
      <c r="BA8" s="37">
        <v>-2.1</v>
      </c>
      <c r="BB8" s="37">
        <v>-1.02</v>
      </c>
      <c r="BC8" s="37">
        <v>-1</v>
      </c>
      <c r="BD8" s="37">
        <v>-2.09</v>
      </c>
      <c r="BE8" s="37">
        <v>-2.09</v>
      </c>
      <c r="BF8" s="37">
        <v>0</v>
      </c>
      <c r="BG8" s="37">
        <v>1.89</v>
      </c>
      <c r="BH8" s="37">
        <v>0.33</v>
      </c>
      <c r="BI8" s="37">
        <v>0</v>
      </c>
      <c r="BJ8" s="37">
        <v>-3.39</v>
      </c>
      <c r="BK8" s="37">
        <v>1.9</v>
      </c>
      <c r="BL8" s="37">
        <v>11.01</v>
      </c>
      <c r="BM8" s="37">
        <v>88.7</v>
      </c>
      <c r="BN8" s="37">
        <v>25.17</v>
      </c>
      <c r="BO8" s="37">
        <v>90.4</v>
      </c>
      <c r="BP8" s="37">
        <v>131.51</v>
      </c>
      <c r="BQ8" s="37">
        <v>164</v>
      </c>
      <c r="BR8" s="37">
        <v>144.49</v>
      </c>
      <c r="BS8" s="37">
        <v>173.12</v>
      </c>
      <c r="BT8" s="37">
        <v>189</v>
      </c>
      <c r="BU8" s="37">
        <v>203.27</v>
      </c>
      <c r="BV8" s="37">
        <v>198.55</v>
      </c>
      <c r="BW8" s="37">
        <v>219.34</v>
      </c>
      <c r="BX8" s="37">
        <v>219.9</v>
      </c>
      <c r="BY8" s="37">
        <v>197.9</v>
      </c>
      <c r="BZ8" s="37">
        <v>201.03</v>
      </c>
      <c r="CA8" s="37">
        <v>217.57</v>
      </c>
      <c r="CB8" s="37">
        <v>201.03</v>
      </c>
      <c r="CC8" s="37">
        <v>241.99</v>
      </c>
      <c r="CD8" s="37">
        <v>222.03</v>
      </c>
      <c r="CE8" s="37">
        <v>240.99</v>
      </c>
      <c r="CF8" s="37">
        <v>239.41</v>
      </c>
      <c r="CG8" s="37">
        <v>244.98</v>
      </c>
      <c r="CH8" s="37">
        <v>220.2</v>
      </c>
      <c r="CI8" s="37">
        <v>215.4</v>
      </c>
      <c r="CJ8" s="37">
        <v>205.24</v>
      </c>
      <c r="CK8" s="37">
        <v>190.41</v>
      </c>
      <c r="CL8" s="37">
        <v>201.96</v>
      </c>
      <c r="CM8" s="37">
        <v>197.62</v>
      </c>
      <c r="CN8" s="37">
        <v>202.09</v>
      </c>
      <c r="CO8" s="37">
        <v>192</v>
      </c>
      <c r="CP8" s="37">
        <v>192.01</v>
      </c>
      <c r="CQ8" s="37">
        <v>179.23</v>
      </c>
      <c r="CR8" s="37">
        <v>170.1</v>
      </c>
      <c r="CS8" s="37">
        <v>170.98</v>
      </c>
      <c r="CT8" s="38"/>
      <c r="CU8" s="38"/>
      <c r="CV8" s="38"/>
      <c r="CW8" s="39"/>
      <c r="CX8" s="40">
        <f>IF(SUM(B8:CW8)&lt;&gt;0,AVERAGEIF(B8:CW8,"&lt;&gt;"""),"")</f>
        <v>114.11010416666663</v>
      </c>
    </row>
    <row r="9" spans="1:102" ht="24.95" customHeight="1" thickBot="1" x14ac:dyDescent="0.25">
      <c r="A9" s="41" t="s">
        <v>6</v>
      </c>
      <c r="B9" s="42">
        <v>168.94749999999999</v>
      </c>
      <c r="C9" s="43">
        <v>168.94749999999999</v>
      </c>
      <c r="D9" s="43">
        <v>168.94749999999999</v>
      </c>
      <c r="E9" s="43">
        <v>168.94749999999999</v>
      </c>
      <c r="F9" s="43">
        <v>156.20750000000001</v>
      </c>
      <c r="G9" s="43">
        <v>156.20750000000001</v>
      </c>
      <c r="H9" s="43">
        <v>156.20750000000001</v>
      </c>
      <c r="I9" s="43">
        <v>156.20750000000001</v>
      </c>
      <c r="J9" s="43">
        <v>139.6525</v>
      </c>
      <c r="K9" s="43">
        <v>139.6525</v>
      </c>
      <c r="L9" s="43">
        <v>139.6525</v>
      </c>
      <c r="M9" s="43">
        <v>139.6525</v>
      </c>
      <c r="N9" s="43">
        <v>134.9725</v>
      </c>
      <c r="O9" s="43">
        <v>134.9725</v>
      </c>
      <c r="P9" s="43">
        <v>134.9725</v>
      </c>
      <c r="Q9" s="43">
        <v>134.9725</v>
      </c>
      <c r="R9" s="43">
        <v>132.30250000000001</v>
      </c>
      <c r="S9" s="43">
        <v>132.30250000000001</v>
      </c>
      <c r="T9" s="43">
        <v>132.30250000000001</v>
      </c>
      <c r="U9" s="43">
        <v>132.30250000000001</v>
      </c>
      <c r="V9" s="43">
        <v>134.155</v>
      </c>
      <c r="W9" s="43">
        <v>134.155</v>
      </c>
      <c r="X9" s="43">
        <v>134.155</v>
      </c>
      <c r="Y9" s="43">
        <v>134.155</v>
      </c>
      <c r="Z9" s="43">
        <v>137.94</v>
      </c>
      <c r="AA9" s="43">
        <v>137.94</v>
      </c>
      <c r="AB9" s="43">
        <v>137.94</v>
      </c>
      <c r="AC9" s="43">
        <v>137.94</v>
      </c>
      <c r="AD9" s="43">
        <v>142.08250000000001</v>
      </c>
      <c r="AE9" s="43">
        <v>142.08250000000001</v>
      </c>
      <c r="AF9" s="43">
        <v>142.08250000000001</v>
      </c>
      <c r="AG9" s="43">
        <v>142.08250000000001</v>
      </c>
      <c r="AH9" s="43">
        <v>47.38</v>
      </c>
      <c r="AI9" s="43">
        <v>47.38</v>
      </c>
      <c r="AJ9" s="43">
        <v>47.38</v>
      </c>
      <c r="AK9" s="43">
        <v>47.38</v>
      </c>
      <c r="AL9" s="43">
        <v>4.3775000000000004</v>
      </c>
      <c r="AM9" s="43">
        <v>4.3775000000000004</v>
      </c>
      <c r="AN9" s="43">
        <v>4.3775000000000004</v>
      </c>
      <c r="AO9" s="43">
        <v>4.3775000000000004</v>
      </c>
      <c r="AP9" s="43">
        <v>-4.2474999999999996</v>
      </c>
      <c r="AQ9" s="43">
        <v>-4.2474999999999996</v>
      </c>
      <c r="AR9" s="43">
        <v>-4.2474999999999996</v>
      </c>
      <c r="AS9" s="43">
        <v>-4.2474999999999996</v>
      </c>
      <c r="AT9" s="43">
        <v>-2.3475000000000001</v>
      </c>
      <c r="AU9" s="43">
        <v>-2.3475000000000001</v>
      </c>
      <c r="AV9" s="43">
        <v>-2.3475000000000001</v>
      </c>
      <c r="AW9" s="43">
        <v>-2.3475000000000001</v>
      </c>
      <c r="AX9" s="43">
        <v>-2.0699999999999998</v>
      </c>
      <c r="AY9" s="43">
        <v>-2.0699999999999998</v>
      </c>
      <c r="AZ9" s="43">
        <v>-2.0699999999999998</v>
      </c>
      <c r="BA9" s="43">
        <v>-2.0699999999999998</v>
      </c>
      <c r="BB9" s="43">
        <v>-1.55</v>
      </c>
      <c r="BC9" s="43">
        <v>-1.55</v>
      </c>
      <c r="BD9" s="43">
        <v>-1.55</v>
      </c>
      <c r="BE9" s="43">
        <v>-1.55</v>
      </c>
      <c r="BF9" s="43">
        <v>0.55500000000000005</v>
      </c>
      <c r="BG9" s="43">
        <v>0.55500000000000005</v>
      </c>
      <c r="BH9" s="43">
        <v>0.55500000000000005</v>
      </c>
      <c r="BI9" s="43">
        <v>0.55500000000000005</v>
      </c>
      <c r="BJ9" s="43">
        <v>24.555</v>
      </c>
      <c r="BK9" s="43">
        <v>24.555</v>
      </c>
      <c r="BL9" s="43">
        <v>24.555</v>
      </c>
      <c r="BM9" s="43">
        <v>24.555</v>
      </c>
      <c r="BN9" s="43">
        <v>102.77</v>
      </c>
      <c r="BO9" s="43">
        <v>102.77</v>
      </c>
      <c r="BP9" s="43">
        <v>102.77</v>
      </c>
      <c r="BQ9" s="43">
        <v>102.77</v>
      </c>
      <c r="BR9" s="43">
        <v>177.47</v>
      </c>
      <c r="BS9" s="43">
        <v>177.47</v>
      </c>
      <c r="BT9" s="43">
        <v>177.47</v>
      </c>
      <c r="BU9" s="43">
        <v>177.47</v>
      </c>
      <c r="BV9" s="43">
        <v>208.92250000000001</v>
      </c>
      <c r="BW9" s="43">
        <v>208.92250000000001</v>
      </c>
      <c r="BX9" s="43">
        <v>208.92250000000001</v>
      </c>
      <c r="BY9" s="43">
        <v>208.92250000000001</v>
      </c>
      <c r="BZ9" s="43">
        <v>215.405</v>
      </c>
      <c r="CA9" s="43">
        <v>215.405</v>
      </c>
      <c r="CB9" s="43">
        <v>215.405</v>
      </c>
      <c r="CC9" s="43">
        <v>215.405</v>
      </c>
      <c r="CD9" s="43">
        <v>236.85249999999999</v>
      </c>
      <c r="CE9" s="43">
        <v>236.85249999999999</v>
      </c>
      <c r="CF9" s="43">
        <v>236.85249999999999</v>
      </c>
      <c r="CG9" s="43">
        <v>236.85249999999999</v>
      </c>
      <c r="CH9" s="43">
        <v>207.8125</v>
      </c>
      <c r="CI9" s="43">
        <v>207.8125</v>
      </c>
      <c r="CJ9" s="43">
        <v>207.8125</v>
      </c>
      <c r="CK9" s="43">
        <v>207.8125</v>
      </c>
      <c r="CL9" s="43">
        <v>198.41749999999999</v>
      </c>
      <c r="CM9" s="43">
        <v>198.41749999999999</v>
      </c>
      <c r="CN9" s="43">
        <v>198.41749999999999</v>
      </c>
      <c r="CO9" s="43">
        <v>198.41749999999999</v>
      </c>
      <c r="CP9" s="43">
        <v>178.08</v>
      </c>
      <c r="CQ9" s="43">
        <v>178.08</v>
      </c>
      <c r="CR9" s="43">
        <v>178.08</v>
      </c>
      <c r="CS9" s="43">
        <v>178.08</v>
      </c>
      <c r="CT9" s="44"/>
      <c r="CU9" s="44"/>
      <c r="CV9" s="44"/>
      <c r="CW9" s="45"/>
      <c r="CX9" s="46">
        <f>IF(SUM(B9:CW9)&lt;&gt;0,AVERAGEIF(B9:CW9,"&lt;&gt;"""),"")</f>
        <v>114.11010416666669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>
        <v>0.06</v>
      </c>
      <c r="F11" s="53"/>
      <c r="G11" s="53">
        <v>3.9E-2</v>
      </c>
      <c r="H11" s="53"/>
      <c r="I11" s="53">
        <v>35.487000000000002</v>
      </c>
      <c r="J11" s="53">
        <v>26.135000000000002</v>
      </c>
      <c r="K11" s="53">
        <v>37.238999999999997</v>
      </c>
      <c r="L11" s="53">
        <v>86.984999999999999</v>
      </c>
      <c r="M11" s="53">
        <v>141.27000000000001</v>
      </c>
      <c r="N11" s="53"/>
      <c r="O11" s="53"/>
      <c r="P11" s="53">
        <v>73.733999999999995</v>
      </c>
      <c r="Q11" s="53">
        <v>92.730999999999995</v>
      </c>
      <c r="R11" s="53"/>
      <c r="S11" s="53"/>
      <c r="T11" s="53"/>
      <c r="U11" s="53"/>
      <c r="V11" s="53"/>
      <c r="W11" s="53"/>
      <c r="X11" s="53">
        <v>3.1520000000000001</v>
      </c>
      <c r="Y11" s="53">
        <v>6.8630000000000004</v>
      </c>
      <c r="Z11" s="53">
        <v>16.905999999999999</v>
      </c>
      <c r="AA11" s="53">
        <v>22.574999999999999</v>
      </c>
      <c r="AB11" s="53">
        <v>33.661000000000001</v>
      </c>
      <c r="AC11" s="53">
        <v>143.9</v>
      </c>
      <c r="AD11" s="53">
        <v>90.941000000000003</v>
      </c>
      <c r="AE11" s="53">
        <v>153.93</v>
      </c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241.40199999999999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>
        <v>26</v>
      </c>
      <c r="F13" s="65"/>
      <c r="G13" s="65"/>
      <c r="H13" s="65"/>
      <c r="I13" s="65"/>
      <c r="J13" s="65"/>
      <c r="K13" s="65"/>
      <c r="L13" s="65"/>
      <c r="M13" s="65"/>
      <c r="N13" s="65">
        <v>30.853999999999999</v>
      </c>
      <c r="O13" s="65">
        <v>48.7</v>
      </c>
      <c r="P13" s="65">
        <v>2.2999999999999998</v>
      </c>
      <c r="Q13" s="65">
        <v>5.0999999999999996</v>
      </c>
      <c r="R13" s="65"/>
      <c r="S13" s="65">
        <v>26.981000000000002</v>
      </c>
      <c r="T13" s="65">
        <v>28.931000000000001</v>
      </c>
      <c r="U13" s="65">
        <v>28.792999999999999</v>
      </c>
      <c r="V13" s="65">
        <v>72.614999999999995</v>
      </c>
      <c r="W13" s="65">
        <v>48</v>
      </c>
      <c r="X13" s="65">
        <v>48</v>
      </c>
      <c r="Y13" s="65">
        <v>48</v>
      </c>
      <c r="Z13" s="65">
        <v>51.2</v>
      </c>
      <c r="AA13" s="65">
        <v>52.2</v>
      </c>
      <c r="AB13" s="65">
        <v>46.8</v>
      </c>
      <c r="AC13" s="65">
        <v>25.78</v>
      </c>
      <c r="AD13" s="65">
        <v>2</v>
      </c>
      <c r="AE13" s="65">
        <v>26.068000000000001</v>
      </c>
      <c r="AF13" s="65">
        <v>50</v>
      </c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>
        <v>6.04</v>
      </c>
      <c r="CD13" s="65"/>
      <c r="CE13" s="65">
        <v>10.279</v>
      </c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171.16024999999996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9.6850000000000005</v>
      </c>
      <c r="C15" s="71">
        <v>11.856999999999999</v>
      </c>
      <c r="D15" s="71">
        <v>1</v>
      </c>
      <c r="E15" s="71">
        <v>1.0209999999999999</v>
      </c>
      <c r="F15" s="71">
        <v>11.528</v>
      </c>
      <c r="G15" s="71"/>
      <c r="H15" s="71"/>
      <c r="I15" s="71"/>
      <c r="J15" s="71"/>
      <c r="K15" s="71"/>
      <c r="L15" s="71"/>
      <c r="M15" s="71"/>
      <c r="N15" s="71">
        <v>7.36</v>
      </c>
      <c r="O15" s="71">
        <v>36.18</v>
      </c>
      <c r="P15" s="71">
        <v>17.43</v>
      </c>
      <c r="Q15" s="71">
        <v>25.308</v>
      </c>
      <c r="R15" s="71">
        <v>32.866999999999997</v>
      </c>
      <c r="S15" s="71">
        <v>10.509</v>
      </c>
      <c r="T15" s="71">
        <v>8.2729999999999997</v>
      </c>
      <c r="U15" s="71">
        <v>7.806</v>
      </c>
      <c r="V15" s="71"/>
      <c r="W15" s="71"/>
      <c r="X15" s="71"/>
      <c r="Y15" s="71">
        <v>0.03</v>
      </c>
      <c r="Z15" s="71">
        <v>0.28399999999999997</v>
      </c>
      <c r="AA15" s="71">
        <v>0.16300000000000001</v>
      </c>
      <c r="AB15" s="71">
        <v>3.9E-2</v>
      </c>
      <c r="AC15" s="71">
        <v>0.221</v>
      </c>
      <c r="AD15" s="71">
        <v>3.1829999999999998</v>
      </c>
      <c r="AE15" s="71"/>
      <c r="AF15" s="71">
        <v>24.978000000000002</v>
      </c>
      <c r="AG15" s="71">
        <v>31.998999999999999</v>
      </c>
      <c r="AH15" s="71">
        <v>5.367</v>
      </c>
      <c r="AI15" s="71">
        <v>46.051000000000002</v>
      </c>
      <c r="AJ15" s="71">
        <v>34.112000000000002</v>
      </c>
      <c r="AK15" s="71">
        <v>56.570999999999998</v>
      </c>
      <c r="AL15" s="71">
        <v>66.105000000000004</v>
      </c>
      <c r="AM15" s="71">
        <v>117.28700000000001</v>
      </c>
      <c r="AN15" s="71">
        <v>126.44</v>
      </c>
      <c r="AO15" s="71">
        <v>140.91900000000001</v>
      </c>
      <c r="AP15" s="71">
        <v>59.996000000000002</v>
      </c>
      <c r="AQ15" s="71">
        <v>43.612000000000002</v>
      </c>
      <c r="AR15" s="71">
        <v>49.71</v>
      </c>
      <c r="AS15" s="71">
        <v>49.271000000000001</v>
      </c>
      <c r="AT15" s="71">
        <v>44.869</v>
      </c>
      <c r="AU15" s="71">
        <v>41.487000000000002</v>
      </c>
      <c r="AV15" s="71">
        <v>37.090000000000003</v>
      </c>
      <c r="AW15" s="71">
        <v>53.472000000000001</v>
      </c>
      <c r="AX15" s="71">
        <v>67.421999999999997</v>
      </c>
      <c r="AY15" s="71">
        <v>58.55</v>
      </c>
      <c r="AZ15" s="71">
        <v>55.436999999999998</v>
      </c>
      <c r="BA15" s="71">
        <v>58.267000000000003</v>
      </c>
      <c r="BB15" s="71">
        <v>60.954000000000001</v>
      </c>
      <c r="BC15" s="71">
        <v>70.753</v>
      </c>
      <c r="BD15" s="71">
        <v>54.457999999999998</v>
      </c>
      <c r="BE15" s="71">
        <v>54.079000000000001</v>
      </c>
      <c r="BF15" s="71">
        <v>121.875</v>
      </c>
      <c r="BG15" s="71">
        <v>114.211</v>
      </c>
      <c r="BH15" s="71">
        <v>128.78399999999999</v>
      </c>
      <c r="BI15" s="71">
        <v>137.233</v>
      </c>
      <c r="BJ15" s="71">
        <v>107.91</v>
      </c>
      <c r="BK15" s="71">
        <v>98.027000000000001</v>
      </c>
      <c r="BL15" s="71">
        <v>101.53</v>
      </c>
      <c r="BM15" s="71">
        <v>66.617000000000004</v>
      </c>
      <c r="BN15" s="71">
        <v>73.710999999999999</v>
      </c>
      <c r="BO15" s="71">
        <v>9.484</v>
      </c>
      <c r="BP15" s="71">
        <v>9.67</v>
      </c>
      <c r="BQ15" s="71">
        <v>5.5049999999999999</v>
      </c>
      <c r="BR15" s="71">
        <v>3.863</v>
      </c>
      <c r="BS15" s="71">
        <v>5.7409999999999997</v>
      </c>
      <c r="BT15" s="71">
        <v>5.1999999999999998E-2</v>
      </c>
      <c r="BU15" s="71">
        <v>2</v>
      </c>
      <c r="BV15" s="71"/>
      <c r="BW15" s="71">
        <v>3</v>
      </c>
      <c r="BX15" s="71">
        <v>2</v>
      </c>
      <c r="BY15" s="71">
        <v>7.2560000000000002</v>
      </c>
      <c r="BZ15" s="71">
        <v>8.6039999999999992</v>
      </c>
      <c r="CA15" s="71"/>
      <c r="CB15" s="71">
        <v>1.43</v>
      </c>
      <c r="CC15" s="71"/>
      <c r="CD15" s="71">
        <v>0.10299999999999999</v>
      </c>
      <c r="CE15" s="71"/>
      <c r="CF15" s="71"/>
      <c r="CG15" s="71"/>
      <c r="CH15" s="71"/>
      <c r="CI15" s="71"/>
      <c r="CJ15" s="71"/>
      <c r="CK15" s="71">
        <v>0.88600000000000001</v>
      </c>
      <c r="CL15" s="71"/>
      <c r="CM15" s="71"/>
      <c r="CN15" s="71"/>
      <c r="CO15" s="71"/>
      <c r="CP15" s="71"/>
      <c r="CQ15" s="71"/>
      <c r="CR15" s="71"/>
      <c r="CS15" s="71"/>
      <c r="CT15" s="72"/>
      <c r="CU15" s="72"/>
      <c r="CV15" s="72"/>
      <c r="CW15" s="73"/>
      <c r="CX15" s="74">
        <f t="array" ref="CX15">SUMPRODUCT(B15:CW15*0.25)</f>
        <v>675.87299999999993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>
        <v>46.4</v>
      </c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>
        <v>45.948999999999998</v>
      </c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23.087249999999997</v>
      </c>
    </row>
    <row r="18" spans="1:102" ht="30" customHeight="1" thickBot="1" x14ac:dyDescent="0.25">
      <c r="A18" s="75" t="s">
        <v>15</v>
      </c>
      <c r="B18" s="76">
        <f>SUM(B11:B17)</f>
        <v>9.6850000000000005</v>
      </c>
      <c r="C18" s="77">
        <f t="shared" ref="C18:BN18" si="0">SUM(C11:C17)</f>
        <v>11.856999999999999</v>
      </c>
      <c r="D18" s="77">
        <f t="shared" si="0"/>
        <v>1</v>
      </c>
      <c r="E18" s="77">
        <f t="shared" si="0"/>
        <v>27.081</v>
      </c>
      <c r="F18" s="77">
        <f t="shared" si="0"/>
        <v>11.528</v>
      </c>
      <c r="G18" s="77">
        <f t="shared" si="0"/>
        <v>3.9E-2</v>
      </c>
      <c r="H18" s="77">
        <f t="shared" si="0"/>
        <v>0</v>
      </c>
      <c r="I18" s="77">
        <f t="shared" si="0"/>
        <v>35.487000000000002</v>
      </c>
      <c r="J18" s="77">
        <f t="shared" si="0"/>
        <v>26.135000000000002</v>
      </c>
      <c r="K18" s="77">
        <f t="shared" si="0"/>
        <v>37.238999999999997</v>
      </c>
      <c r="L18" s="77">
        <f t="shared" si="0"/>
        <v>86.984999999999999</v>
      </c>
      <c r="M18" s="77">
        <f t="shared" si="0"/>
        <v>141.27000000000001</v>
      </c>
      <c r="N18" s="77">
        <f t="shared" si="0"/>
        <v>38.213999999999999</v>
      </c>
      <c r="O18" s="77">
        <f t="shared" si="0"/>
        <v>84.88</v>
      </c>
      <c r="P18" s="77">
        <f t="shared" si="0"/>
        <v>93.463999999999999</v>
      </c>
      <c r="Q18" s="77">
        <f t="shared" si="0"/>
        <v>123.13899999999998</v>
      </c>
      <c r="R18" s="77">
        <f t="shared" si="0"/>
        <v>32.866999999999997</v>
      </c>
      <c r="S18" s="77">
        <f t="shared" si="0"/>
        <v>37.49</v>
      </c>
      <c r="T18" s="77">
        <f t="shared" si="0"/>
        <v>37.204000000000001</v>
      </c>
      <c r="U18" s="77">
        <f t="shared" si="0"/>
        <v>36.598999999999997</v>
      </c>
      <c r="V18" s="77">
        <f t="shared" si="0"/>
        <v>72.614999999999995</v>
      </c>
      <c r="W18" s="77">
        <f t="shared" si="0"/>
        <v>48</v>
      </c>
      <c r="X18" s="77">
        <f t="shared" si="0"/>
        <v>51.152000000000001</v>
      </c>
      <c r="Y18" s="77">
        <f t="shared" si="0"/>
        <v>54.893000000000001</v>
      </c>
      <c r="Z18" s="77">
        <f t="shared" si="0"/>
        <v>68.39</v>
      </c>
      <c r="AA18" s="77">
        <f t="shared" si="0"/>
        <v>74.938000000000002</v>
      </c>
      <c r="AB18" s="77">
        <f t="shared" si="0"/>
        <v>80.5</v>
      </c>
      <c r="AC18" s="77">
        <f t="shared" si="0"/>
        <v>169.90100000000001</v>
      </c>
      <c r="AD18" s="77">
        <f t="shared" si="0"/>
        <v>96.123999999999995</v>
      </c>
      <c r="AE18" s="77">
        <f t="shared" si="0"/>
        <v>179.99800000000002</v>
      </c>
      <c r="AF18" s="77">
        <f t="shared" si="0"/>
        <v>74.978000000000009</v>
      </c>
      <c r="AG18" s="77">
        <f t="shared" si="0"/>
        <v>31.998999999999999</v>
      </c>
      <c r="AH18" s="77">
        <f t="shared" si="0"/>
        <v>5.367</v>
      </c>
      <c r="AI18" s="77">
        <f t="shared" si="0"/>
        <v>46.051000000000002</v>
      </c>
      <c r="AJ18" s="77">
        <f t="shared" si="0"/>
        <v>34.112000000000002</v>
      </c>
      <c r="AK18" s="77">
        <f t="shared" si="0"/>
        <v>56.570999999999998</v>
      </c>
      <c r="AL18" s="77">
        <f t="shared" si="0"/>
        <v>66.105000000000004</v>
      </c>
      <c r="AM18" s="77">
        <f t="shared" si="0"/>
        <v>117.28700000000001</v>
      </c>
      <c r="AN18" s="77">
        <f t="shared" si="0"/>
        <v>126.44</v>
      </c>
      <c r="AO18" s="77">
        <f t="shared" si="0"/>
        <v>140.91900000000001</v>
      </c>
      <c r="AP18" s="77">
        <f t="shared" si="0"/>
        <v>59.996000000000002</v>
      </c>
      <c r="AQ18" s="77">
        <f t="shared" si="0"/>
        <v>43.612000000000002</v>
      </c>
      <c r="AR18" s="77">
        <f t="shared" si="0"/>
        <v>49.71</v>
      </c>
      <c r="AS18" s="77">
        <f t="shared" si="0"/>
        <v>49.271000000000001</v>
      </c>
      <c r="AT18" s="77">
        <f t="shared" si="0"/>
        <v>44.869</v>
      </c>
      <c r="AU18" s="77">
        <f t="shared" si="0"/>
        <v>41.487000000000002</v>
      </c>
      <c r="AV18" s="77">
        <f t="shared" si="0"/>
        <v>37.090000000000003</v>
      </c>
      <c r="AW18" s="77">
        <f t="shared" si="0"/>
        <v>53.472000000000001</v>
      </c>
      <c r="AX18" s="77">
        <f t="shared" si="0"/>
        <v>67.421999999999997</v>
      </c>
      <c r="AY18" s="77">
        <f t="shared" si="0"/>
        <v>58.55</v>
      </c>
      <c r="AZ18" s="77">
        <f t="shared" si="0"/>
        <v>55.436999999999998</v>
      </c>
      <c r="BA18" s="77">
        <f t="shared" si="0"/>
        <v>58.267000000000003</v>
      </c>
      <c r="BB18" s="77">
        <f t="shared" si="0"/>
        <v>60.954000000000001</v>
      </c>
      <c r="BC18" s="77">
        <f t="shared" si="0"/>
        <v>70.753</v>
      </c>
      <c r="BD18" s="77">
        <f t="shared" si="0"/>
        <v>54.457999999999998</v>
      </c>
      <c r="BE18" s="77">
        <f t="shared" si="0"/>
        <v>54.079000000000001</v>
      </c>
      <c r="BF18" s="77">
        <f t="shared" si="0"/>
        <v>121.875</v>
      </c>
      <c r="BG18" s="77">
        <f t="shared" si="0"/>
        <v>114.211</v>
      </c>
      <c r="BH18" s="77">
        <f t="shared" si="0"/>
        <v>128.78399999999999</v>
      </c>
      <c r="BI18" s="77">
        <f t="shared" si="0"/>
        <v>137.233</v>
      </c>
      <c r="BJ18" s="77">
        <f t="shared" si="0"/>
        <v>107.91</v>
      </c>
      <c r="BK18" s="77">
        <f t="shared" si="0"/>
        <v>98.027000000000001</v>
      </c>
      <c r="BL18" s="77">
        <f t="shared" si="0"/>
        <v>101.53</v>
      </c>
      <c r="BM18" s="77">
        <f t="shared" si="0"/>
        <v>113.017</v>
      </c>
      <c r="BN18" s="77">
        <f t="shared" si="0"/>
        <v>73.710999999999999</v>
      </c>
      <c r="BO18" s="77">
        <f t="shared" ref="BO18:CW18" si="1">SUM(BO11:BO17)</f>
        <v>9.484</v>
      </c>
      <c r="BP18" s="77">
        <f t="shared" si="1"/>
        <v>9.67</v>
      </c>
      <c r="BQ18" s="77">
        <f t="shared" si="1"/>
        <v>5.5049999999999999</v>
      </c>
      <c r="BR18" s="77">
        <f t="shared" si="1"/>
        <v>3.863</v>
      </c>
      <c r="BS18" s="77">
        <f t="shared" si="1"/>
        <v>5.7409999999999997</v>
      </c>
      <c r="BT18" s="77">
        <f t="shared" si="1"/>
        <v>5.1999999999999998E-2</v>
      </c>
      <c r="BU18" s="77">
        <f t="shared" si="1"/>
        <v>2</v>
      </c>
      <c r="BV18" s="77">
        <f t="shared" si="1"/>
        <v>0</v>
      </c>
      <c r="BW18" s="77">
        <f t="shared" si="1"/>
        <v>3</v>
      </c>
      <c r="BX18" s="77">
        <f t="shared" si="1"/>
        <v>2</v>
      </c>
      <c r="BY18" s="77">
        <f t="shared" si="1"/>
        <v>7.2560000000000002</v>
      </c>
      <c r="BZ18" s="77">
        <f t="shared" si="1"/>
        <v>8.6039999999999992</v>
      </c>
      <c r="CA18" s="77">
        <f t="shared" si="1"/>
        <v>0</v>
      </c>
      <c r="CB18" s="77">
        <f t="shared" si="1"/>
        <v>1.43</v>
      </c>
      <c r="CC18" s="77">
        <f t="shared" si="1"/>
        <v>6.04</v>
      </c>
      <c r="CD18" s="77">
        <f t="shared" si="1"/>
        <v>46.052</v>
      </c>
      <c r="CE18" s="77">
        <f t="shared" si="1"/>
        <v>10.279</v>
      </c>
      <c r="CF18" s="77">
        <f t="shared" si="1"/>
        <v>0</v>
      </c>
      <c r="CG18" s="77">
        <f t="shared" si="1"/>
        <v>0</v>
      </c>
      <c r="CH18" s="77">
        <f t="shared" si="1"/>
        <v>0</v>
      </c>
      <c r="CI18" s="77">
        <f t="shared" si="1"/>
        <v>0</v>
      </c>
      <c r="CJ18" s="77">
        <f t="shared" si="1"/>
        <v>0</v>
      </c>
      <c r="CK18" s="77">
        <f t="shared" si="1"/>
        <v>0.88600000000000001</v>
      </c>
      <c r="CL18" s="77">
        <f t="shared" si="1"/>
        <v>0</v>
      </c>
      <c r="CM18" s="77">
        <f t="shared" si="1"/>
        <v>0</v>
      </c>
      <c r="CN18" s="77">
        <f t="shared" si="1"/>
        <v>0</v>
      </c>
      <c r="CO18" s="77">
        <f t="shared" si="1"/>
        <v>0</v>
      </c>
      <c r="CP18" s="77">
        <f t="shared" si="1"/>
        <v>0</v>
      </c>
      <c r="CQ18" s="77">
        <f t="shared" si="1"/>
        <v>0</v>
      </c>
      <c r="CR18" s="77">
        <f t="shared" si="1"/>
        <v>0</v>
      </c>
      <c r="CS18" s="77">
        <f t="shared" si="1"/>
        <v>0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1111.5225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>
        <v>0.27500000000000002</v>
      </c>
      <c r="F22" s="94">
        <v>0.27800000000000002</v>
      </c>
      <c r="G22" s="94">
        <v>0.28299999999999997</v>
      </c>
      <c r="H22" s="94">
        <v>0.27600000000000002</v>
      </c>
      <c r="I22" s="94">
        <v>0.29799999999999999</v>
      </c>
      <c r="J22" s="94">
        <v>0.31</v>
      </c>
      <c r="K22" s="94">
        <v>0.29299999999999998</v>
      </c>
      <c r="L22" s="94">
        <v>0.32500000000000001</v>
      </c>
      <c r="M22" s="94">
        <v>0.29399999999999998</v>
      </c>
      <c r="N22" s="94">
        <v>0.28000000000000003</v>
      </c>
      <c r="O22" s="94">
        <v>0.26100000000000001</v>
      </c>
      <c r="P22" s="94">
        <v>0.27900000000000003</v>
      </c>
      <c r="Q22" s="94">
        <v>0.30599999999999999</v>
      </c>
      <c r="R22" s="94">
        <v>0.309</v>
      </c>
      <c r="S22" s="94">
        <v>0.32</v>
      </c>
      <c r="T22" s="94">
        <v>0.32600000000000001</v>
      </c>
      <c r="U22" s="94">
        <v>0.33500000000000002</v>
      </c>
      <c r="V22" s="94">
        <v>0.29799999999999999</v>
      </c>
      <c r="W22" s="94">
        <v>0.311</v>
      </c>
      <c r="X22" s="94">
        <v>0.34100000000000003</v>
      </c>
      <c r="Y22" s="94">
        <v>0.35299999999999998</v>
      </c>
      <c r="Z22" s="94">
        <v>0.38100000000000001</v>
      </c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>
        <v>0.29899999999999999</v>
      </c>
      <c r="AL22" s="94">
        <v>0.28499999999999998</v>
      </c>
      <c r="AM22" s="94">
        <v>5.3070000000000004</v>
      </c>
      <c r="AN22" s="94">
        <v>5.2939999999999996</v>
      </c>
      <c r="AO22" s="94">
        <v>5.2969999999999997</v>
      </c>
      <c r="AP22" s="94">
        <v>0.23699999999999999</v>
      </c>
      <c r="AQ22" s="94">
        <v>5.2430000000000003</v>
      </c>
      <c r="AR22" s="94">
        <v>5.2869999999999999</v>
      </c>
      <c r="AS22" s="94">
        <v>5.1269999999999998</v>
      </c>
      <c r="AT22" s="94">
        <v>0.17100000000000001</v>
      </c>
      <c r="AU22" s="94">
        <v>0.2</v>
      </c>
      <c r="AV22" s="94">
        <v>0.184</v>
      </c>
      <c r="AW22" s="94">
        <v>4.4589999999999996</v>
      </c>
      <c r="AX22" s="94">
        <v>7.1999999999999995E-2</v>
      </c>
      <c r="AY22" s="94">
        <v>1.7000000000000001E-2</v>
      </c>
      <c r="AZ22" s="94">
        <v>0.16600000000000001</v>
      </c>
      <c r="BA22" s="94">
        <v>0.47799999999999998</v>
      </c>
      <c r="BB22" s="94">
        <v>0.14599999999999999</v>
      </c>
      <c r="BC22" s="94">
        <v>0.108</v>
      </c>
      <c r="BD22" s="94">
        <v>0.107</v>
      </c>
      <c r="BE22" s="94">
        <v>8.8999999999999996E-2</v>
      </c>
      <c r="BF22" s="94">
        <v>5.0709999999999997</v>
      </c>
      <c r="BG22" s="94">
        <v>5.0739999999999998</v>
      </c>
      <c r="BH22" s="94">
        <v>5.1150000000000002</v>
      </c>
      <c r="BI22" s="94">
        <v>5.1269999999999998</v>
      </c>
      <c r="BJ22" s="94">
        <v>5.0890000000000004</v>
      </c>
      <c r="BK22" s="94">
        <v>5.0890000000000004</v>
      </c>
      <c r="BL22" s="94">
        <v>0.183</v>
      </c>
      <c r="BM22" s="94">
        <v>9.9000000000000005E-2</v>
      </c>
      <c r="BN22" s="94">
        <v>3.2770000000000001</v>
      </c>
      <c r="BO22" s="94">
        <v>29.876999999999999</v>
      </c>
      <c r="BP22" s="94">
        <v>5.0629999999999997</v>
      </c>
      <c r="BQ22" s="94">
        <v>3.3000000000000002E-2</v>
      </c>
      <c r="BR22" s="94"/>
      <c r="BS22" s="94"/>
      <c r="BT22" s="94"/>
      <c r="BU22" s="94"/>
      <c r="BV22" s="94"/>
      <c r="BW22" s="94">
        <v>4.944</v>
      </c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>
        <v>0.19700000000000001</v>
      </c>
      <c r="CQ22" s="94">
        <v>0.20200000000000001</v>
      </c>
      <c r="CR22" s="94">
        <v>12.598000000000001</v>
      </c>
      <c r="CS22" s="94">
        <v>0.20899999999999999</v>
      </c>
      <c r="CT22" s="95"/>
      <c r="CU22" s="95"/>
      <c r="CV22" s="95"/>
      <c r="CW22" s="96"/>
      <c r="CX22" s="97">
        <f t="array" ref="CX22">SUMPRODUCT(B22:CW22*0.25)</f>
        <v>33.138000000000005</v>
      </c>
    </row>
    <row r="23" spans="1:102" ht="24.95" customHeight="1" x14ac:dyDescent="0.2">
      <c r="A23" s="92" t="s">
        <v>19</v>
      </c>
      <c r="B23" s="98">
        <v>17.747</v>
      </c>
      <c r="C23" s="99">
        <v>17.058</v>
      </c>
      <c r="D23" s="99">
        <v>1.2549999999999999</v>
      </c>
      <c r="E23" s="99">
        <v>19.175000000000001</v>
      </c>
      <c r="F23" s="99">
        <v>9.6150000000000002</v>
      </c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>
        <v>0.373</v>
      </c>
      <c r="AE23" s="99">
        <v>0.60099999999999998</v>
      </c>
      <c r="AF23" s="99">
        <v>16.02</v>
      </c>
      <c r="AG23" s="99">
        <v>12.827</v>
      </c>
      <c r="AH23" s="99">
        <v>1.3420000000000001</v>
      </c>
      <c r="AI23" s="99">
        <v>1.1719999999999999</v>
      </c>
      <c r="AJ23" s="99">
        <v>15.279</v>
      </c>
      <c r="AK23" s="99">
        <v>0.875</v>
      </c>
      <c r="AL23" s="99">
        <v>7.16</v>
      </c>
      <c r="AM23" s="99">
        <v>15.635999999999999</v>
      </c>
      <c r="AN23" s="99">
        <v>8.4309999999999992</v>
      </c>
      <c r="AO23" s="99">
        <v>0.42299999999999999</v>
      </c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>
        <v>0.438</v>
      </c>
      <c r="BG23" s="99">
        <v>8.2080000000000002</v>
      </c>
      <c r="BH23" s="99">
        <v>1.6160000000000001</v>
      </c>
      <c r="BI23" s="99">
        <v>0.439</v>
      </c>
      <c r="BJ23" s="99"/>
      <c r="BK23" s="99">
        <v>8.8239999999999998</v>
      </c>
      <c r="BL23" s="99">
        <v>14</v>
      </c>
      <c r="BM23" s="99">
        <v>8.4499999999999993</v>
      </c>
      <c r="BN23" s="99">
        <v>18.672999999999998</v>
      </c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>
        <v>18.827999999999999</v>
      </c>
      <c r="CA23" s="99"/>
      <c r="CB23" s="99">
        <v>14.598000000000001</v>
      </c>
      <c r="CC23" s="99"/>
      <c r="CD23" s="99">
        <v>7.5449999999999999</v>
      </c>
      <c r="CE23" s="99"/>
      <c r="CF23" s="99"/>
      <c r="CG23" s="99"/>
      <c r="CH23" s="99"/>
      <c r="CI23" s="99"/>
      <c r="CJ23" s="99"/>
      <c r="CK23" s="99">
        <v>5.4740000000000002</v>
      </c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63.020499999999998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17.747</v>
      </c>
      <c r="C28" s="107">
        <f t="shared" si="2"/>
        <v>17.058</v>
      </c>
      <c r="D28" s="107">
        <f t="shared" si="2"/>
        <v>1.2549999999999999</v>
      </c>
      <c r="E28" s="107">
        <f t="shared" si="2"/>
        <v>19.45</v>
      </c>
      <c r="F28" s="107">
        <f t="shared" si="2"/>
        <v>9.8930000000000007</v>
      </c>
      <c r="G28" s="107">
        <f t="shared" si="2"/>
        <v>0.28299999999999997</v>
      </c>
      <c r="H28" s="107">
        <f t="shared" si="2"/>
        <v>0.27600000000000002</v>
      </c>
      <c r="I28" s="107">
        <f t="shared" si="2"/>
        <v>0.29799999999999999</v>
      </c>
      <c r="J28" s="107">
        <f t="shared" si="2"/>
        <v>0.31</v>
      </c>
      <c r="K28" s="107">
        <f t="shared" si="2"/>
        <v>0.29299999999999998</v>
      </c>
      <c r="L28" s="107">
        <f t="shared" si="2"/>
        <v>0.32500000000000001</v>
      </c>
      <c r="M28" s="107">
        <f t="shared" si="2"/>
        <v>0.29399999999999998</v>
      </c>
      <c r="N28" s="107">
        <f t="shared" si="2"/>
        <v>0.28000000000000003</v>
      </c>
      <c r="O28" s="107">
        <f t="shared" si="2"/>
        <v>0.26100000000000001</v>
      </c>
      <c r="P28" s="107">
        <f t="shared" si="2"/>
        <v>0.27900000000000003</v>
      </c>
      <c r="Q28" s="107">
        <f>SUM(Q21:Q27)</f>
        <v>0.30599999999999999</v>
      </c>
      <c r="R28" s="107">
        <f t="shared" ref="R28:CC28" si="3">SUM(R21:R27)</f>
        <v>0.309</v>
      </c>
      <c r="S28" s="107">
        <f t="shared" si="3"/>
        <v>0.32</v>
      </c>
      <c r="T28" s="107">
        <f t="shared" si="3"/>
        <v>0.32600000000000001</v>
      </c>
      <c r="U28" s="107">
        <f t="shared" si="3"/>
        <v>0.33500000000000002</v>
      </c>
      <c r="V28" s="107">
        <f t="shared" si="3"/>
        <v>0.29799999999999999</v>
      </c>
      <c r="W28" s="107">
        <f t="shared" si="3"/>
        <v>0.311</v>
      </c>
      <c r="X28" s="107">
        <f t="shared" si="3"/>
        <v>0.34100000000000003</v>
      </c>
      <c r="Y28" s="107">
        <f t="shared" si="3"/>
        <v>0.35299999999999998</v>
      </c>
      <c r="Z28" s="107">
        <f t="shared" si="3"/>
        <v>0.38100000000000001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0.373</v>
      </c>
      <c r="AE28" s="107">
        <f t="shared" si="3"/>
        <v>0.60099999999999998</v>
      </c>
      <c r="AF28" s="107">
        <f t="shared" si="3"/>
        <v>16.02</v>
      </c>
      <c r="AG28" s="107">
        <f t="shared" si="3"/>
        <v>12.827</v>
      </c>
      <c r="AH28" s="107">
        <f t="shared" si="3"/>
        <v>1.3420000000000001</v>
      </c>
      <c r="AI28" s="107">
        <f t="shared" si="3"/>
        <v>1.1719999999999999</v>
      </c>
      <c r="AJ28" s="107">
        <f t="shared" si="3"/>
        <v>15.279</v>
      </c>
      <c r="AK28" s="107">
        <f t="shared" si="3"/>
        <v>1.1739999999999999</v>
      </c>
      <c r="AL28" s="107">
        <f t="shared" si="3"/>
        <v>7.4450000000000003</v>
      </c>
      <c r="AM28" s="107">
        <f t="shared" si="3"/>
        <v>20.942999999999998</v>
      </c>
      <c r="AN28" s="107">
        <f t="shared" si="3"/>
        <v>13.724999999999998</v>
      </c>
      <c r="AO28" s="107">
        <f t="shared" si="3"/>
        <v>5.72</v>
      </c>
      <c r="AP28" s="107">
        <f t="shared" si="3"/>
        <v>0.23699999999999999</v>
      </c>
      <c r="AQ28" s="107">
        <f t="shared" si="3"/>
        <v>5.2430000000000003</v>
      </c>
      <c r="AR28" s="107">
        <f t="shared" si="3"/>
        <v>5.2869999999999999</v>
      </c>
      <c r="AS28" s="107">
        <f t="shared" si="3"/>
        <v>5.1269999999999998</v>
      </c>
      <c r="AT28" s="107">
        <f t="shared" si="3"/>
        <v>0.17100000000000001</v>
      </c>
      <c r="AU28" s="107">
        <f t="shared" si="3"/>
        <v>0.2</v>
      </c>
      <c r="AV28" s="107">
        <f t="shared" si="3"/>
        <v>0.184</v>
      </c>
      <c r="AW28" s="107">
        <f t="shared" si="3"/>
        <v>4.4589999999999996</v>
      </c>
      <c r="AX28" s="107">
        <f t="shared" si="3"/>
        <v>7.1999999999999995E-2</v>
      </c>
      <c r="AY28" s="107">
        <f t="shared" si="3"/>
        <v>1.7000000000000001E-2</v>
      </c>
      <c r="AZ28" s="107">
        <f t="shared" si="3"/>
        <v>0.16600000000000001</v>
      </c>
      <c r="BA28" s="107">
        <f t="shared" si="3"/>
        <v>0.47799999999999998</v>
      </c>
      <c r="BB28" s="107">
        <f t="shared" si="3"/>
        <v>0.14599999999999999</v>
      </c>
      <c r="BC28" s="107">
        <f t="shared" si="3"/>
        <v>0.108</v>
      </c>
      <c r="BD28" s="107">
        <f t="shared" si="3"/>
        <v>0.107</v>
      </c>
      <c r="BE28" s="107">
        <f t="shared" si="3"/>
        <v>8.8999999999999996E-2</v>
      </c>
      <c r="BF28" s="107">
        <f t="shared" si="3"/>
        <v>5.5089999999999995</v>
      </c>
      <c r="BG28" s="107">
        <f t="shared" si="3"/>
        <v>13.282</v>
      </c>
      <c r="BH28" s="107">
        <f t="shared" si="3"/>
        <v>6.7309999999999999</v>
      </c>
      <c r="BI28" s="107">
        <f t="shared" si="3"/>
        <v>5.5659999999999998</v>
      </c>
      <c r="BJ28" s="107">
        <f t="shared" si="3"/>
        <v>5.0890000000000004</v>
      </c>
      <c r="BK28" s="107">
        <f t="shared" si="3"/>
        <v>13.913</v>
      </c>
      <c r="BL28" s="107">
        <f t="shared" si="3"/>
        <v>14.183</v>
      </c>
      <c r="BM28" s="107">
        <f t="shared" si="3"/>
        <v>8.5489999999999995</v>
      </c>
      <c r="BN28" s="107">
        <f t="shared" si="3"/>
        <v>21.95</v>
      </c>
      <c r="BO28" s="107">
        <f t="shared" si="3"/>
        <v>29.876999999999999</v>
      </c>
      <c r="BP28" s="107">
        <f t="shared" si="3"/>
        <v>5.0629999999999997</v>
      </c>
      <c r="BQ28" s="107">
        <f t="shared" si="3"/>
        <v>3.3000000000000002E-2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4.944</v>
      </c>
      <c r="BX28" s="107">
        <f t="shared" si="3"/>
        <v>0</v>
      </c>
      <c r="BY28" s="107">
        <f t="shared" si="3"/>
        <v>0</v>
      </c>
      <c r="BZ28" s="107">
        <f t="shared" si="3"/>
        <v>18.827999999999999</v>
      </c>
      <c r="CA28" s="107">
        <f t="shared" si="3"/>
        <v>0</v>
      </c>
      <c r="CB28" s="107">
        <f t="shared" si="3"/>
        <v>14.598000000000001</v>
      </c>
      <c r="CC28" s="107">
        <f t="shared" si="3"/>
        <v>0</v>
      </c>
      <c r="CD28" s="107">
        <f t="shared" ref="CD28:CW28" si="4">SUM(CD21:CD27)</f>
        <v>7.5449999999999999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5.4740000000000002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0.19700000000000001</v>
      </c>
      <c r="CQ28" s="107">
        <f t="shared" si="4"/>
        <v>0.20200000000000001</v>
      </c>
      <c r="CR28" s="107">
        <f t="shared" si="4"/>
        <v>12.598000000000001</v>
      </c>
      <c r="CS28" s="107">
        <f t="shared" si="4"/>
        <v>0.20899999999999999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96.158500000000004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27.431999999999999</v>
      </c>
      <c r="C32" s="94">
        <v>28.914999999999999</v>
      </c>
      <c r="D32" s="94">
        <v>2.2549999999999999</v>
      </c>
      <c r="E32" s="94">
        <v>46.530999999999999</v>
      </c>
      <c r="F32" s="94">
        <v>21.420999999999999</v>
      </c>
      <c r="G32" s="94">
        <v>0.32200000000000001</v>
      </c>
      <c r="H32" s="94">
        <v>0.27600000000000002</v>
      </c>
      <c r="I32" s="94">
        <v>35.784999999999997</v>
      </c>
      <c r="J32" s="94">
        <v>26.445</v>
      </c>
      <c r="K32" s="94">
        <v>37.531999999999996</v>
      </c>
      <c r="L32" s="94">
        <v>87.31</v>
      </c>
      <c r="M32" s="94">
        <v>141.56399999999999</v>
      </c>
      <c r="N32" s="94">
        <v>38.494</v>
      </c>
      <c r="O32" s="94">
        <v>85.141000000000005</v>
      </c>
      <c r="P32" s="94">
        <v>93.742999999999995</v>
      </c>
      <c r="Q32" s="94">
        <v>123.44499999999999</v>
      </c>
      <c r="R32" s="94">
        <v>33.176000000000002</v>
      </c>
      <c r="S32" s="94">
        <v>37.81</v>
      </c>
      <c r="T32" s="94">
        <v>37.53</v>
      </c>
      <c r="U32" s="94">
        <v>36.933999999999997</v>
      </c>
      <c r="V32" s="94">
        <v>72.912999999999997</v>
      </c>
      <c r="W32" s="94">
        <v>48.311</v>
      </c>
      <c r="X32" s="94">
        <v>51.493000000000002</v>
      </c>
      <c r="Y32" s="94">
        <v>55.246000000000002</v>
      </c>
      <c r="Z32" s="94">
        <v>68.771000000000001</v>
      </c>
      <c r="AA32" s="94">
        <v>74.938000000000002</v>
      </c>
      <c r="AB32" s="94">
        <v>80.5</v>
      </c>
      <c r="AC32" s="94">
        <v>169.90100000000001</v>
      </c>
      <c r="AD32" s="94">
        <v>96.497</v>
      </c>
      <c r="AE32" s="94">
        <v>180.59899999999999</v>
      </c>
      <c r="AF32" s="94">
        <v>90.998000000000005</v>
      </c>
      <c r="AG32" s="94">
        <v>44.826000000000001</v>
      </c>
      <c r="AH32" s="94">
        <v>6.7089999999999996</v>
      </c>
      <c r="AI32" s="94">
        <v>47.222999999999999</v>
      </c>
      <c r="AJ32" s="94">
        <v>49.390999999999998</v>
      </c>
      <c r="AK32" s="94">
        <v>57.744999999999997</v>
      </c>
      <c r="AL32" s="94">
        <v>73.55</v>
      </c>
      <c r="AM32" s="94">
        <v>138.22999999999999</v>
      </c>
      <c r="AN32" s="94">
        <v>140.16499999999999</v>
      </c>
      <c r="AO32" s="94">
        <v>146.63900000000001</v>
      </c>
      <c r="AP32" s="94">
        <v>60.232999999999997</v>
      </c>
      <c r="AQ32" s="94">
        <v>48.854999999999997</v>
      </c>
      <c r="AR32" s="94">
        <v>54.997</v>
      </c>
      <c r="AS32" s="94">
        <v>54.398000000000003</v>
      </c>
      <c r="AT32" s="94">
        <v>45.04</v>
      </c>
      <c r="AU32" s="94">
        <v>41.686999999999998</v>
      </c>
      <c r="AV32" s="94">
        <v>37.274000000000001</v>
      </c>
      <c r="AW32" s="94">
        <v>57.930999999999997</v>
      </c>
      <c r="AX32" s="94">
        <v>67.494</v>
      </c>
      <c r="AY32" s="94">
        <v>58.567</v>
      </c>
      <c r="AZ32" s="94">
        <v>55.603000000000002</v>
      </c>
      <c r="BA32" s="94">
        <v>58.744999999999997</v>
      </c>
      <c r="BB32" s="94">
        <v>61.1</v>
      </c>
      <c r="BC32" s="94">
        <v>70.861000000000004</v>
      </c>
      <c r="BD32" s="94">
        <v>54.564999999999998</v>
      </c>
      <c r="BE32" s="94">
        <v>54.167999999999999</v>
      </c>
      <c r="BF32" s="94">
        <v>127.384</v>
      </c>
      <c r="BG32" s="94">
        <v>127.49299999999999</v>
      </c>
      <c r="BH32" s="94">
        <v>135.51499999999999</v>
      </c>
      <c r="BI32" s="94">
        <v>142.79900000000001</v>
      </c>
      <c r="BJ32" s="94">
        <v>112.999</v>
      </c>
      <c r="BK32" s="94">
        <v>111.94</v>
      </c>
      <c r="BL32" s="94">
        <v>115.71299999999999</v>
      </c>
      <c r="BM32" s="94">
        <v>121.566</v>
      </c>
      <c r="BN32" s="94">
        <v>95.661000000000001</v>
      </c>
      <c r="BO32" s="94">
        <v>39.360999999999997</v>
      </c>
      <c r="BP32" s="94">
        <v>14.733000000000001</v>
      </c>
      <c r="BQ32" s="94">
        <v>5.5380000000000003</v>
      </c>
      <c r="BR32" s="94">
        <v>3.863</v>
      </c>
      <c r="BS32" s="94">
        <v>5.7409999999999997</v>
      </c>
      <c r="BT32" s="94">
        <v>5.1999999999999998E-2</v>
      </c>
      <c r="BU32" s="94">
        <v>2</v>
      </c>
      <c r="BV32" s="94"/>
      <c r="BW32" s="94">
        <v>7.944</v>
      </c>
      <c r="BX32" s="94">
        <v>2</v>
      </c>
      <c r="BY32" s="94">
        <v>7.2560000000000002</v>
      </c>
      <c r="BZ32" s="94">
        <v>27.431999999999999</v>
      </c>
      <c r="CA32" s="94"/>
      <c r="CB32" s="94">
        <v>16.027999999999999</v>
      </c>
      <c r="CC32" s="94">
        <v>6.04</v>
      </c>
      <c r="CD32" s="94">
        <v>53.597000000000001</v>
      </c>
      <c r="CE32" s="94">
        <v>10.279</v>
      </c>
      <c r="CF32" s="94"/>
      <c r="CG32" s="94"/>
      <c r="CH32" s="94"/>
      <c r="CI32" s="94"/>
      <c r="CJ32" s="94"/>
      <c r="CK32" s="94">
        <v>6.36</v>
      </c>
      <c r="CL32" s="94"/>
      <c r="CM32" s="94"/>
      <c r="CN32" s="94"/>
      <c r="CO32" s="94"/>
      <c r="CP32" s="94">
        <v>0.19700000000000001</v>
      </c>
      <c r="CQ32" s="94">
        <v>0.20200000000000001</v>
      </c>
      <c r="CR32" s="94">
        <v>12.598000000000001</v>
      </c>
      <c r="CS32" s="94">
        <v>0.20899999999999999</v>
      </c>
      <c r="CT32" s="95"/>
      <c r="CU32" s="95"/>
      <c r="CV32" s="95"/>
      <c r="CW32" s="96"/>
      <c r="CX32" s="97">
        <f t="array" ref="CX32">SUMPRODUCT(B32:CW32*0.25)</f>
        <v>1207.6809999999998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27.431999999999999</v>
      </c>
      <c r="C34" s="77">
        <f t="shared" ref="C34:BN34" si="5">SUM(C31:C33)</f>
        <v>28.914999999999999</v>
      </c>
      <c r="D34" s="77">
        <f t="shared" si="5"/>
        <v>2.2549999999999999</v>
      </c>
      <c r="E34" s="77">
        <f t="shared" si="5"/>
        <v>46.530999999999999</v>
      </c>
      <c r="F34" s="77">
        <f t="shared" si="5"/>
        <v>21.420999999999999</v>
      </c>
      <c r="G34" s="77">
        <f t="shared" si="5"/>
        <v>0.32200000000000001</v>
      </c>
      <c r="H34" s="77">
        <f t="shared" si="5"/>
        <v>0.27600000000000002</v>
      </c>
      <c r="I34" s="77">
        <f t="shared" si="5"/>
        <v>35.784999999999997</v>
      </c>
      <c r="J34" s="77">
        <f t="shared" si="5"/>
        <v>26.445</v>
      </c>
      <c r="K34" s="77">
        <f t="shared" si="5"/>
        <v>37.531999999999996</v>
      </c>
      <c r="L34" s="77">
        <f t="shared" si="5"/>
        <v>87.31</v>
      </c>
      <c r="M34" s="77">
        <f t="shared" si="5"/>
        <v>141.56399999999999</v>
      </c>
      <c r="N34" s="77">
        <f t="shared" si="5"/>
        <v>38.494</v>
      </c>
      <c r="O34" s="77">
        <f t="shared" si="5"/>
        <v>85.141000000000005</v>
      </c>
      <c r="P34" s="77">
        <f t="shared" si="5"/>
        <v>93.742999999999995</v>
      </c>
      <c r="Q34" s="77">
        <f t="shared" si="5"/>
        <v>123.44499999999999</v>
      </c>
      <c r="R34" s="77">
        <f t="shared" si="5"/>
        <v>33.176000000000002</v>
      </c>
      <c r="S34" s="77">
        <f t="shared" si="5"/>
        <v>37.81</v>
      </c>
      <c r="T34" s="77">
        <f t="shared" si="5"/>
        <v>37.53</v>
      </c>
      <c r="U34" s="77">
        <f t="shared" si="5"/>
        <v>36.933999999999997</v>
      </c>
      <c r="V34" s="77">
        <f t="shared" si="5"/>
        <v>72.912999999999997</v>
      </c>
      <c r="W34" s="77">
        <f t="shared" si="5"/>
        <v>48.311</v>
      </c>
      <c r="X34" s="77">
        <f t="shared" si="5"/>
        <v>51.493000000000002</v>
      </c>
      <c r="Y34" s="77">
        <f t="shared" si="5"/>
        <v>55.246000000000002</v>
      </c>
      <c r="Z34" s="77">
        <f t="shared" si="5"/>
        <v>68.771000000000001</v>
      </c>
      <c r="AA34" s="77">
        <f t="shared" si="5"/>
        <v>74.938000000000002</v>
      </c>
      <c r="AB34" s="77">
        <f t="shared" si="5"/>
        <v>80.5</v>
      </c>
      <c r="AC34" s="77">
        <f t="shared" si="5"/>
        <v>169.90100000000001</v>
      </c>
      <c r="AD34" s="77">
        <f t="shared" si="5"/>
        <v>96.497</v>
      </c>
      <c r="AE34" s="77">
        <f t="shared" si="5"/>
        <v>180.59899999999999</v>
      </c>
      <c r="AF34" s="77">
        <f t="shared" si="5"/>
        <v>90.998000000000005</v>
      </c>
      <c r="AG34" s="77">
        <f t="shared" si="5"/>
        <v>44.826000000000001</v>
      </c>
      <c r="AH34" s="77">
        <f t="shared" si="5"/>
        <v>6.7089999999999996</v>
      </c>
      <c r="AI34" s="77">
        <f t="shared" si="5"/>
        <v>47.222999999999999</v>
      </c>
      <c r="AJ34" s="77">
        <f t="shared" si="5"/>
        <v>49.390999999999998</v>
      </c>
      <c r="AK34" s="77">
        <f t="shared" si="5"/>
        <v>57.744999999999997</v>
      </c>
      <c r="AL34" s="77">
        <f t="shared" si="5"/>
        <v>73.55</v>
      </c>
      <c r="AM34" s="77">
        <f t="shared" si="5"/>
        <v>138.22999999999999</v>
      </c>
      <c r="AN34" s="77">
        <f t="shared" si="5"/>
        <v>140.16499999999999</v>
      </c>
      <c r="AO34" s="77">
        <f t="shared" si="5"/>
        <v>146.63900000000001</v>
      </c>
      <c r="AP34" s="77">
        <f t="shared" si="5"/>
        <v>60.232999999999997</v>
      </c>
      <c r="AQ34" s="77">
        <f t="shared" si="5"/>
        <v>48.854999999999997</v>
      </c>
      <c r="AR34" s="77">
        <f t="shared" si="5"/>
        <v>54.997</v>
      </c>
      <c r="AS34" s="77">
        <f t="shared" si="5"/>
        <v>54.398000000000003</v>
      </c>
      <c r="AT34" s="77">
        <f t="shared" si="5"/>
        <v>45.04</v>
      </c>
      <c r="AU34" s="77">
        <f t="shared" si="5"/>
        <v>41.686999999999998</v>
      </c>
      <c r="AV34" s="77">
        <f t="shared" si="5"/>
        <v>37.274000000000001</v>
      </c>
      <c r="AW34" s="77">
        <f t="shared" si="5"/>
        <v>57.930999999999997</v>
      </c>
      <c r="AX34" s="77">
        <f t="shared" si="5"/>
        <v>67.494</v>
      </c>
      <c r="AY34" s="77">
        <f t="shared" si="5"/>
        <v>58.567</v>
      </c>
      <c r="AZ34" s="77">
        <f t="shared" si="5"/>
        <v>55.603000000000002</v>
      </c>
      <c r="BA34" s="77">
        <f t="shared" si="5"/>
        <v>58.744999999999997</v>
      </c>
      <c r="BB34" s="77">
        <f t="shared" si="5"/>
        <v>61.1</v>
      </c>
      <c r="BC34" s="77">
        <f t="shared" si="5"/>
        <v>70.861000000000004</v>
      </c>
      <c r="BD34" s="77">
        <f t="shared" si="5"/>
        <v>54.564999999999998</v>
      </c>
      <c r="BE34" s="77">
        <f t="shared" si="5"/>
        <v>54.167999999999999</v>
      </c>
      <c r="BF34" s="77">
        <f t="shared" si="5"/>
        <v>127.384</v>
      </c>
      <c r="BG34" s="77">
        <f t="shared" si="5"/>
        <v>127.49299999999999</v>
      </c>
      <c r="BH34" s="77">
        <f t="shared" si="5"/>
        <v>135.51499999999999</v>
      </c>
      <c r="BI34" s="77">
        <f t="shared" si="5"/>
        <v>142.79900000000001</v>
      </c>
      <c r="BJ34" s="77">
        <f t="shared" si="5"/>
        <v>112.999</v>
      </c>
      <c r="BK34" s="77">
        <f t="shared" si="5"/>
        <v>111.94</v>
      </c>
      <c r="BL34" s="77">
        <f t="shared" si="5"/>
        <v>115.71299999999999</v>
      </c>
      <c r="BM34" s="77">
        <f t="shared" si="5"/>
        <v>121.566</v>
      </c>
      <c r="BN34" s="77">
        <f t="shared" si="5"/>
        <v>95.661000000000001</v>
      </c>
      <c r="BO34" s="77">
        <f t="shared" ref="BO34:CW34" si="6">SUM(BO31:BO33)</f>
        <v>39.360999999999997</v>
      </c>
      <c r="BP34" s="77">
        <f t="shared" si="6"/>
        <v>14.733000000000001</v>
      </c>
      <c r="BQ34" s="77">
        <f t="shared" si="6"/>
        <v>5.5380000000000003</v>
      </c>
      <c r="BR34" s="77">
        <f t="shared" si="6"/>
        <v>3.863</v>
      </c>
      <c r="BS34" s="77">
        <f t="shared" si="6"/>
        <v>5.7409999999999997</v>
      </c>
      <c r="BT34" s="77">
        <f t="shared" si="6"/>
        <v>5.1999999999999998E-2</v>
      </c>
      <c r="BU34" s="77">
        <f t="shared" si="6"/>
        <v>2</v>
      </c>
      <c r="BV34" s="77">
        <f t="shared" si="6"/>
        <v>0</v>
      </c>
      <c r="BW34" s="77">
        <f t="shared" si="6"/>
        <v>7.944</v>
      </c>
      <c r="BX34" s="77">
        <f t="shared" si="6"/>
        <v>2</v>
      </c>
      <c r="BY34" s="77">
        <f t="shared" si="6"/>
        <v>7.2560000000000002</v>
      </c>
      <c r="BZ34" s="77">
        <f t="shared" si="6"/>
        <v>27.431999999999999</v>
      </c>
      <c r="CA34" s="77">
        <f t="shared" si="6"/>
        <v>0</v>
      </c>
      <c r="CB34" s="77">
        <f t="shared" si="6"/>
        <v>16.027999999999999</v>
      </c>
      <c r="CC34" s="77">
        <f t="shared" si="6"/>
        <v>6.04</v>
      </c>
      <c r="CD34" s="77">
        <f t="shared" si="6"/>
        <v>53.597000000000001</v>
      </c>
      <c r="CE34" s="77">
        <f t="shared" si="6"/>
        <v>10.279</v>
      </c>
      <c r="CF34" s="77">
        <f t="shared" si="6"/>
        <v>0</v>
      </c>
      <c r="CG34" s="77">
        <f t="shared" si="6"/>
        <v>0</v>
      </c>
      <c r="CH34" s="77">
        <f t="shared" si="6"/>
        <v>0</v>
      </c>
      <c r="CI34" s="77">
        <f t="shared" si="6"/>
        <v>0</v>
      </c>
      <c r="CJ34" s="77">
        <f t="shared" si="6"/>
        <v>0</v>
      </c>
      <c r="CK34" s="77">
        <f t="shared" si="6"/>
        <v>6.36</v>
      </c>
      <c r="CL34" s="77">
        <f t="shared" si="6"/>
        <v>0</v>
      </c>
      <c r="CM34" s="77">
        <f t="shared" si="6"/>
        <v>0</v>
      </c>
      <c r="CN34" s="77">
        <f t="shared" si="6"/>
        <v>0</v>
      </c>
      <c r="CO34" s="77">
        <f t="shared" si="6"/>
        <v>0</v>
      </c>
      <c r="CP34" s="77">
        <f t="shared" si="6"/>
        <v>0.19700000000000001</v>
      </c>
      <c r="CQ34" s="77">
        <f t="shared" si="6"/>
        <v>0.20200000000000001</v>
      </c>
      <c r="CR34" s="77">
        <f t="shared" si="6"/>
        <v>12.598000000000001</v>
      </c>
      <c r="CS34" s="77">
        <f t="shared" si="6"/>
        <v>0.20899999999999999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1207.6809999999998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>
        <v>39.4</v>
      </c>
      <c r="E39" s="120"/>
      <c r="F39" s="120">
        <v>10.3</v>
      </c>
      <c r="G39" s="120">
        <v>63.6</v>
      </c>
      <c r="H39" s="120">
        <v>63.7</v>
      </c>
      <c r="I39" s="120"/>
      <c r="J39" s="120">
        <v>26.5</v>
      </c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>
        <v>37</v>
      </c>
      <c r="AE39" s="120"/>
      <c r="AF39" s="120"/>
      <c r="AG39" s="120"/>
      <c r="AH39" s="120">
        <v>49.5</v>
      </c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>
        <v>98</v>
      </c>
      <c r="BP39" s="120">
        <v>31.8</v>
      </c>
      <c r="BQ39" s="120">
        <v>72.2</v>
      </c>
      <c r="BR39" s="120">
        <v>146.69999999999999</v>
      </c>
      <c r="BS39" s="120">
        <v>55</v>
      </c>
      <c r="BT39" s="120">
        <v>109.9</v>
      </c>
      <c r="BU39" s="120">
        <v>123.4</v>
      </c>
      <c r="BV39" s="120">
        <v>44.5</v>
      </c>
      <c r="BW39" s="120">
        <v>141.80000000000001</v>
      </c>
      <c r="BX39" s="120">
        <v>93.4</v>
      </c>
      <c r="BY39" s="120"/>
      <c r="BZ39" s="120">
        <v>22.5</v>
      </c>
      <c r="CA39" s="120">
        <v>81.2</v>
      </c>
      <c r="CB39" s="120">
        <v>8.4</v>
      </c>
      <c r="CC39" s="120">
        <v>74.3</v>
      </c>
      <c r="CD39" s="120">
        <v>5.5</v>
      </c>
      <c r="CE39" s="120">
        <v>67.7</v>
      </c>
      <c r="CF39" s="120">
        <v>78.3</v>
      </c>
      <c r="CG39" s="120">
        <v>81</v>
      </c>
      <c r="CH39" s="120">
        <v>153.30000000000001</v>
      </c>
      <c r="CI39" s="120">
        <v>98</v>
      </c>
      <c r="CJ39" s="120">
        <v>88.5</v>
      </c>
      <c r="CK39" s="120">
        <v>16.100000000000001</v>
      </c>
      <c r="CL39" s="120">
        <v>93.9</v>
      </c>
      <c r="CM39" s="120">
        <v>53</v>
      </c>
      <c r="CN39" s="120">
        <v>87.4</v>
      </c>
      <c r="CO39" s="120">
        <v>73.900000000000006</v>
      </c>
      <c r="CP39" s="120">
        <v>96</v>
      </c>
      <c r="CQ39" s="120">
        <v>104.4</v>
      </c>
      <c r="CR39" s="120">
        <v>107.1</v>
      </c>
      <c r="CS39" s="120">
        <v>116.5</v>
      </c>
      <c r="CT39" s="122"/>
      <c r="CU39" s="122"/>
      <c r="CV39" s="122"/>
      <c r="CW39" s="121"/>
      <c r="CX39" s="97">
        <f t="array" ref="CX39">SUMPRODUCT(B39:CW39*0.25)</f>
        <v>678.42500000000007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>
        <v>47.9</v>
      </c>
      <c r="BW41" s="120">
        <v>47.9</v>
      </c>
      <c r="BX41" s="120">
        <v>47.9</v>
      </c>
      <c r="BY41" s="120">
        <v>47.9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47.9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39.4</v>
      </c>
      <c r="E42" s="107">
        <f t="shared" si="7"/>
        <v>0</v>
      </c>
      <c r="F42" s="107">
        <f t="shared" si="7"/>
        <v>10.3</v>
      </c>
      <c r="G42" s="107">
        <f t="shared" si="7"/>
        <v>63.6</v>
      </c>
      <c r="H42" s="107">
        <f t="shared" si="7"/>
        <v>63.7</v>
      </c>
      <c r="I42" s="107">
        <f t="shared" si="7"/>
        <v>0</v>
      </c>
      <c r="J42" s="107">
        <f t="shared" si="7"/>
        <v>26.5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37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49.5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98</v>
      </c>
      <c r="BP42" s="107">
        <f t="shared" si="8"/>
        <v>31.8</v>
      </c>
      <c r="BQ42" s="107">
        <f t="shared" si="8"/>
        <v>72.2</v>
      </c>
      <c r="BR42" s="107">
        <f t="shared" si="8"/>
        <v>146.69999999999999</v>
      </c>
      <c r="BS42" s="107">
        <f t="shared" si="8"/>
        <v>55</v>
      </c>
      <c r="BT42" s="107">
        <f t="shared" si="8"/>
        <v>109.9</v>
      </c>
      <c r="BU42" s="107">
        <f t="shared" si="8"/>
        <v>123.4</v>
      </c>
      <c r="BV42" s="107">
        <f t="shared" si="8"/>
        <v>92.4</v>
      </c>
      <c r="BW42" s="107">
        <f t="shared" si="8"/>
        <v>189.70000000000002</v>
      </c>
      <c r="BX42" s="107">
        <f t="shared" si="8"/>
        <v>141.30000000000001</v>
      </c>
      <c r="BY42" s="107">
        <f t="shared" si="8"/>
        <v>47.9</v>
      </c>
      <c r="BZ42" s="107">
        <f t="shared" si="8"/>
        <v>22.5</v>
      </c>
      <c r="CA42" s="107">
        <f t="shared" si="8"/>
        <v>81.2</v>
      </c>
      <c r="CB42" s="107">
        <f t="shared" si="8"/>
        <v>8.4</v>
      </c>
      <c r="CC42" s="107">
        <f t="shared" si="8"/>
        <v>74.3</v>
      </c>
      <c r="CD42" s="107">
        <f t="shared" si="8"/>
        <v>5.5</v>
      </c>
      <c r="CE42" s="107">
        <f t="shared" si="8"/>
        <v>67.7</v>
      </c>
      <c r="CF42" s="107">
        <f t="shared" si="8"/>
        <v>78.3</v>
      </c>
      <c r="CG42" s="107">
        <f t="shared" si="8"/>
        <v>81</v>
      </c>
      <c r="CH42" s="107">
        <f t="shared" si="8"/>
        <v>153.30000000000001</v>
      </c>
      <c r="CI42" s="107">
        <f t="shared" si="8"/>
        <v>98</v>
      </c>
      <c r="CJ42" s="107">
        <f t="shared" si="8"/>
        <v>88.5</v>
      </c>
      <c r="CK42" s="107">
        <f t="shared" si="8"/>
        <v>16.100000000000001</v>
      </c>
      <c r="CL42" s="107">
        <f t="shared" si="8"/>
        <v>93.9</v>
      </c>
      <c r="CM42" s="107">
        <f t="shared" si="8"/>
        <v>53</v>
      </c>
      <c r="CN42" s="107">
        <f t="shared" si="8"/>
        <v>87.4</v>
      </c>
      <c r="CO42" s="107">
        <f t="shared" si="8"/>
        <v>73.900000000000006</v>
      </c>
      <c r="CP42" s="107">
        <f t="shared" si="8"/>
        <v>96</v>
      </c>
      <c r="CQ42" s="107">
        <f t="shared" si="8"/>
        <v>104.4</v>
      </c>
      <c r="CR42" s="107">
        <f t="shared" si="8"/>
        <v>107.1</v>
      </c>
      <c r="CS42" s="107">
        <f t="shared" si="8"/>
        <v>116.5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726.32500000000005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>
        <v>39.4</v>
      </c>
      <c r="E47" s="120"/>
      <c r="F47" s="120">
        <v>10.3</v>
      </c>
      <c r="G47" s="120">
        <v>63.6</v>
      </c>
      <c r="H47" s="120">
        <v>63.7</v>
      </c>
      <c r="I47" s="120"/>
      <c r="J47" s="120">
        <v>26.5</v>
      </c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>
        <v>37</v>
      </c>
      <c r="AE47" s="120"/>
      <c r="AF47" s="120"/>
      <c r="AG47" s="120"/>
      <c r="AH47" s="120">
        <v>49.5</v>
      </c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>
        <v>98</v>
      </c>
      <c r="BP47" s="120">
        <v>31.8</v>
      </c>
      <c r="BQ47" s="120">
        <v>72.2</v>
      </c>
      <c r="BR47" s="120">
        <v>146.69999999999999</v>
      </c>
      <c r="BS47" s="120">
        <v>55</v>
      </c>
      <c r="BT47" s="120">
        <v>109.9</v>
      </c>
      <c r="BU47" s="120">
        <v>123.4</v>
      </c>
      <c r="BV47" s="120">
        <v>44.5</v>
      </c>
      <c r="BW47" s="120">
        <v>141.80000000000001</v>
      </c>
      <c r="BX47" s="120">
        <v>93.4</v>
      </c>
      <c r="BY47" s="120"/>
      <c r="BZ47" s="120">
        <v>22.5</v>
      </c>
      <c r="CA47" s="120">
        <v>81.2</v>
      </c>
      <c r="CB47" s="120">
        <v>8.4</v>
      </c>
      <c r="CC47" s="120">
        <v>74.3</v>
      </c>
      <c r="CD47" s="120">
        <v>5.5</v>
      </c>
      <c r="CE47" s="120">
        <v>67.7</v>
      </c>
      <c r="CF47" s="120">
        <v>78.3</v>
      </c>
      <c r="CG47" s="120">
        <v>81</v>
      </c>
      <c r="CH47" s="120">
        <v>153.30000000000001</v>
      </c>
      <c r="CI47" s="120">
        <v>98</v>
      </c>
      <c r="CJ47" s="120">
        <v>88.5</v>
      </c>
      <c r="CK47" s="120">
        <v>16.100000000000001</v>
      </c>
      <c r="CL47" s="120">
        <v>93.9</v>
      </c>
      <c r="CM47" s="120">
        <v>53</v>
      </c>
      <c r="CN47" s="120">
        <v>87.4</v>
      </c>
      <c r="CO47" s="120">
        <v>73.900000000000006</v>
      </c>
      <c r="CP47" s="120">
        <v>96</v>
      </c>
      <c r="CQ47" s="120">
        <v>104.4</v>
      </c>
      <c r="CR47" s="120">
        <v>107.1</v>
      </c>
      <c r="CS47" s="120">
        <v>116.5</v>
      </c>
      <c r="CT47" s="122"/>
      <c r="CU47" s="122"/>
      <c r="CV47" s="122"/>
      <c r="CW47" s="121"/>
      <c r="CX47" s="97">
        <f t="array" ref="CX47">SUMPRODUCT(B47:CW47*0.25)</f>
        <v>678.42500000000007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>
        <v>47.9</v>
      </c>
      <c r="BW49" s="120">
        <v>47.9</v>
      </c>
      <c r="BX49" s="120">
        <v>47.9</v>
      </c>
      <c r="BY49" s="120">
        <v>47.9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47.9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39.4</v>
      </c>
      <c r="E51" s="107">
        <f t="shared" si="9"/>
        <v>0</v>
      </c>
      <c r="F51" s="107">
        <f t="shared" si="9"/>
        <v>10.3</v>
      </c>
      <c r="G51" s="107">
        <f t="shared" si="9"/>
        <v>63.6</v>
      </c>
      <c r="H51" s="107">
        <f t="shared" si="9"/>
        <v>63.7</v>
      </c>
      <c r="I51" s="107">
        <f t="shared" si="9"/>
        <v>0</v>
      </c>
      <c r="J51" s="107">
        <f t="shared" si="9"/>
        <v>26.5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37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49.5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98</v>
      </c>
      <c r="BP51" s="107">
        <f t="shared" si="10"/>
        <v>31.8</v>
      </c>
      <c r="BQ51" s="107">
        <f t="shared" si="10"/>
        <v>72.2</v>
      </c>
      <c r="BR51" s="107">
        <f t="shared" si="10"/>
        <v>146.69999999999999</v>
      </c>
      <c r="BS51" s="107">
        <f t="shared" si="10"/>
        <v>55</v>
      </c>
      <c r="BT51" s="107">
        <f t="shared" si="10"/>
        <v>109.9</v>
      </c>
      <c r="BU51" s="107">
        <f t="shared" si="10"/>
        <v>123.4</v>
      </c>
      <c r="BV51" s="107">
        <f t="shared" si="10"/>
        <v>92.4</v>
      </c>
      <c r="BW51" s="107">
        <f t="shared" si="10"/>
        <v>189.70000000000002</v>
      </c>
      <c r="BX51" s="107">
        <f t="shared" si="10"/>
        <v>141.30000000000001</v>
      </c>
      <c r="BY51" s="107">
        <f t="shared" si="10"/>
        <v>47.9</v>
      </c>
      <c r="BZ51" s="107">
        <f t="shared" si="10"/>
        <v>22.5</v>
      </c>
      <c r="CA51" s="107">
        <f t="shared" si="10"/>
        <v>81.2</v>
      </c>
      <c r="CB51" s="107">
        <f t="shared" si="10"/>
        <v>8.4</v>
      </c>
      <c r="CC51" s="107">
        <f t="shared" si="10"/>
        <v>74.3</v>
      </c>
      <c r="CD51" s="107">
        <f t="shared" si="10"/>
        <v>5.5</v>
      </c>
      <c r="CE51" s="107">
        <f t="shared" si="10"/>
        <v>67.7</v>
      </c>
      <c r="CF51" s="107">
        <f t="shared" si="10"/>
        <v>78.3</v>
      </c>
      <c r="CG51" s="107">
        <f t="shared" si="10"/>
        <v>81</v>
      </c>
      <c r="CH51" s="107">
        <f t="shared" si="10"/>
        <v>153.30000000000001</v>
      </c>
      <c r="CI51" s="107">
        <f t="shared" si="10"/>
        <v>98</v>
      </c>
      <c r="CJ51" s="107">
        <f t="shared" si="10"/>
        <v>88.5</v>
      </c>
      <c r="CK51" s="107">
        <f t="shared" si="10"/>
        <v>16.100000000000001</v>
      </c>
      <c r="CL51" s="107">
        <f t="shared" si="10"/>
        <v>93.9</v>
      </c>
      <c r="CM51" s="107">
        <f t="shared" si="10"/>
        <v>53</v>
      </c>
      <c r="CN51" s="107">
        <f t="shared" si="10"/>
        <v>87.4</v>
      </c>
      <c r="CO51" s="107">
        <f t="shared" si="10"/>
        <v>73.900000000000006</v>
      </c>
      <c r="CP51" s="107">
        <f t="shared" si="10"/>
        <v>96</v>
      </c>
      <c r="CQ51" s="107">
        <f t="shared" si="10"/>
        <v>104.4</v>
      </c>
      <c r="CR51" s="107">
        <f t="shared" si="10"/>
        <v>107.1</v>
      </c>
      <c r="CS51" s="107">
        <f t="shared" si="10"/>
        <v>116.5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726.32500000000005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27.432000000000002</v>
      </c>
      <c r="C54" s="107">
        <f t="shared" ref="C54:BN54" si="13">C18+C28+C42</f>
        <v>28.914999999999999</v>
      </c>
      <c r="D54" s="107">
        <f t="shared" si="13"/>
        <v>41.655000000000001</v>
      </c>
      <c r="E54" s="107">
        <f t="shared" si="13"/>
        <v>46.530999999999999</v>
      </c>
      <c r="F54" s="107">
        <f t="shared" si="13"/>
        <v>31.721</v>
      </c>
      <c r="G54" s="107">
        <f t="shared" si="13"/>
        <v>63.922000000000004</v>
      </c>
      <c r="H54" s="107">
        <f t="shared" si="13"/>
        <v>63.976000000000006</v>
      </c>
      <c r="I54" s="107">
        <f t="shared" si="13"/>
        <v>35.785000000000004</v>
      </c>
      <c r="J54" s="107">
        <f t="shared" si="13"/>
        <v>52.945</v>
      </c>
      <c r="K54" s="107">
        <f t="shared" si="13"/>
        <v>37.531999999999996</v>
      </c>
      <c r="L54" s="107">
        <f t="shared" si="13"/>
        <v>87.31</v>
      </c>
      <c r="M54" s="107">
        <f t="shared" si="13"/>
        <v>141.56400000000002</v>
      </c>
      <c r="N54" s="107">
        <f t="shared" si="13"/>
        <v>38.494</v>
      </c>
      <c r="O54" s="107">
        <f t="shared" si="13"/>
        <v>85.140999999999991</v>
      </c>
      <c r="P54" s="107">
        <f t="shared" si="13"/>
        <v>93.742999999999995</v>
      </c>
      <c r="Q54" s="107">
        <f t="shared" si="13"/>
        <v>123.44499999999998</v>
      </c>
      <c r="R54" s="107">
        <f t="shared" si="13"/>
        <v>33.175999999999995</v>
      </c>
      <c r="S54" s="107">
        <f t="shared" si="13"/>
        <v>37.81</v>
      </c>
      <c r="T54" s="107">
        <f t="shared" si="13"/>
        <v>37.53</v>
      </c>
      <c r="U54" s="107">
        <f t="shared" si="13"/>
        <v>36.933999999999997</v>
      </c>
      <c r="V54" s="107">
        <f t="shared" si="13"/>
        <v>72.912999999999997</v>
      </c>
      <c r="W54" s="107">
        <f t="shared" si="13"/>
        <v>48.311</v>
      </c>
      <c r="X54" s="107">
        <f t="shared" si="13"/>
        <v>51.493000000000002</v>
      </c>
      <c r="Y54" s="107">
        <f t="shared" si="13"/>
        <v>55.246000000000002</v>
      </c>
      <c r="Z54" s="107">
        <f t="shared" si="13"/>
        <v>68.771000000000001</v>
      </c>
      <c r="AA54" s="107">
        <f t="shared" si="13"/>
        <v>74.938000000000002</v>
      </c>
      <c r="AB54" s="107">
        <f t="shared" si="13"/>
        <v>80.5</v>
      </c>
      <c r="AC54" s="107">
        <f t="shared" si="13"/>
        <v>169.90100000000001</v>
      </c>
      <c r="AD54" s="107">
        <f t="shared" si="13"/>
        <v>133.49700000000001</v>
      </c>
      <c r="AE54" s="107">
        <f t="shared" si="13"/>
        <v>180.59900000000002</v>
      </c>
      <c r="AF54" s="107">
        <f t="shared" si="13"/>
        <v>90.998000000000005</v>
      </c>
      <c r="AG54" s="107">
        <f t="shared" si="13"/>
        <v>44.826000000000001</v>
      </c>
      <c r="AH54" s="107">
        <f t="shared" si="13"/>
        <v>56.209000000000003</v>
      </c>
      <c r="AI54" s="107">
        <f t="shared" si="13"/>
        <v>47.222999999999999</v>
      </c>
      <c r="AJ54" s="107">
        <f t="shared" si="13"/>
        <v>49.391000000000005</v>
      </c>
      <c r="AK54" s="107">
        <f t="shared" si="13"/>
        <v>57.744999999999997</v>
      </c>
      <c r="AL54" s="107">
        <f t="shared" si="13"/>
        <v>73.550000000000011</v>
      </c>
      <c r="AM54" s="107">
        <f t="shared" si="13"/>
        <v>138.23000000000002</v>
      </c>
      <c r="AN54" s="107">
        <f t="shared" si="13"/>
        <v>140.16499999999999</v>
      </c>
      <c r="AO54" s="107">
        <f t="shared" si="13"/>
        <v>146.63900000000001</v>
      </c>
      <c r="AP54" s="107">
        <f t="shared" si="13"/>
        <v>60.233000000000004</v>
      </c>
      <c r="AQ54" s="107">
        <f t="shared" si="13"/>
        <v>48.855000000000004</v>
      </c>
      <c r="AR54" s="107">
        <f t="shared" si="13"/>
        <v>54.997</v>
      </c>
      <c r="AS54" s="107">
        <f t="shared" si="13"/>
        <v>54.398000000000003</v>
      </c>
      <c r="AT54" s="107">
        <f t="shared" si="13"/>
        <v>45.04</v>
      </c>
      <c r="AU54" s="107">
        <f t="shared" si="13"/>
        <v>41.687000000000005</v>
      </c>
      <c r="AV54" s="107">
        <f t="shared" si="13"/>
        <v>37.274000000000001</v>
      </c>
      <c r="AW54" s="107">
        <f t="shared" si="13"/>
        <v>57.930999999999997</v>
      </c>
      <c r="AX54" s="107">
        <f t="shared" si="13"/>
        <v>67.494</v>
      </c>
      <c r="AY54" s="107">
        <f t="shared" si="13"/>
        <v>58.567</v>
      </c>
      <c r="AZ54" s="107">
        <f t="shared" si="13"/>
        <v>55.602999999999994</v>
      </c>
      <c r="BA54" s="107">
        <f t="shared" si="13"/>
        <v>58.745000000000005</v>
      </c>
      <c r="BB54" s="107">
        <f t="shared" si="13"/>
        <v>61.1</v>
      </c>
      <c r="BC54" s="107">
        <f t="shared" si="13"/>
        <v>70.861000000000004</v>
      </c>
      <c r="BD54" s="107">
        <f t="shared" si="13"/>
        <v>54.564999999999998</v>
      </c>
      <c r="BE54" s="107">
        <f t="shared" si="13"/>
        <v>54.167999999999999</v>
      </c>
      <c r="BF54" s="107">
        <f t="shared" si="13"/>
        <v>127.384</v>
      </c>
      <c r="BG54" s="107">
        <f t="shared" si="13"/>
        <v>127.49299999999999</v>
      </c>
      <c r="BH54" s="107">
        <f t="shared" si="13"/>
        <v>135.51499999999999</v>
      </c>
      <c r="BI54" s="107">
        <f t="shared" si="13"/>
        <v>142.79900000000001</v>
      </c>
      <c r="BJ54" s="107">
        <f t="shared" si="13"/>
        <v>112.999</v>
      </c>
      <c r="BK54" s="107">
        <f t="shared" si="13"/>
        <v>111.94</v>
      </c>
      <c r="BL54" s="107">
        <f t="shared" si="13"/>
        <v>115.71299999999999</v>
      </c>
      <c r="BM54" s="107">
        <f t="shared" si="13"/>
        <v>121.566</v>
      </c>
      <c r="BN54" s="107">
        <f t="shared" si="13"/>
        <v>95.661000000000001</v>
      </c>
      <c r="BO54" s="107">
        <f t="shared" ref="BO54:CX54" si="14">BO18+BO28+BO42</f>
        <v>137.36099999999999</v>
      </c>
      <c r="BP54" s="107">
        <f t="shared" si="14"/>
        <v>46.533000000000001</v>
      </c>
      <c r="BQ54" s="107">
        <f t="shared" si="14"/>
        <v>77.738</v>
      </c>
      <c r="BR54" s="107">
        <f t="shared" si="14"/>
        <v>150.56299999999999</v>
      </c>
      <c r="BS54" s="107">
        <f t="shared" si="14"/>
        <v>60.741</v>
      </c>
      <c r="BT54" s="107">
        <f t="shared" si="14"/>
        <v>109.95200000000001</v>
      </c>
      <c r="BU54" s="107">
        <f t="shared" si="14"/>
        <v>125.4</v>
      </c>
      <c r="BV54" s="107">
        <f t="shared" si="14"/>
        <v>92.4</v>
      </c>
      <c r="BW54" s="107">
        <f t="shared" si="14"/>
        <v>197.64400000000001</v>
      </c>
      <c r="BX54" s="107">
        <f t="shared" si="14"/>
        <v>143.30000000000001</v>
      </c>
      <c r="BY54" s="107">
        <f t="shared" si="14"/>
        <v>55.155999999999999</v>
      </c>
      <c r="BZ54" s="107">
        <f t="shared" si="14"/>
        <v>49.932000000000002</v>
      </c>
      <c r="CA54" s="107">
        <f t="shared" si="14"/>
        <v>81.2</v>
      </c>
      <c r="CB54" s="107">
        <f t="shared" si="14"/>
        <v>24.428000000000004</v>
      </c>
      <c r="CC54" s="107">
        <f t="shared" si="14"/>
        <v>80.34</v>
      </c>
      <c r="CD54" s="107">
        <f t="shared" si="14"/>
        <v>59.097000000000001</v>
      </c>
      <c r="CE54" s="107">
        <f t="shared" si="14"/>
        <v>77.978999999999999</v>
      </c>
      <c r="CF54" s="107">
        <f t="shared" si="14"/>
        <v>78.3</v>
      </c>
      <c r="CG54" s="107">
        <f t="shared" si="14"/>
        <v>81</v>
      </c>
      <c r="CH54" s="107">
        <f t="shared" si="14"/>
        <v>153.30000000000001</v>
      </c>
      <c r="CI54" s="107">
        <f t="shared" si="14"/>
        <v>98</v>
      </c>
      <c r="CJ54" s="107">
        <f t="shared" si="14"/>
        <v>88.5</v>
      </c>
      <c r="CK54" s="107">
        <f t="shared" si="14"/>
        <v>22.46</v>
      </c>
      <c r="CL54" s="107">
        <f t="shared" si="14"/>
        <v>93.9</v>
      </c>
      <c r="CM54" s="107">
        <f t="shared" si="14"/>
        <v>53</v>
      </c>
      <c r="CN54" s="107">
        <f t="shared" si="14"/>
        <v>87.4</v>
      </c>
      <c r="CO54" s="107">
        <f t="shared" si="14"/>
        <v>73.900000000000006</v>
      </c>
      <c r="CP54" s="107">
        <f t="shared" si="14"/>
        <v>96.197000000000003</v>
      </c>
      <c r="CQ54" s="107">
        <f t="shared" si="14"/>
        <v>104.602</v>
      </c>
      <c r="CR54" s="107">
        <f t="shared" si="14"/>
        <v>119.69799999999999</v>
      </c>
      <c r="CS54" s="107">
        <f t="shared" si="14"/>
        <v>116.709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1934.0060000000001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27.431999999999999</v>
      </c>
      <c r="C5" s="25">
        <v>28.914999999999999</v>
      </c>
      <c r="D5" s="25">
        <v>41.694000000000003</v>
      </c>
      <c r="E5" s="25">
        <v>46.530999999999999</v>
      </c>
      <c r="F5" s="25">
        <v>31.751999999999999</v>
      </c>
      <c r="G5" s="25">
        <v>63.890999999999998</v>
      </c>
      <c r="H5" s="25">
        <v>63.951000000000001</v>
      </c>
      <c r="I5" s="25">
        <v>35.784999999999997</v>
      </c>
      <c r="J5" s="25">
        <v>52.941000000000003</v>
      </c>
      <c r="K5" s="25">
        <v>37.531999999999996</v>
      </c>
      <c r="L5" s="25">
        <v>87.31</v>
      </c>
      <c r="M5" s="25">
        <v>141.56399999999999</v>
      </c>
      <c r="N5" s="25">
        <v>38.494</v>
      </c>
      <c r="O5" s="25">
        <v>85.179000000000002</v>
      </c>
      <c r="P5" s="25">
        <v>93.742999999999995</v>
      </c>
      <c r="Q5" s="25">
        <v>123.44499999999999</v>
      </c>
      <c r="R5" s="25">
        <v>33.176000000000002</v>
      </c>
      <c r="S5" s="25">
        <v>37.81</v>
      </c>
      <c r="T5" s="25">
        <v>37.53</v>
      </c>
      <c r="U5" s="25">
        <v>36.933999999999997</v>
      </c>
      <c r="V5" s="25">
        <v>72.912999999999997</v>
      </c>
      <c r="W5" s="25">
        <v>48.311</v>
      </c>
      <c r="X5" s="25">
        <v>51.493000000000002</v>
      </c>
      <c r="Y5" s="25">
        <v>55.246000000000002</v>
      </c>
      <c r="Z5" s="25">
        <v>68.771000000000001</v>
      </c>
      <c r="AA5" s="25">
        <v>74.938000000000002</v>
      </c>
      <c r="AB5" s="25">
        <v>80.5</v>
      </c>
      <c r="AC5" s="25">
        <v>169.90100000000001</v>
      </c>
      <c r="AD5" s="25">
        <v>133.54599999999999</v>
      </c>
      <c r="AE5" s="25">
        <v>180.59899999999999</v>
      </c>
      <c r="AF5" s="25">
        <v>90.998000000000005</v>
      </c>
      <c r="AG5" s="25">
        <v>44.826000000000001</v>
      </c>
      <c r="AH5" s="25">
        <v>56.226999999999997</v>
      </c>
      <c r="AI5" s="25">
        <v>47.222999999999999</v>
      </c>
      <c r="AJ5" s="25">
        <v>49.390999999999998</v>
      </c>
      <c r="AK5" s="25">
        <v>57.744999999999997</v>
      </c>
      <c r="AL5" s="25">
        <v>73.55</v>
      </c>
      <c r="AM5" s="25">
        <v>138.22999999999999</v>
      </c>
      <c r="AN5" s="25">
        <v>140.16499999999999</v>
      </c>
      <c r="AO5" s="25">
        <v>146.63900000000001</v>
      </c>
      <c r="AP5" s="25">
        <v>60.232999999999997</v>
      </c>
      <c r="AQ5" s="25">
        <v>48.854999999999997</v>
      </c>
      <c r="AR5" s="25">
        <v>54.997</v>
      </c>
      <c r="AS5" s="25">
        <v>54.398000000000003</v>
      </c>
      <c r="AT5" s="25">
        <v>45.04</v>
      </c>
      <c r="AU5" s="25">
        <v>41.686999999999998</v>
      </c>
      <c r="AV5" s="25">
        <v>37.274000000000001</v>
      </c>
      <c r="AW5" s="25">
        <v>57.930999999999997</v>
      </c>
      <c r="AX5" s="25">
        <v>67.494</v>
      </c>
      <c r="AY5" s="25">
        <v>58.567</v>
      </c>
      <c r="AZ5" s="25">
        <v>55.603000000000002</v>
      </c>
      <c r="BA5" s="25">
        <v>58.744999999999997</v>
      </c>
      <c r="BB5" s="25">
        <v>61.1</v>
      </c>
      <c r="BC5" s="25">
        <v>70.861000000000004</v>
      </c>
      <c r="BD5" s="25">
        <v>54.564999999999998</v>
      </c>
      <c r="BE5" s="25">
        <v>54.167999999999999</v>
      </c>
      <c r="BF5" s="25">
        <v>127.384</v>
      </c>
      <c r="BG5" s="25">
        <v>127.49299999999999</v>
      </c>
      <c r="BH5" s="25">
        <v>135.51499999999999</v>
      </c>
      <c r="BI5" s="25">
        <v>142.79900000000001</v>
      </c>
      <c r="BJ5" s="25">
        <v>112.999</v>
      </c>
      <c r="BK5" s="25">
        <v>111.94</v>
      </c>
      <c r="BL5" s="25">
        <v>115.71299999999999</v>
      </c>
      <c r="BM5" s="25">
        <v>121.566</v>
      </c>
      <c r="BN5" s="25">
        <v>95.661000000000001</v>
      </c>
      <c r="BO5" s="25">
        <v>137.38300000000001</v>
      </c>
      <c r="BP5" s="25">
        <v>46.515999999999998</v>
      </c>
      <c r="BQ5" s="25">
        <v>77.772999999999996</v>
      </c>
      <c r="BR5" s="25">
        <v>150.59399999999999</v>
      </c>
      <c r="BS5" s="25">
        <v>60.762999999999998</v>
      </c>
      <c r="BT5" s="25">
        <v>109.91</v>
      </c>
      <c r="BU5" s="25">
        <v>125.372</v>
      </c>
      <c r="BV5" s="25">
        <v>92.414000000000001</v>
      </c>
      <c r="BW5" s="25">
        <v>197.67699999999999</v>
      </c>
      <c r="BX5" s="25">
        <v>143.304</v>
      </c>
      <c r="BY5" s="25">
        <v>55.198999999999998</v>
      </c>
      <c r="BZ5" s="25">
        <v>49.932000000000002</v>
      </c>
      <c r="CA5" s="25">
        <v>81.186999999999998</v>
      </c>
      <c r="CB5" s="25">
        <v>24.428000000000001</v>
      </c>
      <c r="CC5" s="25">
        <v>80.358999999999995</v>
      </c>
      <c r="CD5" s="25">
        <v>59.097000000000001</v>
      </c>
      <c r="CE5" s="25">
        <v>77.962000000000003</v>
      </c>
      <c r="CF5" s="25">
        <v>78.347999999999999</v>
      </c>
      <c r="CG5" s="25">
        <v>80.992000000000004</v>
      </c>
      <c r="CH5" s="25">
        <v>153.26499999999999</v>
      </c>
      <c r="CI5" s="25">
        <v>97.962000000000003</v>
      </c>
      <c r="CJ5" s="25">
        <v>88.513999999999996</v>
      </c>
      <c r="CK5" s="25">
        <v>22.457999999999998</v>
      </c>
      <c r="CL5" s="25">
        <v>93.914000000000001</v>
      </c>
      <c r="CM5" s="25">
        <v>53.034999999999997</v>
      </c>
      <c r="CN5" s="25">
        <v>87.424999999999997</v>
      </c>
      <c r="CO5" s="25">
        <v>73.938000000000002</v>
      </c>
      <c r="CP5" s="25">
        <v>96.24</v>
      </c>
      <c r="CQ5" s="25">
        <v>104.6</v>
      </c>
      <c r="CR5" s="25">
        <v>119.72</v>
      </c>
      <c r="CS5" s="25">
        <v>116.69199999999999</v>
      </c>
      <c r="CT5" s="26"/>
      <c r="CU5" s="26"/>
      <c r="CV5" s="26"/>
      <c r="CW5" s="27"/>
      <c r="CX5" s="28">
        <f t="array" ref="CX5">SUMPRODUCT(B5:CW5*0.25)</f>
        <v>1934.0954999999997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179.01</v>
      </c>
      <c r="C8" s="37">
        <v>176.67</v>
      </c>
      <c r="D8" s="37">
        <v>171.32</v>
      </c>
      <c r="E8" s="37">
        <v>148.79</v>
      </c>
      <c r="F8" s="37">
        <v>173.66</v>
      </c>
      <c r="G8" s="37">
        <v>160.16999999999999</v>
      </c>
      <c r="H8" s="37">
        <v>155.63999999999999</v>
      </c>
      <c r="I8" s="37">
        <v>135.36000000000001</v>
      </c>
      <c r="J8" s="37">
        <v>154.05000000000001</v>
      </c>
      <c r="K8" s="37">
        <v>136.56</v>
      </c>
      <c r="L8" s="37">
        <v>134</v>
      </c>
      <c r="M8" s="37">
        <v>134</v>
      </c>
      <c r="N8" s="37">
        <v>131</v>
      </c>
      <c r="O8" s="37">
        <v>140.88999999999999</v>
      </c>
      <c r="P8" s="37">
        <v>134</v>
      </c>
      <c r="Q8" s="37">
        <v>134</v>
      </c>
      <c r="R8" s="37">
        <v>128.86000000000001</v>
      </c>
      <c r="S8" s="37">
        <v>131.46</v>
      </c>
      <c r="T8" s="37">
        <v>134.77000000000001</v>
      </c>
      <c r="U8" s="37">
        <v>134.12</v>
      </c>
      <c r="V8" s="37">
        <v>131.79</v>
      </c>
      <c r="W8" s="37">
        <v>133.4</v>
      </c>
      <c r="X8" s="37">
        <v>134.97</v>
      </c>
      <c r="Y8" s="37">
        <v>136.46</v>
      </c>
      <c r="Z8" s="37">
        <v>139.12</v>
      </c>
      <c r="AA8" s="37">
        <v>137.82</v>
      </c>
      <c r="AB8" s="37">
        <v>138.99</v>
      </c>
      <c r="AC8" s="37">
        <v>135.83000000000001</v>
      </c>
      <c r="AD8" s="37">
        <v>167.79</v>
      </c>
      <c r="AE8" s="37">
        <v>136.32</v>
      </c>
      <c r="AF8" s="37">
        <v>131.83000000000001</v>
      </c>
      <c r="AG8" s="37">
        <v>132.38999999999999</v>
      </c>
      <c r="AH8" s="37">
        <v>129.07</v>
      </c>
      <c r="AI8" s="37">
        <v>40.630000000000003</v>
      </c>
      <c r="AJ8" s="37">
        <v>10.29</v>
      </c>
      <c r="AK8" s="37">
        <v>9.5299999999999994</v>
      </c>
      <c r="AL8" s="37">
        <v>9.56</v>
      </c>
      <c r="AM8" s="37">
        <v>6</v>
      </c>
      <c r="AN8" s="37">
        <v>1.9</v>
      </c>
      <c r="AO8" s="37">
        <v>0.05</v>
      </c>
      <c r="AP8" s="37">
        <v>-2.1</v>
      </c>
      <c r="AQ8" s="37">
        <v>-2.2999999999999998</v>
      </c>
      <c r="AR8" s="37">
        <v>-5.65</v>
      </c>
      <c r="AS8" s="37">
        <v>-6.94</v>
      </c>
      <c r="AT8" s="37">
        <v>-2.2999999999999998</v>
      </c>
      <c r="AU8" s="37">
        <v>-2.2999999999999998</v>
      </c>
      <c r="AV8" s="37">
        <v>-2.69</v>
      </c>
      <c r="AW8" s="37">
        <v>-2.1</v>
      </c>
      <c r="AX8" s="37">
        <v>-2.1</v>
      </c>
      <c r="AY8" s="37">
        <v>-2.08</v>
      </c>
      <c r="AZ8" s="37">
        <v>-2</v>
      </c>
      <c r="BA8" s="37">
        <v>-2.1</v>
      </c>
      <c r="BB8" s="37">
        <v>-1.02</v>
      </c>
      <c r="BC8" s="37">
        <v>-1</v>
      </c>
      <c r="BD8" s="37">
        <v>-2.09</v>
      </c>
      <c r="BE8" s="37">
        <v>-2.09</v>
      </c>
      <c r="BF8" s="37">
        <v>0</v>
      </c>
      <c r="BG8" s="37">
        <v>1.89</v>
      </c>
      <c r="BH8" s="37">
        <v>0.33</v>
      </c>
      <c r="BI8" s="37">
        <v>0</v>
      </c>
      <c r="BJ8" s="37">
        <v>-3.39</v>
      </c>
      <c r="BK8" s="37">
        <v>1.9</v>
      </c>
      <c r="BL8" s="37">
        <v>11.01</v>
      </c>
      <c r="BM8" s="37">
        <v>88.7</v>
      </c>
      <c r="BN8" s="37">
        <v>25.17</v>
      </c>
      <c r="BO8" s="37">
        <v>90.4</v>
      </c>
      <c r="BP8" s="37">
        <v>131.51</v>
      </c>
      <c r="BQ8" s="37">
        <v>164</v>
      </c>
      <c r="BR8" s="37">
        <v>144.49</v>
      </c>
      <c r="BS8" s="37">
        <v>173.12</v>
      </c>
      <c r="BT8" s="37">
        <v>189</v>
      </c>
      <c r="BU8" s="37">
        <v>203.27</v>
      </c>
      <c r="BV8" s="37">
        <v>198.55</v>
      </c>
      <c r="BW8" s="37">
        <v>219.34</v>
      </c>
      <c r="BX8" s="37">
        <v>219.9</v>
      </c>
      <c r="BY8" s="37">
        <v>197.9</v>
      </c>
      <c r="BZ8" s="37">
        <v>201.03</v>
      </c>
      <c r="CA8" s="37">
        <v>217.57</v>
      </c>
      <c r="CB8" s="37">
        <v>201.03</v>
      </c>
      <c r="CC8" s="37">
        <v>241.99</v>
      </c>
      <c r="CD8" s="37">
        <v>222.03</v>
      </c>
      <c r="CE8" s="37">
        <v>240.99</v>
      </c>
      <c r="CF8" s="37">
        <v>239.41</v>
      </c>
      <c r="CG8" s="37">
        <v>244.98</v>
      </c>
      <c r="CH8" s="37">
        <v>220.2</v>
      </c>
      <c r="CI8" s="37">
        <v>215.4</v>
      </c>
      <c r="CJ8" s="37">
        <v>205.24</v>
      </c>
      <c r="CK8" s="37">
        <v>190.41</v>
      </c>
      <c r="CL8" s="37">
        <v>201.96</v>
      </c>
      <c r="CM8" s="37">
        <v>197.62</v>
      </c>
      <c r="CN8" s="37">
        <v>202.09</v>
      </c>
      <c r="CO8" s="37">
        <v>192</v>
      </c>
      <c r="CP8" s="37">
        <v>192.01</v>
      </c>
      <c r="CQ8" s="37">
        <v>179.23</v>
      </c>
      <c r="CR8" s="37">
        <v>170.1</v>
      </c>
      <c r="CS8" s="37">
        <v>170.98</v>
      </c>
      <c r="CT8" s="38"/>
      <c r="CU8" s="38"/>
      <c r="CV8" s="38"/>
      <c r="CW8" s="39"/>
      <c r="CX8" s="40">
        <f>IF(SUM(B8:CW8)&lt;&gt;0,AVERAGEIF(B8:CW8,"&lt;&gt;"""),"")</f>
        <v>114.11010416666663</v>
      </c>
    </row>
    <row r="9" spans="1:102" ht="24.95" customHeight="1" thickBot="1" x14ac:dyDescent="0.25">
      <c r="A9" s="41" t="s">
        <v>6</v>
      </c>
      <c r="B9" s="42">
        <v>168.94749999999999</v>
      </c>
      <c r="C9" s="43">
        <v>168.94749999999999</v>
      </c>
      <c r="D9" s="43">
        <v>168.94749999999999</v>
      </c>
      <c r="E9" s="43">
        <v>168.94749999999999</v>
      </c>
      <c r="F9" s="43">
        <v>156.20750000000001</v>
      </c>
      <c r="G9" s="43">
        <v>156.20750000000001</v>
      </c>
      <c r="H9" s="43">
        <v>156.20750000000001</v>
      </c>
      <c r="I9" s="43">
        <v>156.20750000000001</v>
      </c>
      <c r="J9" s="43">
        <v>139.6525</v>
      </c>
      <c r="K9" s="43">
        <v>139.6525</v>
      </c>
      <c r="L9" s="43">
        <v>139.6525</v>
      </c>
      <c r="M9" s="43">
        <v>139.6525</v>
      </c>
      <c r="N9" s="43">
        <v>134.9725</v>
      </c>
      <c r="O9" s="43">
        <v>134.9725</v>
      </c>
      <c r="P9" s="43">
        <v>134.9725</v>
      </c>
      <c r="Q9" s="43">
        <v>134.9725</v>
      </c>
      <c r="R9" s="43">
        <v>132.30250000000001</v>
      </c>
      <c r="S9" s="43">
        <v>132.30250000000001</v>
      </c>
      <c r="T9" s="43">
        <v>132.30250000000001</v>
      </c>
      <c r="U9" s="43">
        <v>132.30250000000001</v>
      </c>
      <c r="V9" s="43">
        <v>134.155</v>
      </c>
      <c r="W9" s="43">
        <v>134.155</v>
      </c>
      <c r="X9" s="43">
        <v>134.155</v>
      </c>
      <c r="Y9" s="43">
        <v>134.155</v>
      </c>
      <c r="Z9" s="43">
        <v>137.94</v>
      </c>
      <c r="AA9" s="43">
        <v>137.94</v>
      </c>
      <c r="AB9" s="43">
        <v>137.94</v>
      </c>
      <c r="AC9" s="43">
        <v>137.94</v>
      </c>
      <c r="AD9" s="43">
        <v>142.08250000000001</v>
      </c>
      <c r="AE9" s="43">
        <v>142.08250000000001</v>
      </c>
      <c r="AF9" s="43">
        <v>142.08250000000001</v>
      </c>
      <c r="AG9" s="43">
        <v>142.08250000000001</v>
      </c>
      <c r="AH9" s="43">
        <v>47.38</v>
      </c>
      <c r="AI9" s="43">
        <v>47.38</v>
      </c>
      <c r="AJ9" s="43">
        <v>47.38</v>
      </c>
      <c r="AK9" s="43">
        <v>47.38</v>
      </c>
      <c r="AL9" s="43">
        <v>4.3775000000000004</v>
      </c>
      <c r="AM9" s="43">
        <v>4.3775000000000004</v>
      </c>
      <c r="AN9" s="43">
        <v>4.3775000000000004</v>
      </c>
      <c r="AO9" s="43">
        <v>4.3775000000000004</v>
      </c>
      <c r="AP9" s="43">
        <v>-4.2474999999999996</v>
      </c>
      <c r="AQ9" s="43">
        <v>-4.2474999999999996</v>
      </c>
      <c r="AR9" s="43">
        <v>-4.2474999999999996</v>
      </c>
      <c r="AS9" s="43">
        <v>-4.2474999999999996</v>
      </c>
      <c r="AT9" s="43">
        <v>-2.3475000000000001</v>
      </c>
      <c r="AU9" s="43">
        <v>-2.3475000000000001</v>
      </c>
      <c r="AV9" s="43">
        <v>-2.3475000000000001</v>
      </c>
      <c r="AW9" s="43">
        <v>-2.3475000000000001</v>
      </c>
      <c r="AX9" s="43">
        <v>-2.0699999999999998</v>
      </c>
      <c r="AY9" s="43">
        <v>-2.0699999999999998</v>
      </c>
      <c r="AZ9" s="43">
        <v>-2.0699999999999998</v>
      </c>
      <c r="BA9" s="43">
        <v>-2.0699999999999998</v>
      </c>
      <c r="BB9" s="43">
        <v>-1.55</v>
      </c>
      <c r="BC9" s="43">
        <v>-1.55</v>
      </c>
      <c r="BD9" s="43">
        <v>-1.55</v>
      </c>
      <c r="BE9" s="43">
        <v>-1.55</v>
      </c>
      <c r="BF9" s="43">
        <v>0.55500000000000005</v>
      </c>
      <c r="BG9" s="43">
        <v>0.55500000000000005</v>
      </c>
      <c r="BH9" s="43">
        <v>0.55500000000000005</v>
      </c>
      <c r="BI9" s="43">
        <v>0.55500000000000005</v>
      </c>
      <c r="BJ9" s="43">
        <v>24.555</v>
      </c>
      <c r="BK9" s="43">
        <v>24.555</v>
      </c>
      <c r="BL9" s="43">
        <v>24.555</v>
      </c>
      <c r="BM9" s="43">
        <v>24.555</v>
      </c>
      <c r="BN9" s="43">
        <v>102.77</v>
      </c>
      <c r="BO9" s="43">
        <v>102.77</v>
      </c>
      <c r="BP9" s="43">
        <v>102.77</v>
      </c>
      <c r="BQ9" s="43">
        <v>102.77</v>
      </c>
      <c r="BR9" s="43">
        <v>177.47</v>
      </c>
      <c r="BS9" s="43">
        <v>177.47</v>
      </c>
      <c r="BT9" s="43">
        <v>177.47</v>
      </c>
      <c r="BU9" s="43">
        <v>177.47</v>
      </c>
      <c r="BV9" s="43">
        <v>208.92250000000001</v>
      </c>
      <c r="BW9" s="43">
        <v>208.92250000000001</v>
      </c>
      <c r="BX9" s="43">
        <v>208.92250000000001</v>
      </c>
      <c r="BY9" s="43">
        <v>208.92250000000001</v>
      </c>
      <c r="BZ9" s="43">
        <v>215.405</v>
      </c>
      <c r="CA9" s="43">
        <v>215.405</v>
      </c>
      <c r="CB9" s="43">
        <v>215.405</v>
      </c>
      <c r="CC9" s="43">
        <v>215.405</v>
      </c>
      <c r="CD9" s="43">
        <v>236.85249999999999</v>
      </c>
      <c r="CE9" s="43">
        <v>236.85249999999999</v>
      </c>
      <c r="CF9" s="43">
        <v>236.85249999999999</v>
      </c>
      <c r="CG9" s="43">
        <v>236.85249999999999</v>
      </c>
      <c r="CH9" s="43">
        <v>207.8125</v>
      </c>
      <c r="CI9" s="43">
        <v>207.8125</v>
      </c>
      <c r="CJ9" s="43">
        <v>207.8125</v>
      </c>
      <c r="CK9" s="43">
        <v>207.8125</v>
      </c>
      <c r="CL9" s="43">
        <v>198.41749999999999</v>
      </c>
      <c r="CM9" s="43">
        <v>198.41749999999999</v>
      </c>
      <c r="CN9" s="43">
        <v>198.41749999999999</v>
      </c>
      <c r="CO9" s="43">
        <v>198.41749999999999</v>
      </c>
      <c r="CP9" s="43">
        <v>178.08</v>
      </c>
      <c r="CQ9" s="43">
        <v>178.08</v>
      </c>
      <c r="CR9" s="43">
        <v>178.08</v>
      </c>
      <c r="CS9" s="43">
        <v>178.08</v>
      </c>
      <c r="CT9" s="44"/>
      <c r="CU9" s="44"/>
      <c r="CV9" s="44"/>
      <c r="CW9" s="45"/>
      <c r="CX9" s="46">
        <f>IF(SUM(B9:CW9)&lt;&gt;0,AVERAGEIF(B9:CW9,"&lt;&gt;"""),"")</f>
        <v>114.11010416666669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>
        <v>34.465000000000003</v>
      </c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8.6162500000000009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>
        <v>9.8250000000000011</v>
      </c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>
        <v>80.58</v>
      </c>
      <c r="AD13" s="65">
        <v>66.962999999999994</v>
      </c>
      <c r="AE13" s="65">
        <v>90</v>
      </c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>
        <v>100</v>
      </c>
      <c r="BG13" s="65">
        <v>100</v>
      </c>
      <c r="BH13" s="65">
        <v>100</v>
      </c>
      <c r="BI13" s="65">
        <v>100</v>
      </c>
      <c r="BJ13" s="65">
        <v>100</v>
      </c>
      <c r="BK13" s="65">
        <v>100</v>
      </c>
      <c r="BL13" s="65">
        <v>100</v>
      </c>
      <c r="BM13" s="65">
        <v>100</v>
      </c>
      <c r="BN13" s="65">
        <v>91.661000000000001</v>
      </c>
      <c r="BO13" s="65">
        <v>85.2</v>
      </c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306.05725000000001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26.901</v>
      </c>
      <c r="C15" s="71">
        <v>28.382000000000001</v>
      </c>
      <c r="D15" s="71">
        <v>31.323</v>
      </c>
      <c r="E15" s="71">
        <v>26.431000000000001</v>
      </c>
      <c r="F15" s="71">
        <v>26.751999999999999</v>
      </c>
      <c r="G15" s="71">
        <v>40.984999999999999</v>
      </c>
      <c r="H15" s="71">
        <v>41.691000000000003</v>
      </c>
      <c r="I15" s="71">
        <v>32.009</v>
      </c>
      <c r="J15" s="71">
        <v>32.218000000000004</v>
      </c>
      <c r="K15" s="71">
        <v>33.381999999999998</v>
      </c>
      <c r="L15" s="71">
        <v>39.893999999999998</v>
      </c>
      <c r="M15" s="71">
        <v>33.64</v>
      </c>
      <c r="N15" s="71">
        <v>35.244</v>
      </c>
      <c r="O15" s="71">
        <v>32.494999999999997</v>
      </c>
      <c r="P15" s="71">
        <v>31.832000000000001</v>
      </c>
      <c r="Q15" s="71">
        <v>29.288</v>
      </c>
      <c r="R15" s="71">
        <v>27.263000000000002</v>
      </c>
      <c r="S15" s="71">
        <v>28.015000000000001</v>
      </c>
      <c r="T15" s="71">
        <v>27.488</v>
      </c>
      <c r="U15" s="71">
        <v>26.77</v>
      </c>
      <c r="V15" s="71">
        <v>35.249000000000002</v>
      </c>
      <c r="W15" s="71">
        <v>37.893999999999998</v>
      </c>
      <c r="X15" s="71">
        <v>40.720999999999997</v>
      </c>
      <c r="Y15" s="71">
        <v>44.375999999999998</v>
      </c>
      <c r="Z15" s="71">
        <v>68.771000000000001</v>
      </c>
      <c r="AA15" s="71">
        <v>73.349999999999994</v>
      </c>
      <c r="AB15" s="71">
        <v>78.766000000000005</v>
      </c>
      <c r="AC15" s="71">
        <v>83.715000000000003</v>
      </c>
      <c r="AD15" s="71">
        <v>66.138999999999996</v>
      </c>
      <c r="AE15" s="71">
        <v>84.137</v>
      </c>
      <c r="AF15" s="71">
        <v>90.554000000000002</v>
      </c>
      <c r="AG15" s="71">
        <v>44.371000000000002</v>
      </c>
      <c r="AH15" s="71">
        <v>41.753</v>
      </c>
      <c r="AI15" s="71">
        <v>46.75</v>
      </c>
      <c r="AJ15" s="71">
        <v>48.918999999999997</v>
      </c>
      <c r="AK15" s="71">
        <v>55.445</v>
      </c>
      <c r="AL15" s="71">
        <v>71.25</v>
      </c>
      <c r="AM15" s="71">
        <v>135.93</v>
      </c>
      <c r="AN15" s="71">
        <v>137.86500000000001</v>
      </c>
      <c r="AO15" s="71">
        <v>144.53899999999999</v>
      </c>
      <c r="AP15" s="71">
        <v>42.375999999999998</v>
      </c>
      <c r="AQ15" s="71">
        <v>25.504999999999999</v>
      </c>
      <c r="AR15" s="71">
        <v>35.067</v>
      </c>
      <c r="AS15" s="71">
        <v>33.048999999999999</v>
      </c>
      <c r="AT15" s="71">
        <v>34.89</v>
      </c>
      <c r="AU15" s="71">
        <v>31.536999999999999</v>
      </c>
      <c r="AV15" s="71">
        <v>27.123999999999999</v>
      </c>
      <c r="AW15" s="71">
        <v>33.081000000000003</v>
      </c>
      <c r="AX15" s="71">
        <v>35.521999999999998</v>
      </c>
      <c r="AY15" s="71">
        <v>22.309000000000001</v>
      </c>
      <c r="AZ15" s="71">
        <v>23.73</v>
      </c>
      <c r="BA15" s="71">
        <v>36.898000000000003</v>
      </c>
      <c r="BB15" s="71">
        <v>14.555999999999999</v>
      </c>
      <c r="BC15" s="71">
        <v>21.085999999999999</v>
      </c>
      <c r="BD15" s="71">
        <v>42.542999999999999</v>
      </c>
      <c r="BE15" s="71">
        <v>35.024000000000001</v>
      </c>
      <c r="BF15" s="71">
        <v>25.283999999999999</v>
      </c>
      <c r="BG15" s="71">
        <v>22.693000000000001</v>
      </c>
      <c r="BH15" s="71">
        <v>30.715</v>
      </c>
      <c r="BI15" s="71">
        <v>37.999000000000002</v>
      </c>
      <c r="BJ15" s="71">
        <v>8.1989999999999998</v>
      </c>
      <c r="BK15" s="71">
        <v>11.94</v>
      </c>
      <c r="BL15" s="71">
        <v>15.712999999999999</v>
      </c>
      <c r="BM15" s="71">
        <v>21.565999999999999</v>
      </c>
      <c r="BN15" s="71">
        <v>4</v>
      </c>
      <c r="BO15" s="71">
        <v>52.183</v>
      </c>
      <c r="BP15" s="71">
        <v>46.515999999999998</v>
      </c>
      <c r="BQ15" s="71">
        <v>75.992000000000004</v>
      </c>
      <c r="BR15" s="71">
        <v>103.497</v>
      </c>
      <c r="BS15" s="71">
        <v>57.536999999999999</v>
      </c>
      <c r="BT15" s="71">
        <v>74.551000000000002</v>
      </c>
      <c r="BU15" s="71">
        <v>85.84</v>
      </c>
      <c r="BV15" s="71">
        <v>76.649000000000001</v>
      </c>
      <c r="BW15" s="71">
        <v>80.070999999999998</v>
      </c>
      <c r="BX15" s="71">
        <v>68.42</v>
      </c>
      <c r="BY15" s="71">
        <v>1.3939999999999999</v>
      </c>
      <c r="BZ15" s="71">
        <v>39.043999999999997</v>
      </c>
      <c r="CA15" s="71">
        <v>67.757999999999996</v>
      </c>
      <c r="CB15" s="71">
        <v>9.5139999999999993</v>
      </c>
      <c r="CC15" s="71">
        <v>60.53</v>
      </c>
      <c r="CD15" s="71">
        <v>44.179000000000002</v>
      </c>
      <c r="CE15" s="71">
        <v>47.453000000000003</v>
      </c>
      <c r="CF15" s="71">
        <v>45.284999999999997</v>
      </c>
      <c r="CG15" s="71">
        <v>42.884999999999998</v>
      </c>
      <c r="CH15" s="71">
        <v>54.76</v>
      </c>
      <c r="CI15" s="71">
        <v>53.374000000000002</v>
      </c>
      <c r="CJ15" s="71">
        <v>47.646999999999998</v>
      </c>
      <c r="CK15" s="71">
        <v>16.297000000000001</v>
      </c>
      <c r="CL15" s="71">
        <v>60.595999999999997</v>
      </c>
      <c r="CM15" s="71">
        <v>46.226999999999997</v>
      </c>
      <c r="CN15" s="71">
        <v>57.552999999999997</v>
      </c>
      <c r="CO15" s="71">
        <v>50.91</v>
      </c>
      <c r="CP15" s="71">
        <v>49.655999999999999</v>
      </c>
      <c r="CQ15" s="71">
        <v>52.146000000000001</v>
      </c>
      <c r="CR15" s="71">
        <v>55.067999999999998</v>
      </c>
      <c r="CS15" s="71">
        <v>50.125</v>
      </c>
      <c r="CT15" s="72"/>
      <c r="CU15" s="72"/>
      <c r="CV15" s="72"/>
      <c r="CW15" s="73"/>
      <c r="CX15" s="74">
        <f t="array" ref="CX15">SUMPRODUCT(B15:CW15*0.25)</f>
        <v>1102.1399999999999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>
        <v>21.25</v>
      </c>
      <c r="AR17" s="71">
        <v>16.100000000000001</v>
      </c>
      <c r="AS17" s="71">
        <v>16.100000000000001</v>
      </c>
      <c r="AT17" s="71">
        <v>8.0500000000000007</v>
      </c>
      <c r="AU17" s="71">
        <v>8.0500000000000007</v>
      </c>
      <c r="AV17" s="71">
        <v>8.0500000000000007</v>
      </c>
      <c r="AW17" s="71">
        <v>22.75</v>
      </c>
      <c r="AX17" s="71">
        <v>22.75</v>
      </c>
      <c r="AY17" s="71">
        <v>22.75</v>
      </c>
      <c r="AZ17" s="71">
        <v>18.007000000000001</v>
      </c>
      <c r="BA17" s="71">
        <v>3.35</v>
      </c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17.850000000000001</v>
      </c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>
        <v>17.850000000000001</v>
      </c>
      <c r="CM17" s="71"/>
      <c r="CN17" s="71">
        <v>17.850000000000001</v>
      </c>
      <c r="CO17" s="71"/>
      <c r="CP17" s="71"/>
      <c r="CQ17" s="71">
        <v>4.45</v>
      </c>
      <c r="CR17" s="71"/>
      <c r="CS17" s="71"/>
      <c r="CT17" s="72"/>
      <c r="CU17" s="72"/>
      <c r="CV17" s="72"/>
      <c r="CW17" s="73"/>
      <c r="CX17" s="74">
        <f t="array" ref="CX17">SUMPRODUCT(B17:CW17*0.25)</f>
        <v>56.301749999999991</v>
      </c>
    </row>
    <row r="18" spans="1:102" ht="30" customHeight="1" thickBot="1" x14ac:dyDescent="0.25">
      <c r="A18" s="75" t="s">
        <v>15</v>
      </c>
      <c r="B18" s="76">
        <f>SUM(B11:B17)</f>
        <v>26.901</v>
      </c>
      <c r="C18" s="77">
        <f t="shared" ref="C18:BN18" si="0">SUM(C11:C17)</f>
        <v>28.382000000000001</v>
      </c>
      <c r="D18" s="77">
        <f t="shared" si="0"/>
        <v>41.148000000000003</v>
      </c>
      <c r="E18" s="77">
        <f t="shared" si="0"/>
        <v>26.431000000000001</v>
      </c>
      <c r="F18" s="77">
        <f t="shared" si="0"/>
        <v>26.751999999999999</v>
      </c>
      <c r="G18" s="77">
        <f t="shared" si="0"/>
        <v>40.984999999999999</v>
      </c>
      <c r="H18" s="77">
        <f t="shared" si="0"/>
        <v>41.691000000000003</v>
      </c>
      <c r="I18" s="77">
        <f t="shared" si="0"/>
        <v>32.009</v>
      </c>
      <c r="J18" s="77">
        <f t="shared" si="0"/>
        <v>32.218000000000004</v>
      </c>
      <c r="K18" s="77">
        <f t="shared" si="0"/>
        <v>33.381999999999998</v>
      </c>
      <c r="L18" s="77">
        <f t="shared" si="0"/>
        <v>39.893999999999998</v>
      </c>
      <c r="M18" s="77">
        <f t="shared" si="0"/>
        <v>33.64</v>
      </c>
      <c r="N18" s="77">
        <f t="shared" si="0"/>
        <v>35.244</v>
      </c>
      <c r="O18" s="77">
        <f t="shared" si="0"/>
        <v>66.960000000000008</v>
      </c>
      <c r="P18" s="77">
        <f t="shared" si="0"/>
        <v>31.832000000000001</v>
      </c>
      <c r="Q18" s="77">
        <f t="shared" si="0"/>
        <v>29.288</v>
      </c>
      <c r="R18" s="77">
        <f t="shared" si="0"/>
        <v>27.263000000000002</v>
      </c>
      <c r="S18" s="77">
        <f t="shared" si="0"/>
        <v>28.015000000000001</v>
      </c>
      <c r="T18" s="77">
        <f t="shared" si="0"/>
        <v>27.488</v>
      </c>
      <c r="U18" s="77">
        <f t="shared" si="0"/>
        <v>26.77</v>
      </c>
      <c r="V18" s="77">
        <f t="shared" si="0"/>
        <v>35.249000000000002</v>
      </c>
      <c r="W18" s="77">
        <f t="shared" si="0"/>
        <v>37.893999999999998</v>
      </c>
      <c r="X18" s="77">
        <f t="shared" si="0"/>
        <v>40.720999999999997</v>
      </c>
      <c r="Y18" s="77">
        <f t="shared" si="0"/>
        <v>44.375999999999998</v>
      </c>
      <c r="Z18" s="77">
        <f t="shared" si="0"/>
        <v>68.771000000000001</v>
      </c>
      <c r="AA18" s="77">
        <f t="shared" si="0"/>
        <v>73.349999999999994</v>
      </c>
      <c r="AB18" s="77">
        <f t="shared" si="0"/>
        <v>78.766000000000005</v>
      </c>
      <c r="AC18" s="77">
        <f t="shared" si="0"/>
        <v>164.29500000000002</v>
      </c>
      <c r="AD18" s="77">
        <f t="shared" si="0"/>
        <v>133.10199999999998</v>
      </c>
      <c r="AE18" s="77">
        <f t="shared" si="0"/>
        <v>174.137</v>
      </c>
      <c r="AF18" s="77">
        <f t="shared" si="0"/>
        <v>90.554000000000002</v>
      </c>
      <c r="AG18" s="77">
        <f t="shared" si="0"/>
        <v>44.371000000000002</v>
      </c>
      <c r="AH18" s="77">
        <f t="shared" si="0"/>
        <v>41.753</v>
      </c>
      <c r="AI18" s="77">
        <f t="shared" si="0"/>
        <v>46.75</v>
      </c>
      <c r="AJ18" s="77">
        <f t="shared" si="0"/>
        <v>48.918999999999997</v>
      </c>
      <c r="AK18" s="77">
        <f t="shared" si="0"/>
        <v>55.445</v>
      </c>
      <c r="AL18" s="77">
        <f t="shared" si="0"/>
        <v>71.25</v>
      </c>
      <c r="AM18" s="77">
        <f t="shared" si="0"/>
        <v>135.93</v>
      </c>
      <c r="AN18" s="77">
        <f t="shared" si="0"/>
        <v>137.86500000000001</v>
      </c>
      <c r="AO18" s="77">
        <f t="shared" si="0"/>
        <v>144.53899999999999</v>
      </c>
      <c r="AP18" s="77">
        <f t="shared" si="0"/>
        <v>42.375999999999998</v>
      </c>
      <c r="AQ18" s="77">
        <f t="shared" si="0"/>
        <v>46.754999999999995</v>
      </c>
      <c r="AR18" s="77">
        <f t="shared" si="0"/>
        <v>51.167000000000002</v>
      </c>
      <c r="AS18" s="77">
        <f t="shared" si="0"/>
        <v>49.149000000000001</v>
      </c>
      <c r="AT18" s="77">
        <f t="shared" si="0"/>
        <v>42.94</v>
      </c>
      <c r="AU18" s="77">
        <f t="shared" si="0"/>
        <v>39.587000000000003</v>
      </c>
      <c r="AV18" s="77">
        <f t="shared" si="0"/>
        <v>35.173999999999999</v>
      </c>
      <c r="AW18" s="77">
        <f t="shared" si="0"/>
        <v>55.831000000000003</v>
      </c>
      <c r="AX18" s="77">
        <f t="shared" si="0"/>
        <v>58.271999999999998</v>
      </c>
      <c r="AY18" s="77">
        <f t="shared" si="0"/>
        <v>45.058999999999997</v>
      </c>
      <c r="AZ18" s="77">
        <f t="shared" si="0"/>
        <v>41.737000000000002</v>
      </c>
      <c r="BA18" s="77">
        <f t="shared" si="0"/>
        <v>40.248000000000005</v>
      </c>
      <c r="BB18" s="77">
        <f t="shared" si="0"/>
        <v>14.555999999999999</v>
      </c>
      <c r="BC18" s="77">
        <f t="shared" si="0"/>
        <v>21.085999999999999</v>
      </c>
      <c r="BD18" s="77">
        <f t="shared" si="0"/>
        <v>42.542999999999999</v>
      </c>
      <c r="BE18" s="77">
        <f t="shared" si="0"/>
        <v>35.024000000000001</v>
      </c>
      <c r="BF18" s="77">
        <f t="shared" si="0"/>
        <v>125.28399999999999</v>
      </c>
      <c r="BG18" s="77">
        <f t="shared" si="0"/>
        <v>122.693</v>
      </c>
      <c r="BH18" s="77">
        <f t="shared" si="0"/>
        <v>130.715</v>
      </c>
      <c r="BI18" s="77">
        <f t="shared" si="0"/>
        <v>137.999</v>
      </c>
      <c r="BJ18" s="77">
        <f t="shared" si="0"/>
        <v>108.199</v>
      </c>
      <c r="BK18" s="77">
        <f t="shared" si="0"/>
        <v>111.94</v>
      </c>
      <c r="BL18" s="77">
        <f t="shared" si="0"/>
        <v>115.71299999999999</v>
      </c>
      <c r="BM18" s="77">
        <f t="shared" si="0"/>
        <v>121.566</v>
      </c>
      <c r="BN18" s="77">
        <f t="shared" si="0"/>
        <v>95.661000000000001</v>
      </c>
      <c r="BO18" s="77">
        <f t="shared" ref="BO18:CW18" si="1">SUM(BO11:BO17)</f>
        <v>137.38300000000001</v>
      </c>
      <c r="BP18" s="77">
        <f t="shared" si="1"/>
        <v>46.515999999999998</v>
      </c>
      <c r="BQ18" s="77">
        <f t="shared" si="1"/>
        <v>75.992000000000004</v>
      </c>
      <c r="BR18" s="77">
        <f t="shared" si="1"/>
        <v>103.497</v>
      </c>
      <c r="BS18" s="77">
        <f t="shared" si="1"/>
        <v>57.536999999999999</v>
      </c>
      <c r="BT18" s="77">
        <f t="shared" si="1"/>
        <v>74.551000000000002</v>
      </c>
      <c r="BU18" s="77">
        <f t="shared" si="1"/>
        <v>103.69</v>
      </c>
      <c r="BV18" s="77">
        <f t="shared" si="1"/>
        <v>76.649000000000001</v>
      </c>
      <c r="BW18" s="77">
        <f t="shared" si="1"/>
        <v>80.070999999999998</v>
      </c>
      <c r="BX18" s="77">
        <f t="shared" si="1"/>
        <v>68.42</v>
      </c>
      <c r="BY18" s="77">
        <f t="shared" si="1"/>
        <v>1.3939999999999999</v>
      </c>
      <c r="BZ18" s="77">
        <f t="shared" si="1"/>
        <v>39.043999999999997</v>
      </c>
      <c r="CA18" s="77">
        <f t="shared" si="1"/>
        <v>67.757999999999996</v>
      </c>
      <c r="CB18" s="77">
        <f t="shared" si="1"/>
        <v>9.5139999999999993</v>
      </c>
      <c r="CC18" s="77">
        <f t="shared" si="1"/>
        <v>60.53</v>
      </c>
      <c r="CD18" s="77">
        <f t="shared" si="1"/>
        <v>44.179000000000002</v>
      </c>
      <c r="CE18" s="77">
        <f t="shared" si="1"/>
        <v>47.453000000000003</v>
      </c>
      <c r="CF18" s="77">
        <f t="shared" si="1"/>
        <v>45.284999999999997</v>
      </c>
      <c r="CG18" s="77">
        <f t="shared" si="1"/>
        <v>42.884999999999998</v>
      </c>
      <c r="CH18" s="77">
        <f t="shared" si="1"/>
        <v>54.76</v>
      </c>
      <c r="CI18" s="77">
        <f t="shared" si="1"/>
        <v>53.374000000000002</v>
      </c>
      <c r="CJ18" s="77">
        <f t="shared" si="1"/>
        <v>47.646999999999998</v>
      </c>
      <c r="CK18" s="77">
        <f t="shared" si="1"/>
        <v>16.297000000000001</v>
      </c>
      <c r="CL18" s="77">
        <f t="shared" si="1"/>
        <v>78.445999999999998</v>
      </c>
      <c r="CM18" s="77">
        <f t="shared" si="1"/>
        <v>46.226999999999997</v>
      </c>
      <c r="CN18" s="77">
        <f t="shared" si="1"/>
        <v>75.402999999999992</v>
      </c>
      <c r="CO18" s="77">
        <f t="shared" si="1"/>
        <v>50.91</v>
      </c>
      <c r="CP18" s="77">
        <f t="shared" si="1"/>
        <v>49.655999999999999</v>
      </c>
      <c r="CQ18" s="77">
        <f t="shared" si="1"/>
        <v>56.596000000000004</v>
      </c>
      <c r="CR18" s="77">
        <f t="shared" si="1"/>
        <v>55.067999999999998</v>
      </c>
      <c r="CS18" s="77">
        <f t="shared" si="1"/>
        <v>50.125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1473.1152499999998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>
        <v>2.2999999999999998</v>
      </c>
      <c r="AL21" s="88">
        <v>2.2999999999999998</v>
      </c>
      <c r="AM21" s="88">
        <v>2.2999999999999998</v>
      </c>
      <c r="AN21" s="88">
        <v>2.2999999999999998</v>
      </c>
      <c r="AO21" s="88">
        <v>2.1</v>
      </c>
      <c r="AP21" s="88">
        <v>2.1</v>
      </c>
      <c r="AQ21" s="88">
        <v>2.1</v>
      </c>
      <c r="AR21" s="88">
        <v>2.1</v>
      </c>
      <c r="AS21" s="88">
        <v>2.1</v>
      </c>
      <c r="AT21" s="88">
        <v>2.1</v>
      </c>
      <c r="AU21" s="88">
        <v>2.1</v>
      </c>
      <c r="AV21" s="88">
        <v>2.1</v>
      </c>
      <c r="AW21" s="88">
        <v>2.1</v>
      </c>
      <c r="AX21" s="88">
        <v>2.1</v>
      </c>
      <c r="AY21" s="88">
        <v>2.1</v>
      </c>
      <c r="AZ21" s="88">
        <v>2.1</v>
      </c>
      <c r="BA21" s="88">
        <v>2.1</v>
      </c>
      <c r="BB21" s="88">
        <v>2.1</v>
      </c>
      <c r="BC21" s="88">
        <v>2.1</v>
      </c>
      <c r="BD21" s="88">
        <v>2.1</v>
      </c>
      <c r="BE21" s="88">
        <v>2.1</v>
      </c>
      <c r="BF21" s="88">
        <v>2.1</v>
      </c>
      <c r="BG21" s="88">
        <v>4.8</v>
      </c>
      <c r="BH21" s="88">
        <v>4.8</v>
      </c>
      <c r="BI21" s="88">
        <v>4.8</v>
      </c>
      <c r="BJ21" s="88">
        <v>4.8</v>
      </c>
      <c r="BK21" s="88"/>
      <c r="BL21" s="88"/>
      <c r="BM21" s="88"/>
      <c r="BN21" s="88"/>
      <c r="BO21" s="88"/>
      <c r="BP21" s="88"/>
      <c r="BQ21" s="88"/>
      <c r="BR21" s="88">
        <v>4.5999999999999996</v>
      </c>
      <c r="BS21" s="88"/>
      <c r="BT21" s="88"/>
      <c r="BU21" s="88">
        <v>4.5999999999999996</v>
      </c>
      <c r="BV21" s="88"/>
      <c r="BW21" s="88"/>
      <c r="BX21" s="88"/>
      <c r="BY21" s="88"/>
      <c r="BZ21" s="88"/>
      <c r="CA21" s="88">
        <v>4.3</v>
      </c>
      <c r="CB21" s="88"/>
      <c r="CC21" s="88"/>
      <c r="CD21" s="88"/>
      <c r="CE21" s="88"/>
      <c r="CF21" s="88"/>
      <c r="CG21" s="88"/>
      <c r="CH21" s="88"/>
      <c r="CI21" s="88">
        <v>4.3</v>
      </c>
      <c r="CJ21" s="88"/>
      <c r="CK21" s="88"/>
      <c r="CL21" s="88"/>
      <c r="CM21" s="88"/>
      <c r="CN21" s="88">
        <v>4.5999999999999996</v>
      </c>
      <c r="CO21" s="88"/>
      <c r="CP21" s="88"/>
      <c r="CQ21" s="88"/>
      <c r="CR21" s="88">
        <v>4.5999999999999996</v>
      </c>
      <c r="CS21" s="88">
        <v>4.5999999999999996</v>
      </c>
      <c r="CT21" s="89"/>
      <c r="CU21" s="89"/>
      <c r="CV21" s="89"/>
      <c r="CW21" s="90"/>
      <c r="CX21" s="91">
        <f t="array" ref="CX21">SUMPRODUCT(B21:CW21*0.25)</f>
        <v>24.449999999999992</v>
      </c>
    </row>
    <row r="22" spans="1:102" ht="24.95" customHeight="1" x14ac:dyDescent="0.2">
      <c r="A22" s="92" t="s">
        <v>18</v>
      </c>
      <c r="B22" s="93">
        <v>0.53100000000000003</v>
      </c>
      <c r="C22" s="94">
        <v>0.53300000000000003</v>
      </c>
      <c r="D22" s="94">
        <v>0.54600000000000004</v>
      </c>
      <c r="E22" s="94"/>
      <c r="F22" s="94"/>
      <c r="G22" s="94">
        <v>13.6</v>
      </c>
      <c r="H22" s="94">
        <v>13.6</v>
      </c>
      <c r="I22" s="94">
        <v>2.16</v>
      </c>
      <c r="J22" s="94">
        <v>13.2</v>
      </c>
      <c r="K22" s="94">
        <v>2.64</v>
      </c>
      <c r="L22" s="94">
        <v>2.16</v>
      </c>
      <c r="M22" s="94"/>
      <c r="N22" s="94">
        <v>2.16</v>
      </c>
      <c r="O22" s="94"/>
      <c r="P22" s="94">
        <v>5.2</v>
      </c>
      <c r="Q22" s="94">
        <v>5.2</v>
      </c>
      <c r="R22" s="94">
        <v>4.1829999999999998</v>
      </c>
      <c r="S22" s="94">
        <v>5.6</v>
      </c>
      <c r="T22" s="94">
        <v>5.6</v>
      </c>
      <c r="U22" s="94">
        <v>5.6</v>
      </c>
      <c r="V22" s="94">
        <v>6</v>
      </c>
      <c r="W22" s="94">
        <v>6</v>
      </c>
      <c r="X22" s="94">
        <v>6.4</v>
      </c>
      <c r="Y22" s="94">
        <v>6.4</v>
      </c>
      <c r="Z22" s="94"/>
      <c r="AA22" s="94">
        <v>0.40500000000000003</v>
      </c>
      <c r="AB22" s="94">
        <v>0.41099999999999998</v>
      </c>
      <c r="AC22" s="94">
        <v>0.41099999999999998</v>
      </c>
      <c r="AD22" s="94">
        <v>0.44400000000000001</v>
      </c>
      <c r="AE22" s="94">
        <v>3.577</v>
      </c>
      <c r="AF22" s="94">
        <v>0.44400000000000001</v>
      </c>
      <c r="AG22" s="94">
        <v>0.45500000000000002</v>
      </c>
      <c r="AH22" s="94">
        <v>8.4740000000000002</v>
      </c>
      <c r="AI22" s="94">
        <v>0.47299999999999998</v>
      </c>
      <c r="AJ22" s="94">
        <v>0.47199999999999998</v>
      </c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>
        <v>18.89</v>
      </c>
      <c r="BS22" s="94">
        <v>6.0999999999999999E-2</v>
      </c>
      <c r="BT22" s="94">
        <v>15.629</v>
      </c>
      <c r="BU22" s="94">
        <v>8.0820000000000007</v>
      </c>
      <c r="BV22" s="94">
        <v>3.1219999999999999</v>
      </c>
      <c r="BW22" s="94">
        <v>9.92</v>
      </c>
      <c r="BX22" s="94">
        <v>0.16300000000000001</v>
      </c>
      <c r="BY22" s="94">
        <v>9.0050000000000008</v>
      </c>
      <c r="BZ22" s="94">
        <v>4.8879999999999999</v>
      </c>
      <c r="CA22" s="94">
        <v>0.129</v>
      </c>
      <c r="CB22" s="94">
        <v>8.9139999999999997</v>
      </c>
      <c r="CC22" s="94">
        <v>8.9139999999999997</v>
      </c>
      <c r="CD22" s="94">
        <v>8.9179999999999993</v>
      </c>
      <c r="CE22" s="94">
        <v>8.9329999999999998</v>
      </c>
      <c r="CF22" s="94">
        <v>8.9429999999999996</v>
      </c>
      <c r="CG22" s="94">
        <v>0.157</v>
      </c>
      <c r="CH22" s="94">
        <v>0.185</v>
      </c>
      <c r="CI22" s="94">
        <v>10.023</v>
      </c>
      <c r="CJ22" s="94">
        <v>1.9039999999999999</v>
      </c>
      <c r="CK22" s="94">
        <v>0.161</v>
      </c>
      <c r="CL22" s="94">
        <v>0.115</v>
      </c>
      <c r="CM22" s="94">
        <v>0.13100000000000001</v>
      </c>
      <c r="CN22" s="94">
        <v>0.13800000000000001</v>
      </c>
      <c r="CO22" s="94">
        <v>12.928000000000001</v>
      </c>
      <c r="CP22" s="94">
        <v>1.496</v>
      </c>
      <c r="CQ22" s="94">
        <v>1.5680000000000001</v>
      </c>
      <c r="CR22" s="94">
        <v>1.452</v>
      </c>
      <c r="CS22" s="94">
        <v>13.948</v>
      </c>
      <c r="CT22" s="95"/>
      <c r="CU22" s="95"/>
      <c r="CV22" s="95"/>
      <c r="CW22" s="96"/>
      <c r="CX22" s="97">
        <f t="array" ref="CX22">SUMPRODUCT(B22:CW22*0.25)</f>
        <v>70.398999999999987</v>
      </c>
    </row>
    <row r="23" spans="1:102" ht="24.95" customHeight="1" x14ac:dyDescent="0.2">
      <c r="A23" s="92" t="s">
        <v>19</v>
      </c>
      <c r="B23" s="98"/>
      <c r="C23" s="99"/>
      <c r="D23" s="99"/>
      <c r="E23" s="99">
        <v>4</v>
      </c>
      <c r="F23" s="99">
        <v>5</v>
      </c>
      <c r="G23" s="99">
        <v>9.3059999999999992</v>
      </c>
      <c r="H23" s="99">
        <v>8.66</v>
      </c>
      <c r="I23" s="99">
        <v>1.6160000000000001</v>
      </c>
      <c r="J23" s="99">
        <v>7.5229999999999997</v>
      </c>
      <c r="K23" s="99">
        <v>1.51</v>
      </c>
      <c r="L23" s="99">
        <v>1.056</v>
      </c>
      <c r="M23" s="99">
        <v>0.124</v>
      </c>
      <c r="N23" s="99">
        <v>1.0900000000000001</v>
      </c>
      <c r="O23" s="99">
        <v>1.9E-2</v>
      </c>
      <c r="P23" s="99">
        <v>3.8109999999999999</v>
      </c>
      <c r="Q23" s="99">
        <v>3.2570000000000001</v>
      </c>
      <c r="R23" s="99">
        <v>1.73</v>
      </c>
      <c r="S23" s="99">
        <v>4.1950000000000003</v>
      </c>
      <c r="T23" s="99">
        <v>4.4420000000000002</v>
      </c>
      <c r="U23" s="99">
        <v>4.5640000000000001</v>
      </c>
      <c r="V23" s="99">
        <v>31.664000000000001</v>
      </c>
      <c r="W23" s="99">
        <v>4.4169999999999998</v>
      </c>
      <c r="X23" s="99">
        <v>4.3719999999999999</v>
      </c>
      <c r="Y23" s="99">
        <v>4.47</v>
      </c>
      <c r="Z23" s="99"/>
      <c r="AA23" s="99">
        <v>1.1830000000000001</v>
      </c>
      <c r="AB23" s="99">
        <v>1.323</v>
      </c>
      <c r="AC23" s="99">
        <v>2.0950000000000002</v>
      </c>
      <c r="AD23" s="99"/>
      <c r="AE23" s="99">
        <v>2.8849999999999998</v>
      </c>
      <c r="AF23" s="99"/>
      <c r="AG23" s="99"/>
      <c r="AH23" s="99">
        <v>6</v>
      </c>
      <c r="AI23" s="99"/>
      <c r="AJ23" s="99"/>
      <c r="AK23" s="99"/>
      <c r="AL23" s="99"/>
      <c r="AM23" s="99"/>
      <c r="AN23" s="99"/>
      <c r="AO23" s="99"/>
      <c r="AP23" s="99">
        <v>15.757</v>
      </c>
      <c r="AQ23" s="99"/>
      <c r="AR23" s="99">
        <v>1.73</v>
      </c>
      <c r="AS23" s="99">
        <v>3.149</v>
      </c>
      <c r="AT23" s="99"/>
      <c r="AU23" s="99"/>
      <c r="AV23" s="99"/>
      <c r="AW23" s="99"/>
      <c r="AX23" s="99">
        <v>7.1219999999999999</v>
      </c>
      <c r="AY23" s="99">
        <v>11.407999999999999</v>
      </c>
      <c r="AZ23" s="99">
        <v>11.766</v>
      </c>
      <c r="BA23" s="99">
        <v>16.396999999999998</v>
      </c>
      <c r="BB23" s="99">
        <v>44.444000000000003</v>
      </c>
      <c r="BC23" s="99">
        <v>47.674999999999997</v>
      </c>
      <c r="BD23" s="99">
        <v>9.9220000000000006</v>
      </c>
      <c r="BE23" s="99">
        <v>17.044</v>
      </c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>
        <v>1.7809999999999999</v>
      </c>
      <c r="BR23" s="99">
        <v>23.606999999999999</v>
      </c>
      <c r="BS23" s="99">
        <v>3.165</v>
      </c>
      <c r="BT23" s="99">
        <v>19.73</v>
      </c>
      <c r="BU23" s="99">
        <v>9</v>
      </c>
      <c r="BV23" s="99">
        <v>12.643000000000001</v>
      </c>
      <c r="BW23" s="99">
        <v>107.68600000000001</v>
      </c>
      <c r="BX23" s="99">
        <v>74.721000000000004</v>
      </c>
      <c r="BY23" s="99">
        <v>6</v>
      </c>
      <c r="BZ23" s="99">
        <v>6</v>
      </c>
      <c r="CA23" s="99">
        <v>9</v>
      </c>
      <c r="CB23" s="99">
        <v>6</v>
      </c>
      <c r="CC23" s="99">
        <v>10.914999999999999</v>
      </c>
      <c r="CD23" s="99">
        <v>6</v>
      </c>
      <c r="CE23" s="99">
        <v>21.576000000000001</v>
      </c>
      <c r="CF23" s="99">
        <v>24.12</v>
      </c>
      <c r="CG23" s="99">
        <v>37.950000000000003</v>
      </c>
      <c r="CH23" s="99">
        <v>98.32</v>
      </c>
      <c r="CI23" s="99">
        <v>30.265000000000001</v>
      </c>
      <c r="CJ23" s="99">
        <v>38.963000000000001</v>
      </c>
      <c r="CK23" s="99">
        <v>6</v>
      </c>
      <c r="CL23" s="99">
        <v>15.353</v>
      </c>
      <c r="CM23" s="99">
        <v>6.6769999999999996</v>
      </c>
      <c r="CN23" s="99">
        <v>7.2839999999999998</v>
      </c>
      <c r="CO23" s="99">
        <v>10.1</v>
      </c>
      <c r="CP23" s="99">
        <v>45.088000000000001</v>
      </c>
      <c r="CQ23" s="99">
        <v>46.436</v>
      </c>
      <c r="CR23" s="99">
        <v>58.6</v>
      </c>
      <c r="CS23" s="99">
        <v>48.018999999999998</v>
      </c>
      <c r="CT23" s="100"/>
      <c r="CU23" s="100"/>
      <c r="CV23" s="100"/>
      <c r="CW23" s="96"/>
      <c r="CX23" s="97">
        <f t="array" ref="CX23">SUMPRODUCT(B23:CW23*0.25)</f>
        <v>274.43124999999998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0.53100000000000003</v>
      </c>
      <c r="C28" s="107">
        <f t="shared" ref="C28:BN28" si="2">SUM(C21:C27)</f>
        <v>0.53300000000000003</v>
      </c>
      <c r="D28" s="107">
        <f t="shared" si="2"/>
        <v>0.54600000000000004</v>
      </c>
      <c r="E28" s="107">
        <f t="shared" si="2"/>
        <v>4</v>
      </c>
      <c r="F28" s="107">
        <f t="shared" si="2"/>
        <v>5</v>
      </c>
      <c r="G28" s="107">
        <f t="shared" si="2"/>
        <v>22.905999999999999</v>
      </c>
      <c r="H28" s="107">
        <f t="shared" si="2"/>
        <v>22.259999999999998</v>
      </c>
      <c r="I28" s="107">
        <f t="shared" si="2"/>
        <v>3.7760000000000002</v>
      </c>
      <c r="J28" s="107">
        <f t="shared" si="2"/>
        <v>20.722999999999999</v>
      </c>
      <c r="K28" s="107">
        <f t="shared" si="2"/>
        <v>4.1500000000000004</v>
      </c>
      <c r="L28" s="107">
        <f t="shared" si="2"/>
        <v>3.2160000000000002</v>
      </c>
      <c r="M28" s="107">
        <f t="shared" si="2"/>
        <v>0.124</v>
      </c>
      <c r="N28" s="107">
        <f t="shared" si="2"/>
        <v>3.25</v>
      </c>
      <c r="O28" s="107">
        <f t="shared" si="2"/>
        <v>1.9E-2</v>
      </c>
      <c r="P28" s="107">
        <f t="shared" si="2"/>
        <v>9.0109999999999992</v>
      </c>
      <c r="Q28" s="107">
        <f t="shared" si="2"/>
        <v>8.4570000000000007</v>
      </c>
      <c r="R28" s="107">
        <f t="shared" si="2"/>
        <v>5.9130000000000003</v>
      </c>
      <c r="S28" s="107">
        <f t="shared" si="2"/>
        <v>9.7949999999999999</v>
      </c>
      <c r="T28" s="107">
        <f t="shared" si="2"/>
        <v>10.042</v>
      </c>
      <c r="U28" s="107">
        <f t="shared" si="2"/>
        <v>10.164</v>
      </c>
      <c r="V28" s="107">
        <f t="shared" si="2"/>
        <v>37.664000000000001</v>
      </c>
      <c r="W28" s="107">
        <f t="shared" si="2"/>
        <v>10.417</v>
      </c>
      <c r="X28" s="107">
        <f t="shared" si="2"/>
        <v>10.772</v>
      </c>
      <c r="Y28" s="107">
        <f t="shared" si="2"/>
        <v>10.870000000000001</v>
      </c>
      <c r="Z28" s="107">
        <f t="shared" si="2"/>
        <v>0</v>
      </c>
      <c r="AA28" s="107">
        <f t="shared" si="2"/>
        <v>1.5880000000000001</v>
      </c>
      <c r="AB28" s="107">
        <f t="shared" si="2"/>
        <v>1.734</v>
      </c>
      <c r="AC28" s="107">
        <f t="shared" si="2"/>
        <v>2.5060000000000002</v>
      </c>
      <c r="AD28" s="107">
        <f t="shared" si="2"/>
        <v>0.44400000000000001</v>
      </c>
      <c r="AE28" s="107">
        <f t="shared" si="2"/>
        <v>6.4619999999999997</v>
      </c>
      <c r="AF28" s="107">
        <f t="shared" si="2"/>
        <v>0.44400000000000001</v>
      </c>
      <c r="AG28" s="107">
        <f t="shared" si="2"/>
        <v>0.45500000000000002</v>
      </c>
      <c r="AH28" s="107">
        <f t="shared" si="2"/>
        <v>14.474</v>
      </c>
      <c r="AI28" s="107">
        <f t="shared" si="2"/>
        <v>0.47299999999999998</v>
      </c>
      <c r="AJ28" s="107">
        <f t="shared" si="2"/>
        <v>0.47199999999999998</v>
      </c>
      <c r="AK28" s="107">
        <f t="shared" si="2"/>
        <v>2.2999999999999998</v>
      </c>
      <c r="AL28" s="107">
        <f t="shared" si="2"/>
        <v>2.2999999999999998</v>
      </c>
      <c r="AM28" s="107">
        <f t="shared" si="2"/>
        <v>2.2999999999999998</v>
      </c>
      <c r="AN28" s="107">
        <f t="shared" si="2"/>
        <v>2.2999999999999998</v>
      </c>
      <c r="AO28" s="107">
        <f t="shared" si="2"/>
        <v>2.1</v>
      </c>
      <c r="AP28" s="107">
        <f t="shared" si="2"/>
        <v>17.856999999999999</v>
      </c>
      <c r="AQ28" s="107">
        <f t="shared" si="2"/>
        <v>2.1</v>
      </c>
      <c r="AR28" s="107">
        <f t="shared" si="2"/>
        <v>3.83</v>
      </c>
      <c r="AS28" s="107">
        <f t="shared" si="2"/>
        <v>5.2490000000000006</v>
      </c>
      <c r="AT28" s="107">
        <f t="shared" si="2"/>
        <v>2.1</v>
      </c>
      <c r="AU28" s="107">
        <f t="shared" si="2"/>
        <v>2.1</v>
      </c>
      <c r="AV28" s="107">
        <f t="shared" si="2"/>
        <v>2.1</v>
      </c>
      <c r="AW28" s="107">
        <f t="shared" si="2"/>
        <v>2.1</v>
      </c>
      <c r="AX28" s="107">
        <f t="shared" si="2"/>
        <v>9.2219999999999995</v>
      </c>
      <c r="AY28" s="107">
        <f t="shared" si="2"/>
        <v>13.507999999999999</v>
      </c>
      <c r="AZ28" s="107">
        <f t="shared" si="2"/>
        <v>13.866</v>
      </c>
      <c r="BA28" s="107">
        <f t="shared" si="2"/>
        <v>18.497</v>
      </c>
      <c r="BB28" s="107">
        <f t="shared" si="2"/>
        <v>46.544000000000004</v>
      </c>
      <c r="BC28" s="107">
        <f t="shared" si="2"/>
        <v>49.774999999999999</v>
      </c>
      <c r="BD28" s="107">
        <f t="shared" si="2"/>
        <v>12.022</v>
      </c>
      <c r="BE28" s="107">
        <f t="shared" si="2"/>
        <v>19.144000000000002</v>
      </c>
      <c r="BF28" s="107">
        <f t="shared" si="2"/>
        <v>2.1</v>
      </c>
      <c r="BG28" s="107">
        <f t="shared" si="2"/>
        <v>4.8</v>
      </c>
      <c r="BH28" s="107">
        <f t="shared" si="2"/>
        <v>4.8</v>
      </c>
      <c r="BI28" s="107">
        <f t="shared" si="2"/>
        <v>4.8</v>
      </c>
      <c r="BJ28" s="107">
        <f t="shared" si="2"/>
        <v>4.8</v>
      </c>
      <c r="BK28" s="107">
        <f t="shared" si="2"/>
        <v>0</v>
      </c>
      <c r="BL28" s="107">
        <f t="shared" si="2"/>
        <v>0</v>
      </c>
      <c r="BM28" s="107">
        <f t="shared" si="2"/>
        <v>0</v>
      </c>
      <c r="BN28" s="107">
        <f t="shared" si="2"/>
        <v>0</v>
      </c>
      <c r="BO28" s="107">
        <f t="shared" ref="BO28:CW28" si="3">SUM(BO21:BO27)</f>
        <v>0</v>
      </c>
      <c r="BP28" s="107">
        <f t="shared" si="3"/>
        <v>0</v>
      </c>
      <c r="BQ28" s="107">
        <f t="shared" si="3"/>
        <v>1.7809999999999999</v>
      </c>
      <c r="BR28" s="107">
        <f t="shared" si="3"/>
        <v>47.097000000000001</v>
      </c>
      <c r="BS28" s="107">
        <f t="shared" si="3"/>
        <v>3.226</v>
      </c>
      <c r="BT28" s="107">
        <f t="shared" si="3"/>
        <v>35.359000000000002</v>
      </c>
      <c r="BU28" s="107">
        <f t="shared" si="3"/>
        <v>21.682000000000002</v>
      </c>
      <c r="BV28" s="107">
        <f t="shared" si="3"/>
        <v>15.765000000000001</v>
      </c>
      <c r="BW28" s="107">
        <f t="shared" si="3"/>
        <v>117.60600000000001</v>
      </c>
      <c r="BX28" s="107">
        <f t="shared" si="3"/>
        <v>74.884</v>
      </c>
      <c r="BY28" s="107">
        <f t="shared" si="3"/>
        <v>15.005000000000001</v>
      </c>
      <c r="BZ28" s="107">
        <f t="shared" si="3"/>
        <v>10.888</v>
      </c>
      <c r="CA28" s="107">
        <f t="shared" si="3"/>
        <v>13.429</v>
      </c>
      <c r="CB28" s="107">
        <f t="shared" si="3"/>
        <v>14.914</v>
      </c>
      <c r="CC28" s="107">
        <f t="shared" si="3"/>
        <v>19.829000000000001</v>
      </c>
      <c r="CD28" s="107">
        <f t="shared" si="3"/>
        <v>14.917999999999999</v>
      </c>
      <c r="CE28" s="107">
        <f t="shared" si="3"/>
        <v>30.509</v>
      </c>
      <c r="CF28" s="107">
        <f t="shared" si="3"/>
        <v>33.063000000000002</v>
      </c>
      <c r="CG28" s="107">
        <f t="shared" si="3"/>
        <v>38.106999999999999</v>
      </c>
      <c r="CH28" s="107">
        <f t="shared" si="3"/>
        <v>98.504999999999995</v>
      </c>
      <c r="CI28" s="107">
        <f t="shared" si="3"/>
        <v>44.588000000000001</v>
      </c>
      <c r="CJ28" s="107">
        <f t="shared" si="3"/>
        <v>40.867000000000004</v>
      </c>
      <c r="CK28" s="107">
        <f t="shared" si="3"/>
        <v>6.1609999999999996</v>
      </c>
      <c r="CL28" s="107">
        <f t="shared" si="3"/>
        <v>15.468</v>
      </c>
      <c r="CM28" s="107">
        <f t="shared" si="3"/>
        <v>6.8079999999999998</v>
      </c>
      <c r="CN28" s="107">
        <f t="shared" si="3"/>
        <v>12.021999999999998</v>
      </c>
      <c r="CO28" s="107">
        <f t="shared" si="3"/>
        <v>23.027999999999999</v>
      </c>
      <c r="CP28" s="107">
        <f t="shared" si="3"/>
        <v>46.584000000000003</v>
      </c>
      <c r="CQ28" s="107">
        <f t="shared" si="3"/>
        <v>48.003999999999998</v>
      </c>
      <c r="CR28" s="107">
        <f t="shared" si="3"/>
        <v>64.652000000000001</v>
      </c>
      <c r="CS28" s="107">
        <f t="shared" si="3"/>
        <v>66.567000000000007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369.28024999999997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27.431999999999999</v>
      </c>
      <c r="C32" s="94">
        <v>28.914999999999999</v>
      </c>
      <c r="D32" s="94">
        <v>41.694000000000003</v>
      </c>
      <c r="E32" s="94">
        <v>30.431000000000001</v>
      </c>
      <c r="F32" s="94">
        <v>31.751999999999999</v>
      </c>
      <c r="G32" s="94">
        <v>63.890999999999998</v>
      </c>
      <c r="H32" s="94">
        <v>63.951000000000001</v>
      </c>
      <c r="I32" s="94">
        <v>35.784999999999997</v>
      </c>
      <c r="J32" s="94">
        <v>52.941000000000003</v>
      </c>
      <c r="K32" s="94">
        <v>37.531999999999996</v>
      </c>
      <c r="L32" s="94">
        <v>43.11</v>
      </c>
      <c r="M32" s="94">
        <v>33.764000000000003</v>
      </c>
      <c r="N32" s="94">
        <v>38.494</v>
      </c>
      <c r="O32" s="94">
        <v>66.978999999999999</v>
      </c>
      <c r="P32" s="94">
        <v>40.843000000000004</v>
      </c>
      <c r="Q32" s="94">
        <v>37.744999999999997</v>
      </c>
      <c r="R32" s="94">
        <v>33.176000000000002</v>
      </c>
      <c r="S32" s="94">
        <v>37.81</v>
      </c>
      <c r="T32" s="94">
        <v>37.53</v>
      </c>
      <c r="U32" s="94">
        <v>36.933999999999997</v>
      </c>
      <c r="V32" s="94">
        <v>72.912999999999997</v>
      </c>
      <c r="W32" s="94">
        <v>48.311</v>
      </c>
      <c r="X32" s="94">
        <v>51.493000000000002</v>
      </c>
      <c r="Y32" s="94">
        <v>55.246000000000002</v>
      </c>
      <c r="Z32" s="94">
        <v>68.771000000000001</v>
      </c>
      <c r="AA32" s="94">
        <v>74.938000000000002</v>
      </c>
      <c r="AB32" s="94">
        <v>80.5</v>
      </c>
      <c r="AC32" s="94">
        <v>166.80099999999999</v>
      </c>
      <c r="AD32" s="94">
        <v>133.54599999999999</v>
      </c>
      <c r="AE32" s="94">
        <v>180.59899999999999</v>
      </c>
      <c r="AF32" s="94">
        <v>90.998000000000005</v>
      </c>
      <c r="AG32" s="94">
        <v>44.826000000000001</v>
      </c>
      <c r="AH32" s="94">
        <v>56.226999999999997</v>
      </c>
      <c r="AI32" s="94">
        <v>47.222999999999999</v>
      </c>
      <c r="AJ32" s="94">
        <v>49.390999999999998</v>
      </c>
      <c r="AK32" s="94">
        <v>57.744999999999997</v>
      </c>
      <c r="AL32" s="94">
        <v>73.55</v>
      </c>
      <c r="AM32" s="94">
        <v>138.22999999999999</v>
      </c>
      <c r="AN32" s="94">
        <v>140.16499999999999</v>
      </c>
      <c r="AO32" s="94">
        <v>146.63900000000001</v>
      </c>
      <c r="AP32" s="94">
        <v>60.232999999999997</v>
      </c>
      <c r="AQ32" s="94">
        <v>48.854999999999997</v>
      </c>
      <c r="AR32" s="94">
        <v>54.997</v>
      </c>
      <c r="AS32" s="94">
        <v>54.398000000000003</v>
      </c>
      <c r="AT32" s="94">
        <v>45.04</v>
      </c>
      <c r="AU32" s="94">
        <v>41.686999999999998</v>
      </c>
      <c r="AV32" s="94">
        <v>37.274000000000001</v>
      </c>
      <c r="AW32" s="94">
        <v>57.930999999999997</v>
      </c>
      <c r="AX32" s="94">
        <v>67.494</v>
      </c>
      <c r="AY32" s="94">
        <v>58.567</v>
      </c>
      <c r="AZ32" s="94">
        <v>55.603000000000002</v>
      </c>
      <c r="BA32" s="94">
        <v>58.744999999999997</v>
      </c>
      <c r="BB32" s="94">
        <v>61.1</v>
      </c>
      <c r="BC32" s="94">
        <v>70.861000000000004</v>
      </c>
      <c r="BD32" s="94">
        <v>54.564999999999998</v>
      </c>
      <c r="BE32" s="94">
        <v>54.167999999999999</v>
      </c>
      <c r="BF32" s="94">
        <v>127.384</v>
      </c>
      <c r="BG32" s="94">
        <v>127.49299999999999</v>
      </c>
      <c r="BH32" s="94">
        <v>135.51499999999999</v>
      </c>
      <c r="BI32" s="94">
        <v>142.79900000000001</v>
      </c>
      <c r="BJ32" s="94">
        <v>112.999</v>
      </c>
      <c r="BK32" s="94">
        <v>111.94</v>
      </c>
      <c r="BL32" s="94">
        <v>115.71299999999999</v>
      </c>
      <c r="BM32" s="94">
        <v>121.566</v>
      </c>
      <c r="BN32" s="94">
        <v>95.661000000000001</v>
      </c>
      <c r="BO32" s="94">
        <v>137.38300000000001</v>
      </c>
      <c r="BP32" s="94">
        <v>46.515999999999998</v>
      </c>
      <c r="BQ32" s="94">
        <v>77.772999999999996</v>
      </c>
      <c r="BR32" s="94">
        <v>150.59399999999999</v>
      </c>
      <c r="BS32" s="94">
        <v>60.762999999999998</v>
      </c>
      <c r="BT32" s="94">
        <v>109.91</v>
      </c>
      <c r="BU32" s="94">
        <v>125.372</v>
      </c>
      <c r="BV32" s="94">
        <v>92.414000000000001</v>
      </c>
      <c r="BW32" s="94">
        <v>197.67699999999999</v>
      </c>
      <c r="BX32" s="94">
        <v>143.304</v>
      </c>
      <c r="BY32" s="94">
        <v>16.399000000000001</v>
      </c>
      <c r="BZ32" s="94">
        <v>49.932000000000002</v>
      </c>
      <c r="CA32" s="94">
        <v>81.186999999999998</v>
      </c>
      <c r="CB32" s="94">
        <v>24.428000000000001</v>
      </c>
      <c r="CC32" s="94">
        <v>80.358999999999995</v>
      </c>
      <c r="CD32" s="94">
        <v>59.097000000000001</v>
      </c>
      <c r="CE32" s="94">
        <v>77.962000000000003</v>
      </c>
      <c r="CF32" s="94">
        <v>78.347999999999999</v>
      </c>
      <c r="CG32" s="94">
        <v>80.992000000000004</v>
      </c>
      <c r="CH32" s="94">
        <v>153.26499999999999</v>
      </c>
      <c r="CI32" s="94">
        <v>97.962000000000003</v>
      </c>
      <c r="CJ32" s="94">
        <v>88.513999999999996</v>
      </c>
      <c r="CK32" s="94">
        <v>22.457999999999998</v>
      </c>
      <c r="CL32" s="94">
        <v>93.914000000000001</v>
      </c>
      <c r="CM32" s="94">
        <v>53.034999999999997</v>
      </c>
      <c r="CN32" s="94">
        <v>87.424999999999997</v>
      </c>
      <c r="CO32" s="94">
        <v>73.938000000000002</v>
      </c>
      <c r="CP32" s="94">
        <v>96.24</v>
      </c>
      <c r="CQ32" s="94">
        <v>104.6</v>
      </c>
      <c r="CR32" s="94">
        <v>119.72</v>
      </c>
      <c r="CS32" s="94">
        <v>116.69199999999999</v>
      </c>
      <c r="CT32" s="95"/>
      <c r="CU32" s="95"/>
      <c r="CV32" s="95"/>
      <c r="CW32" s="96"/>
      <c r="CX32" s="97">
        <f t="array" ref="CX32">SUMPRODUCT(B32:CW32*0.25)</f>
        <v>1842.3955000000001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27.431999999999999</v>
      </c>
      <c r="C34" s="77">
        <f t="shared" ref="C34:BN34" si="4">SUM(C31:C33)</f>
        <v>28.914999999999999</v>
      </c>
      <c r="D34" s="77">
        <f t="shared" si="4"/>
        <v>41.694000000000003</v>
      </c>
      <c r="E34" s="77">
        <f t="shared" si="4"/>
        <v>30.431000000000001</v>
      </c>
      <c r="F34" s="77">
        <f t="shared" si="4"/>
        <v>31.751999999999999</v>
      </c>
      <c r="G34" s="77">
        <f t="shared" si="4"/>
        <v>63.890999999999998</v>
      </c>
      <c r="H34" s="77">
        <f t="shared" si="4"/>
        <v>63.951000000000001</v>
      </c>
      <c r="I34" s="77">
        <f t="shared" si="4"/>
        <v>35.784999999999997</v>
      </c>
      <c r="J34" s="77">
        <f t="shared" si="4"/>
        <v>52.941000000000003</v>
      </c>
      <c r="K34" s="77">
        <f t="shared" si="4"/>
        <v>37.531999999999996</v>
      </c>
      <c r="L34" s="77">
        <f t="shared" si="4"/>
        <v>43.11</v>
      </c>
      <c r="M34" s="77">
        <f t="shared" si="4"/>
        <v>33.764000000000003</v>
      </c>
      <c r="N34" s="77">
        <f t="shared" si="4"/>
        <v>38.494</v>
      </c>
      <c r="O34" s="77">
        <f t="shared" si="4"/>
        <v>66.978999999999999</v>
      </c>
      <c r="P34" s="77">
        <f t="shared" si="4"/>
        <v>40.843000000000004</v>
      </c>
      <c r="Q34" s="77">
        <f t="shared" si="4"/>
        <v>37.744999999999997</v>
      </c>
      <c r="R34" s="77">
        <f t="shared" si="4"/>
        <v>33.176000000000002</v>
      </c>
      <c r="S34" s="77">
        <f t="shared" si="4"/>
        <v>37.81</v>
      </c>
      <c r="T34" s="77">
        <f t="shared" si="4"/>
        <v>37.53</v>
      </c>
      <c r="U34" s="77">
        <f t="shared" si="4"/>
        <v>36.933999999999997</v>
      </c>
      <c r="V34" s="77">
        <f t="shared" si="4"/>
        <v>72.912999999999997</v>
      </c>
      <c r="W34" s="77">
        <f t="shared" si="4"/>
        <v>48.311</v>
      </c>
      <c r="X34" s="77">
        <f t="shared" si="4"/>
        <v>51.493000000000002</v>
      </c>
      <c r="Y34" s="77">
        <f t="shared" si="4"/>
        <v>55.246000000000002</v>
      </c>
      <c r="Z34" s="77">
        <f t="shared" si="4"/>
        <v>68.771000000000001</v>
      </c>
      <c r="AA34" s="77">
        <f t="shared" si="4"/>
        <v>74.938000000000002</v>
      </c>
      <c r="AB34" s="77">
        <f t="shared" si="4"/>
        <v>80.5</v>
      </c>
      <c r="AC34" s="77">
        <f t="shared" si="4"/>
        <v>166.80099999999999</v>
      </c>
      <c r="AD34" s="77">
        <f t="shared" si="4"/>
        <v>133.54599999999999</v>
      </c>
      <c r="AE34" s="77">
        <f t="shared" si="4"/>
        <v>180.59899999999999</v>
      </c>
      <c r="AF34" s="77">
        <f t="shared" si="4"/>
        <v>90.998000000000005</v>
      </c>
      <c r="AG34" s="77">
        <f t="shared" si="4"/>
        <v>44.826000000000001</v>
      </c>
      <c r="AH34" s="77">
        <f t="shared" si="4"/>
        <v>56.226999999999997</v>
      </c>
      <c r="AI34" s="77">
        <f t="shared" si="4"/>
        <v>47.222999999999999</v>
      </c>
      <c r="AJ34" s="77">
        <f t="shared" si="4"/>
        <v>49.390999999999998</v>
      </c>
      <c r="AK34" s="77">
        <f t="shared" si="4"/>
        <v>57.744999999999997</v>
      </c>
      <c r="AL34" s="77">
        <f t="shared" si="4"/>
        <v>73.55</v>
      </c>
      <c r="AM34" s="77">
        <f t="shared" si="4"/>
        <v>138.22999999999999</v>
      </c>
      <c r="AN34" s="77">
        <f t="shared" si="4"/>
        <v>140.16499999999999</v>
      </c>
      <c r="AO34" s="77">
        <f t="shared" si="4"/>
        <v>146.63900000000001</v>
      </c>
      <c r="AP34" s="77">
        <f t="shared" si="4"/>
        <v>60.232999999999997</v>
      </c>
      <c r="AQ34" s="77">
        <f t="shared" si="4"/>
        <v>48.854999999999997</v>
      </c>
      <c r="AR34" s="77">
        <f t="shared" si="4"/>
        <v>54.997</v>
      </c>
      <c r="AS34" s="77">
        <f t="shared" si="4"/>
        <v>54.398000000000003</v>
      </c>
      <c r="AT34" s="77">
        <f t="shared" si="4"/>
        <v>45.04</v>
      </c>
      <c r="AU34" s="77">
        <f t="shared" si="4"/>
        <v>41.686999999999998</v>
      </c>
      <c r="AV34" s="77">
        <f t="shared" si="4"/>
        <v>37.274000000000001</v>
      </c>
      <c r="AW34" s="77">
        <f t="shared" si="4"/>
        <v>57.930999999999997</v>
      </c>
      <c r="AX34" s="77">
        <f t="shared" si="4"/>
        <v>67.494</v>
      </c>
      <c r="AY34" s="77">
        <f t="shared" si="4"/>
        <v>58.567</v>
      </c>
      <c r="AZ34" s="77">
        <f t="shared" si="4"/>
        <v>55.603000000000002</v>
      </c>
      <c r="BA34" s="77">
        <f t="shared" si="4"/>
        <v>58.744999999999997</v>
      </c>
      <c r="BB34" s="77">
        <f t="shared" si="4"/>
        <v>61.1</v>
      </c>
      <c r="BC34" s="77">
        <f t="shared" si="4"/>
        <v>70.861000000000004</v>
      </c>
      <c r="BD34" s="77">
        <f t="shared" si="4"/>
        <v>54.564999999999998</v>
      </c>
      <c r="BE34" s="77">
        <f t="shared" si="4"/>
        <v>54.167999999999999</v>
      </c>
      <c r="BF34" s="77">
        <f t="shared" si="4"/>
        <v>127.384</v>
      </c>
      <c r="BG34" s="77">
        <f t="shared" si="4"/>
        <v>127.49299999999999</v>
      </c>
      <c r="BH34" s="77">
        <f t="shared" si="4"/>
        <v>135.51499999999999</v>
      </c>
      <c r="BI34" s="77">
        <f t="shared" si="4"/>
        <v>142.79900000000001</v>
      </c>
      <c r="BJ34" s="77">
        <f t="shared" si="4"/>
        <v>112.999</v>
      </c>
      <c r="BK34" s="77">
        <f t="shared" si="4"/>
        <v>111.94</v>
      </c>
      <c r="BL34" s="77">
        <f t="shared" si="4"/>
        <v>115.71299999999999</v>
      </c>
      <c r="BM34" s="77">
        <f t="shared" si="4"/>
        <v>121.566</v>
      </c>
      <c r="BN34" s="77">
        <f t="shared" si="4"/>
        <v>95.661000000000001</v>
      </c>
      <c r="BO34" s="77">
        <f t="shared" ref="BO34:CW34" si="5">SUM(BO31:BO33)</f>
        <v>137.38300000000001</v>
      </c>
      <c r="BP34" s="77">
        <f t="shared" si="5"/>
        <v>46.515999999999998</v>
      </c>
      <c r="BQ34" s="77">
        <f t="shared" si="5"/>
        <v>77.772999999999996</v>
      </c>
      <c r="BR34" s="77">
        <f t="shared" si="5"/>
        <v>150.59399999999999</v>
      </c>
      <c r="BS34" s="77">
        <f t="shared" si="5"/>
        <v>60.762999999999998</v>
      </c>
      <c r="BT34" s="77">
        <f t="shared" si="5"/>
        <v>109.91</v>
      </c>
      <c r="BU34" s="77">
        <f t="shared" si="5"/>
        <v>125.372</v>
      </c>
      <c r="BV34" s="77">
        <f t="shared" si="5"/>
        <v>92.414000000000001</v>
      </c>
      <c r="BW34" s="77">
        <f t="shared" si="5"/>
        <v>197.67699999999999</v>
      </c>
      <c r="BX34" s="77">
        <f t="shared" si="5"/>
        <v>143.304</v>
      </c>
      <c r="BY34" s="77">
        <f t="shared" si="5"/>
        <v>16.399000000000001</v>
      </c>
      <c r="BZ34" s="77">
        <f t="shared" si="5"/>
        <v>49.932000000000002</v>
      </c>
      <c r="CA34" s="77">
        <f t="shared" si="5"/>
        <v>81.186999999999998</v>
      </c>
      <c r="CB34" s="77">
        <f t="shared" si="5"/>
        <v>24.428000000000001</v>
      </c>
      <c r="CC34" s="77">
        <f t="shared" si="5"/>
        <v>80.358999999999995</v>
      </c>
      <c r="CD34" s="77">
        <f t="shared" si="5"/>
        <v>59.097000000000001</v>
      </c>
      <c r="CE34" s="77">
        <f t="shared" si="5"/>
        <v>77.962000000000003</v>
      </c>
      <c r="CF34" s="77">
        <f t="shared" si="5"/>
        <v>78.347999999999999</v>
      </c>
      <c r="CG34" s="77">
        <f t="shared" si="5"/>
        <v>80.992000000000004</v>
      </c>
      <c r="CH34" s="77">
        <f t="shared" si="5"/>
        <v>153.26499999999999</v>
      </c>
      <c r="CI34" s="77">
        <f t="shared" si="5"/>
        <v>97.962000000000003</v>
      </c>
      <c r="CJ34" s="77">
        <f t="shared" si="5"/>
        <v>88.513999999999996</v>
      </c>
      <c r="CK34" s="77">
        <f t="shared" si="5"/>
        <v>22.457999999999998</v>
      </c>
      <c r="CL34" s="77">
        <f t="shared" si="5"/>
        <v>93.914000000000001</v>
      </c>
      <c r="CM34" s="77">
        <f t="shared" si="5"/>
        <v>53.034999999999997</v>
      </c>
      <c r="CN34" s="77">
        <f t="shared" si="5"/>
        <v>87.424999999999997</v>
      </c>
      <c r="CO34" s="77">
        <f t="shared" si="5"/>
        <v>73.938000000000002</v>
      </c>
      <c r="CP34" s="77">
        <f t="shared" si="5"/>
        <v>96.24</v>
      </c>
      <c r="CQ34" s="77">
        <f t="shared" si="5"/>
        <v>104.6</v>
      </c>
      <c r="CR34" s="77">
        <f t="shared" si="5"/>
        <v>119.72</v>
      </c>
      <c r="CS34" s="77">
        <f t="shared" si="5"/>
        <v>116.69199999999999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1842.3955000000001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>
        <v>16.100000000000001</v>
      </c>
      <c r="F39" s="120"/>
      <c r="G39" s="120"/>
      <c r="H39" s="120"/>
      <c r="I39" s="120"/>
      <c r="J39" s="120"/>
      <c r="K39" s="120"/>
      <c r="L39" s="120">
        <v>44.2</v>
      </c>
      <c r="M39" s="120">
        <v>107.8</v>
      </c>
      <c r="N39" s="120"/>
      <c r="O39" s="120">
        <v>18.2</v>
      </c>
      <c r="P39" s="120">
        <v>52.9</v>
      </c>
      <c r="Q39" s="120">
        <v>85.7</v>
      </c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>
        <v>3.1</v>
      </c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>
        <v>38.799999999999997</v>
      </c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91.7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16.100000000000001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44.2</v>
      </c>
      <c r="M42" s="107">
        <f t="shared" si="6"/>
        <v>107.8</v>
      </c>
      <c r="N42" s="107">
        <f t="shared" si="6"/>
        <v>0</v>
      </c>
      <c r="O42" s="107">
        <f t="shared" si="6"/>
        <v>18.2</v>
      </c>
      <c r="P42" s="107">
        <f t="shared" si="6"/>
        <v>52.9</v>
      </c>
      <c r="Q42" s="107">
        <f t="shared" si="6"/>
        <v>85.7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3.1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38.799999999999997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91.7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>
        <v>16.100000000000001</v>
      </c>
      <c r="F47" s="120"/>
      <c r="G47" s="120"/>
      <c r="H47" s="120"/>
      <c r="I47" s="120"/>
      <c r="J47" s="120"/>
      <c r="K47" s="120"/>
      <c r="L47" s="120">
        <v>44.2</v>
      </c>
      <c r="M47" s="120">
        <v>107.8</v>
      </c>
      <c r="N47" s="120"/>
      <c r="O47" s="120">
        <v>18.2</v>
      </c>
      <c r="P47" s="120">
        <v>52.9</v>
      </c>
      <c r="Q47" s="120">
        <v>85.7</v>
      </c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>
        <v>3.1</v>
      </c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>
        <v>38.799999999999997</v>
      </c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91.7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16.100000000000001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44.2</v>
      </c>
      <c r="M51" s="107">
        <f t="shared" si="8"/>
        <v>107.8</v>
      </c>
      <c r="N51" s="107">
        <f t="shared" si="8"/>
        <v>0</v>
      </c>
      <c r="O51" s="107">
        <f t="shared" si="8"/>
        <v>18.2</v>
      </c>
      <c r="P51" s="107">
        <f t="shared" si="8"/>
        <v>52.9</v>
      </c>
      <c r="Q51" s="107">
        <f t="shared" si="8"/>
        <v>85.7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3.1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38.799999999999997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91.7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27.431999999999999</v>
      </c>
      <c r="C54" s="107">
        <f t="shared" ref="C54:BN54" si="12">C18+C28+C42</f>
        <v>28.915000000000003</v>
      </c>
      <c r="D54" s="107">
        <f t="shared" si="12"/>
        <v>41.694000000000003</v>
      </c>
      <c r="E54" s="107">
        <f t="shared" si="12"/>
        <v>46.531000000000006</v>
      </c>
      <c r="F54" s="107">
        <f t="shared" si="12"/>
        <v>31.751999999999999</v>
      </c>
      <c r="G54" s="107">
        <f t="shared" si="12"/>
        <v>63.890999999999998</v>
      </c>
      <c r="H54" s="107">
        <f t="shared" si="12"/>
        <v>63.951000000000001</v>
      </c>
      <c r="I54" s="107">
        <f t="shared" si="12"/>
        <v>35.785000000000004</v>
      </c>
      <c r="J54" s="107">
        <f t="shared" si="12"/>
        <v>52.941000000000003</v>
      </c>
      <c r="K54" s="107">
        <f t="shared" si="12"/>
        <v>37.531999999999996</v>
      </c>
      <c r="L54" s="107">
        <f t="shared" si="12"/>
        <v>87.31</v>
      </c>
      <c r="M54" s="107">
        <f t="shared" si="12"/>
        <v>141.56399999999999</v>
      </c>
      <c r="N54" s="107">
        <f t="shared" si="12"/>
        <v>38.494</v>
      </c>
      <c r="O54" s="107">
        <f t="shared" si="12"/>
        <v>85.179000000000016</v>
      </c>
      <c r="P54" s="107">
        <f t="shared" si="12"/>
        <v>93.742999999999995</v>
      </c>
      <c r="Q54" s="107">
        <f t="shared" si="12"/>
        <v>123.44500000000001</v>
      </c>
      <c r="R54" s="107">
        <f t="shared" si="12"/>
        <v>33.176000000000002</v>
      </c>
      <c r="S54" s="107">
        <f t="shared" si="12"/>
        <v>37.81</v>
      </c>
      <c r="T54" s="107">
        <f t="shared" si="12"/>
        <v>37.53</v>
      </c>
      <c r="U54" s="107">
        <f t="shared" si="12"/>
        <v>36.933999999999997</v>
      </c>
      <c r="V54" s="107">
        <f t="shared" si="12"/>
        <v>72.913000000000011</v>
      </c>
      <c r="W54" s="107">
        <f t="shared" si="12"/>
        <v>48.311</v>
      </c>
      <c r="X54" s="107">
        <f t="shared" si="12"/>
        <v>51.492999999999995</v>
      </c>
      <c r="Y54" s="107">
        <f t="shared" si="12"/>
        <v>55.245999999999995</v>
      </c>
      <c r="Z54" s="107">
        <f t="shared" si="12"/>
        <v>68.771000000000001</v>
      </c>
      <c r="AA54" s="107">
        <f t="shared" si="12"/>
        <v>74.937999999999988</v>
      </c>
      <c r="AB54" s="107">
        <f t="shared" si="12"/>
        <v>80.5</v>
      </c>
      <c r="AC54" s="107">
        <f t="shared" si="12"/>
        <v>169.90100000000001</v>
      </c>
      <c r="AD54" s="107">
        <f t="shared" si="12"/>
        <v>133.54599999999996</v>
      </c>
      <c r="AE54" s="107">
        <f t="shared" si="12"/>
        <v>180.59899999999999</v>
      </c>
      <c r="AF54" s="107">
        <f t="shared" si="12"/>
        <v>90.998000000000005</v>
      </c>
      <c r="AG54" s="107">
        <f t="shared" si="12"/>
        <v>44.826000000000001</v>
      </c>
      <c r="AH54" s="107">
        <f t="shared" si="12"/>
        <v>56.227000000000004</v>
      </c>
      <c r="AI54" s="107">
        <f t="shared" si="12"/>
        <v>47.222999999999999</v>
      </c>
      <c r="AJ54" s="107">
        <f t="shared" si="12"/>
        <v>49.390999999999998</v>
      </c>
      <c r="AK54" s="107">
        <f t="shared" si="12"/>
        <v>57.744999999999997</v>
      </c>
      <c r="AL54" s="107">
        <f t="shared" si="12"/>
        <v>73.55</v>
      </c>
      <c r="AM54" s="107">
        <f t="shared" si="12"/>
        <v>138.23000000000002</v>
      </c>
      <c r="AN54" s="107">
        <f t="shared" si="12"/>
        <v>140.16500000000002</v>
      </c>
      <c r="AO54" s="107">
        <f t="shared" si="12"/>
        <v>146.63899999999998</v>
      </c>
      <c r="AP54" s="107">
        <f t="shared" si="12"/>
        <v>60.232999999999997</v>
      </c>
      <c r="AQ54" s="107">
        <f t="shared" si="12"/>
        <v>48.854999999999997</v>
      </c>
      <c r="AR54" s="107">
        <f t="shared" si="12"/>
        <v>54.997</v>
      </c>
      <c r="AS54" s="107">
        <f t="shared" si="12"/>
        <v>54.398000000000003</v>
      </c>
      <c r="AT54" s="107">
        <f t="shared" si="12"/>
        <v>45.04</v>
      </c>
      <c r="AU54" s="107">
        <f t="shared" si="12"/>
        <v>41.687000000000005</v>
      </c>
      <c r="AV54" s="107">
        <f t="shared" si="12"/>
        <v>37.274000000000001</v>
      </c>
      <c r="AW54" s="107">
        <f t="shared" si="12"/>
        <v>57.931000000000004</v>
      </c>
      <c r="AX54" s="107">
        <f t="shared" si="12"/>
        <v>67.494</v>
      </c>
      <c r="AY54" s="107">
        <f t="shared" si="12"/>
        <v>58.566999999999993</v>
      </c>
      <c r="AZ54" s="107">
        <f t="shared" si="12"/>
        <v>55.603000000000002</v>
      </c>
      <c r="BA54" s="107">
        <f t="shared" si="12"/>
        <v>58.745000000000005</v>
      </c>
      <c r="BB54" s="107">
        <f t="shared" si="12"/>
        <v>61.1</v>
      </c>
      <c r="BC54" s="107">
        <f t="shared" si="12"/>
        <v>70.86099999999999</v>
      </c>
      <c r="BD54" s="107">
        <f t="shared" si="12"/>
        <v>54.564999999999998</v>
      </c>
      <c r="BE54" s="107">
        <f t="shared" si="12"/>
        <v>54.168000000000006</v>
      </c>
      <c r="BF54" s="107">
        <f t="shared" si="12"/>
        <v>127.38399999999999</v>
      </c>
      <c r="BG54" s="107">
        <f t="shared" si="12"/>
        <v>127.49299999999999</v>
      </c>
      <c r="BH54" s="107">
        <f t="shared" si="12"/>
        <v>135.51500000000001</v>
      </c>
      <c r="BI54" s="107">
        <f t="shared" si="12"/>
        <v>142.79900000000001</v>
      </c>
      <c r="BJ54" s="107">
        <f t="shared" si="12"/>
        <v>112.999</v>
      </c>
      <c r="BK54" s="107">
        <f t="shared" si="12"/>
        <v>111.94</v>
      </c>
      <c r="BL54" s="107">
        <f t="shared" si="12"/>
        <v>115.71299999999999</v>
      </c>
      <c r="BM54" s="107">
        <f t="shared" si="12"/>
        <v>121.566</v>
      </c>
      <c r="BN54" s="107">
        <f t="shared" si="12"/>
        <v>95.661000000000001</v>
      </c>
      <c r="BO54" s="107">
        <f t="shared" ref="BO54:CX54" si="13">BO18+BO28+BO42</f>
        <v>137.38300000000001</v>
      </c>
      <c r="BP54" s="107">
        <f t="shared" si="13"/>
        <v>46.515999999999998</v>
      </c>
      <c r="BQ54" s="107">
        <f t="shared" si="13"/>
        <v>77.77300000000001</v>
      </c>
      <c r="BR54" s="107">
        <f t="shared" si="13"/>
        <v>150.59399999999999</v>
      </c>
      <c r="BS54" s="107">
        <f t="shared" si="13"/>
        <v>60.762999999999998</v>
      </c>
      <c r="BT54" s="107">
        <f t="shared" si="13"/>
        <v>109.91</v>
      </c>
      <c r="BU54" s="107">
        <f t="shared" si="13"/>
        <v>125.372</v>
      </c>
      <c r="BV54" s="107">
        <f t="shared" si="13"/>
        <v>92.414000000000001</v>
      </c>
      <c r="BW54" s="107">
        <f t="shared" si="13"/>
        <v>197.67700000000002</v>
      </c>
      <c r="BX54" s="107">
        <f t="shared" si="13"/>
        <v>143.304</v>
      </c>
      <c r="BY54" s="107">
        <f t="shared" si="13"/>
        <v>55.198999999999998</v>
      </c>
      <c r="BZ54" s="107">
        <f t="shared" si="13"/>
        <v>49.931999999999995</v>
      </c>
      <c r="CA54" s="107">
        <f t="shared" si="13"/>
        <v>81.186999999999998</v>
      </c>
      <c r="CB54" s="107">
        <f t="shared" si="13"/>
        <v>24.427999999999997</v>
      </c>
      <c r="CC54" s="107">
        <f t="shared" si="13"/>
        <v>80.359000000000009</v>
      </c>
      <c r="CD54" s="107">
        <f t="shared" si="13"/>
        <v>59.097000000000001</v>
      </c>
      <c r="CE54" s="107">
        <f t="shared" si="13"/>
        <v>77.962000000000003</v>
      </c>
      <c r="CF54" s="107">
        <f t="shared" si="13"/>
        <v>78.347999999999999</v>
      </c>
      <c r="CG54" s="107">
        <f t="shared" si="13"/>
        <v>80.99199999999999</v>
      </c>
      <c r="CH54" s="107">
        <f t="shared" si="13"/>
        <v>153.26499999999999</v>
      </c>
      <c r="CI54" s="107">
        <f t="shared" si="13"/>
        <v>97.962000000000003</v>
      </c>
      <c r="CJ54" s="107">
        <f t="shared" si="13"/>
        <v>88.51400000000001</v>
      </c>
      <c r="CK54" s="107">
        <f t="shared" si="13"/>
        <v>22.457999999999998</v>
      </c>
      <c r="CL54" s="107">
        <f t="shared" si="13"/>
        <v>93.914000000000001</v>
      </c>
      <c r="CM54" s="107">
        <f t="shared" si="13"/>
        <v>53.034999999999997</v>
      </c>
      <c r="CN54" s="107">
        <f t="shared" si="13"/>
        <v>87.424999999999983</v>
      </c>
      <c r="CO54" s="107">
        <f t="shared" si="13"/>
        <v>73.937999999999988</v>
      </c>
      <c r="CP54" s="107">
        <f t="shared" si="13"/>
        <v>96.240000000000009</v>
      </c>
      <c r="CQ54" s="107">
        <f t="shared" si="13"/>
        <v>104.6</v>
      </c>
      <c r="CR54" s="107">
        <f t="shared" si="13"/>
        <v>119.72</v>
      </c>
      <c r="CS54" s="107">
        <f t="shared" si="13"/>
        <v>116.69200000000001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1934.0954999999999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>
        <v>-39.4</v>
      </c>
      <c r="E5" s="25">
        <v>16.100000000000001</v>
      </c>
      <c r="F5" s="25">
        <v>-10.3</v>
      </c>
      <c r="G5" s="25">
        <v>-63.6</v>
      </c>
      <c r="H5" s="25">
        <v>-63.7</v>
      </c>
      <c r="I5" s="25"/>
      <c r="J5" s="25">
        <v>-26.5</v>
      </c>
      <c r="K5" s="25"/>
      <c r="L5" s="25">
        <v>44.2</v>
      </c>
      <c r="M5" s="25">
        <v>107.8</v>
      </c>
      <c r="N5" s="25"/>
      <c r="O5" s="25">
        <v>18.2</v>
      </c>
      <c r="P5" s="25">
        <v>52.9</v>
      </c>
      <c r="Q5" s="25">
        <v>85.7</v>
      </c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>
        <v>3.1</v>
      </c>
      <c r="AD5" s="25">
        <v>-37</v>
      </c>
      <c r="AE5" s="25"/>
      <c r="AF5" s="25"/>
      <c r="AG5" s="25"/>
      <c r="AH5" s="25">
        <v>-49.5</v>
      </c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>
        <v>-98</v>
      </c>
      <c r="BP5" s="25">
        <v>-31.8</v>
      </c>
      <c r="BQ5" s="25">
        <v>-72.2</v>
      </c>
      <c r="BR5" s="25">
        <v>-146.69999999999999</v>
      </c>
      <c r="BS5" s="25">
        <v>-55</v>
      </c>
      <c r="BT5" s="25">
        <v>-109.9</v>
      </c>
      <c r="BU5" s="25">
        <v>-123.4</v>
      </c>
      <c r="BV5" s="25">
        <v>-92.4</v>
      </c>
      <c r="BW5" s="25">
        <v>-189.70000000000002</v>
      </c>
      <c r="BX5" s="25">
        <v>-141.30000000000001</v>
      </c>
      <c r="BY5" s="25">
        <v>-9.1000000000000014</v>
      </c>
      <c r="BZ5" s="25">
        <v>-22.5</v>
      </c>
      <c r="CA5" s="25">
        <v>-81.2</v>
      </c>
      <c r="CB5" s="25">
        <v>-8.4</v>
      </c>
      <c r="CC5" s="25">
        <v>-74.3</v>
      </c>
      <c r="CD5" s="25">
        <v>-5.5</v>
      </c>
      <c r="CE5" s="25">
        <v>-67.7</v>
      </c>
      <c r="CF5" s="25">
        <v>-78.3</v>
      </c>
      <c r="CG5" s="25">
        <v>-81</v>
      </c>
      <c r="CH5" s="25">
        <v>-153.30000000000001</v>
      </c>
      <c r="CI5" s="25">
        <v>-98</v>
      </c>
      <c r="CJ5" s="25">
        <v>-88.5</v>
      </c>
      <c r="CK5" s="25">
        <v>-16.100000000000001</v>
      </c>
      <c r="CL5" s="25">
        <v>-93.9</v>
      </c>
      <c r="CM5" s="25">
        <v>-53</v>
      </c>
      <c r="CN5" s="25">
        <v>-87.4</v>
      </c>
      <c r="CO5" s="25">
        <v>-73.900000000000006</v>
      </c>
      <c r="CP5" s="25">
        <v>-96</v>
      </c>
      <c r="CQ5" s="25">
        <v>-104.4</v>
      </c>
      <c r="CR5" s="25">
        <v>-107.1</v>
      </c>
      <c r="CS5" s="25">
        <v>-116.5</v>
      </c>
      <c r="CT5" s="26"/>
      <c r="CU5" s="26"/>
      <c r="CV5" s="26"/>
      <c r="CW5" s="27"/>
      <c r="CX5" s="132">
        <f t="array" ref="CX5">SUMPRODUCT(B5:CW5*0.25)</f>
        <v>-634.625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179.01</v>
      </c>
      <c r="C8" s="138">
        <v>176.67</v>
      </c>
      <c r="D8" s="138">
        <v>171.32</v>
      </c>
      <c r="E8" s="138">
        <v>148.79</v>
      </c>
      <c r="F8" s="138">
        <v>173.66</v>
      </c>
      <c r="G8" s="138">
        <v>160.16999999999999</v>
      </c>
      <c r="H8" s="138">
        <v>155.63999999999999</v>
      </c>
      <c r="I8" s="138">
        <v>135.36000000000001</v>
      </c>
      <c r="J8" s="138">
        <v>154.05000000000001</v>
      </c>
      <c r="K8" s="138">
        <v>136.56</v>
      </c>
      <c r="L8" s="138">
        <v>134</v>
      </c>
      <c r="M8" s="138">
        <v>134</v>
      </c>
      <c r="N8" s="138">
        <v>131</v>
      </c>
      <c r="O8" s="138">
        <v>140.88999999999999</v>
      </c>
      <c r="P8" s="138">
        <v>134</v>
      </c>
      <c r="Q8" s="138">
        <v>134</v>
      </c>
      <c r="R8" s="138">
        <v>128.86000000000001</v>
      </c>
      <c r="S8" s="138">
        <v>131.46</v>
      </c>
      <c r="T8" s="138">
        <v>134.77000000000001</v>
      </c>
      <c r="U8" s="138">
        <v>134.12</v>
      </c>
      <c r="V8" s="138">
        <v>131.79</v>
      </c>
      <c r="W8" s="138">
        <v>133.4</v>
      </c>
      <c r="X8" s="138">
        <v>134.97</v>
      </c>
      <c r="Y8" s="138">
        <v>136.46</v>
      </c>
      <c r="Z8" s="138">
        <v>139.12</v>
      </c>
      <c r="AA8" s="138">
        <v>137.82</v>
      </c>
      <c r="AB8" s="138">
        <v>138.99</v>
      </c>
      <c r="AC8" s="138">
        <v>135.83000000000001</v>
      </c>
      <c r="AD8" s="138">
        <v>167.79</v>
      </c>
      <c r="AE8" s="138">
        <v>136.32</v>
      </c>
      <c r="AF8" s="138">
        <v>131.83000000000001</v>
      </c>
      <c r="AG8" s="138">
        <v>132.38999999999999</v>
      </c>
      <c r="AH8" s="138">
        <v>129.07</v>
      </c>
      <c r="AI8" s="138">
        <v>40.630000000000003</v>
      </c>
      <c r="AJ8" s="138">
        <v>10.29</v>
      </c>
      <c r="AK8" s="138">
        <v>9.5299999999999994</v>
      </c>
      <c r="AL8" s="138">
        <v>9.56</v>
      </c>
      <c r="AM8" s="138">
        <v>6</v>
      </c>
      <c r="AN8" s="138">
        <v>1.9</v>
      </c>
      <c r="AO8" s="138">
        <v>0.05</v>
      </c>
      <c r="AP8" s="138">
        <v>-2.1</v>
      </c>
      <c r="AQ8" s="138">
        <v>-2.2999999999999998</v>
      </c>
      <c r="AR8" s="138">
        <v>-5.65</v>
      </c>
      <c r="AS8" s="138">
        <v>-6.94</v>
      </c>
      <c r="AT8" s="138">
        <v>-2.2999999999999998</v>
      </c>
      <c r="AU8" s="138">
        <v>-2.2999999999999998</v>
      </c>
      <c r="AV8" s="138">
        <v>-2.69</v>
      </c>
      <c r="AW8" s="138">
        <v>-2.1</v>
      </c>
      <c r="AX8" s="138">
        <v>-2.1</v>
      </c>
      <c r="AY8" s="138">
        <v>-2.08</v>
      </c>
      <c r="AZ8" s="138">
        <v>-2</v>
      </c>
      <c r="BA8" s="138">
        <v>-2.1</v>
      </c>
      <c r="BB8" s="138">
        <v>-1.02</v>
      </c>
      <c r="BC8" s="138">
        <v>-1</v>
      </c>
      <c r="BD8" s="138">
        <v>-2.09</v>
      </c>
      <c r="BE8" s="138">
        <v>-2.09</v>
      </c>
      <c r="BF8" s="138">
        <v>0</v>
      </c>
      <c r="BG8" s="138">
        <v>1.89</v>
      </c>
      <c r="BH8" s="138">
        <v>0.33</v>
      </c>
      <c r="BI8" s="138">
        <v>0</v>
      </c>
      <c r="BJ8" s="138">
        <v>-3.39</v>
      </c>
      <c r="BK8" s="138">
        <v>1.9</v>
      </c>
      <c r="BL8" s="138">
        <v>11.01</v>
      </c>
      <c r="BM8" s="138">
        <v>88.7</v>
      </c>
      <c r="BN8" s="138">
        <v>25.17</v>
      </c>
      <c r="BO8" s="138">
        <v>90.4</v>
      </c>
      <c r="BP8" s="138">
        <v>131.51</v>
      </c>
      <c r="BQ8" s="138">
        <v>164</v>
      </c>
      <c r="BR8" s="138">
        <v>144.49</v>
      </c>
      <c r="BS8" s="138">
        <v>173.12</v>
      </c>
      <c r="BT8" s="138">
        <v>189</v>
      </c>
      <c r="BU8" s="138">
        <v>203.27</v>
      </c>
      <c r="BV8" s="138">
        <v>198.55</v>
      </c>
      <c r="BW8" s="138">
        <v>219.34</v>
      </c>
      <c r="BX8" s="138">
        <v>219.9</v>
      </c>
      <c r="BY8" s="138">
        <v>197.9</v>
      </c>
      <c r="BZ8" s="138">
        <v>201.03</v>
      </c>
      <c r="CA8" s="138">
        <v>217.57</v>
      </c>
      <c r="CB8" s="138">
        <v>201.03</v>
      </c>
      <c r="CC8" s="138">
        <v>241.99</v>
      </c>
      <c r="CD8" s="138">
        <v>222.03</v>
      </c>
      <c r="CE8" s="138">
        <v>240.99</v>
      </c>
      <c r="CF8" s="138">
        <v>239.41</v>
      </c>
      <c r="CG8" s="138">
        <v>244.98</v>
      </c>
      <c r="CH8" s="138">
        <v>220.2</v>
      </c>
      <c r="CI8" s="138">
        <v>215.4</v>
      </c>
      <c r="CJ8" s="138">
        <v>205.24</v>
      </c>
      <c r="CK8" s="138">
        <v>190.41</v>
      </c>
      <c r="CL8" s="138">
        <v>201.96</v>
      </c>
      <c r="CM8" s="138">
        <v>197.62</v>
      </c>
      <c r="CN8" s="138">
        <v>202.09</v>
      </c>
      <c r="CO8" s="138">
        <v>192</v>
      </c>
      <c r="CP8" s="138">
        <v>192.01</v>
      </c>
      <c r="CQ8" s="138">
        <v>179.23</v>
      </c>
      <c r="CR8" s="138">
        <v>170.1</v>
      </c>
      <c r="CS8" s="138">
        <v>170.98</v>
      </c>
      <c r="CT8" s="139"/>
      <c r="CU8" s="139"/>
      <c r="CV8" s="139"/>
      <c r="CW8" s="140"/>
      <c r="CX8" s="141">
        <f>IF(SUM(B8:CW8)&lt;&gt;0,AVERAGEIF(B8:CW8,"&lt;&gt;"""),"")</f>
        <v>114.11010416666663</v>
      </c>
    </row>
    <row r="9" spans="1:102" ht="24.95" customHeight="1" thickBot="1" x14ac:dyDescent="0.25">
      <c r="A9" s="133" t="s">
        <v>6</v>
      </c>
      <c r="B9" s="42">
        <v>168.94749999999999</v>
      </c>
      <c r="C9" s="43">
        <v>168.94749999999999</v>
      </c>
      <c r="D9" s="43">
        <v>168.94749999999999</v>
      </c>
      <c r="E9" s="43">
        <v>168.94749999999999</v>
      </c>
      <c r="F9" s="43">
        <v>156.20750000000001</v>
      </c>
      <c r="G9" s="43">
        <v>156.20750000000001</v>
      </c>
      <c r="H9" s="43">
        <v>156.20750000000001</v>
      </c>
      <c r="I9" s="43">
        <v>156.20750000000001</v>
      </c>
      <c r="J9" s="43">
        <v>139.6525</v>
      </c>
      <c r="K9" s="43">
        <v>139.6525</v>
      </c>
      <c r="L9" s="43">
        <v>139.6525</v>
      </c>
      <c r="M9" s="43">
        <v>139.6525</v>
      </c>
      <c r="N9" s="43">
        <v>134.9725</v>
      </c>
      <c r="O9" s="43">
        <v>134.9725</v>
      </c>
      <c r="P9" s="43">
        <v>134.9725</v>
      </c>
      <c r="Q9" s="43">
        <v>134.9725</v>
      </c>
      <c r="R9" s="43">
        <v>132.30250000000001</v>
      </c>
      <c r="S9" s="43">
        <v>132.30250000000001</v>
      </c>
      <c r="T9" s="43">
        <v>132.30250000000001</v>
      </c>
      <c r="U9" s="43">
        <v>132.30250000000001</v>
      </c>
      <c r="V9" s="43">
        <v>134.155</v>
      </c>
      <c r="W9" s="43">
        <v>134.155</v>
      </c>
      <c r="X9" s="43">
        <v>134.155</v>
      </c>
      <c r="Y9" s="43">
        <v>134.155</v>
      </c>
      <c r="Z9" s="43">
        <v>137.94</v>
      </c>
      <c r="AA9" s="43">
        <v>137.94</v>
      </c>
      <c r="AB9" s="43">
        <v>137.94</v>
      </c>
      <c r="AC9" s="43">
        <v>137.94</v>
      </c>
      <c r="AD9" s="43">
        <v>142.08250000000001</v>
      </c>
      <c r="AE9" s="43">
        <v>142.08250000000001</v>
      </c>
      <c r="AF9" s="43">
        <v>142.08250000000001</v>
      </c>
      <c r="AG9" s="43">
        <v>142.08250000000001</v>
      </c>
      <c r="AH9" s="43">
        <v>47.38</v>
      </c>
      <c r="AI9" s="43">
        <v>47.38</v>
      </c>
      <c r="AJ9" s="43">
        <v>47.38</v>
      </c>
      <c r="AK9" s="43">
        <v>47.38</v>
      </c>
      <c r="AL9" s="43">
        <v>4.3775000000000004</v>
      </c>
      <c r="AM9" s="43">
        <v>4.3775000000000004</v>
      </c>
      <c r="AN9" s="43">
        <v>4.3775000000000004</v>
      </c>
      <c r="AO9" s="43">
        <v>4.3775000000000004</v>
      </c>
      <c r="AP9" s="43">
        <v>-4.2474999999999996</v>
      </c>
      <c r="AQ9" s="43">
        <v>-4.2474999999999996</v>
      </c>
      <c r="AR9" s="43">
        <v>-4.2474999999999996</v>
      </c>
      <c r="AS9" s="43">
        <v>-4.2474999999999996</v>
      </c>
      <c r="AT9" s="43">
        <v>-2.3475000000000001</v>
      </c>
      <c r="AU9" s="43">
        <v>-2.3475000000000001</v>
      </c>
      <c r="AV9" s="43">
        <v>-2.3475000000000001</v>
      </c>
      <c r="AW9" s="43">
        <v>-2.3475000000000001</v>
      </c>
      <c r="AX9" s="43">
        <v>-2.0699999999999998</v>
      </c>
      <c r="AY9" s="43">
        <v>-2.0699999999999998</v>
      </c>
      <c r="AZ9" s="43">
        <v>-2.0699999999999998</v>
      </c>
      <c r="BA9" s="43">
        <v>-2.0699999999999998</v>
      </c>
      <c r="BB9" s="43">
        <v>-1.55</v>
      </c>
      <c r="BC9" s="43">
        <v>-1.55</v>
      </c>
      <c r="BD9" s="43">
        <v>-1.55</v>
      </c>
      <c r="BE9" s="43">
        <v>-1.55</v>
      </c>
      <c r="BF9" s="43">
        <v>0.55500000000000005</v>
      </c>
      <c r="BG9" s="43">
        <v>0.55500000000000005</v>
      </c>
      <c r="BH9" s="43">
        <v>0.55500000000000005</v>
      </c>
      <c r="BI9" s="43">
        <v>0.55500000000000005</v>
      </c>
      <c r="BJ9" s="43">
        <v>24.555</v>
      </c>
      <c r="BK9" s="43">
        <v>24.555</v>
      </c>
      <c r="BL9" s="43">
        <v>24.555</v>
      </c>
      <c r="BM9" s="43">
        <v>24.555</v>
      </c>
      <c r="BN9" s="43">
        <v>102.77</v>
      </c>
      <c r="BO9" s="43">
        <v>102.77</v>
      </c>
      <c r="BP9" s="43">
        <v>102.77</v>
      </c>
      <c r="BQ9" s="43">
        <v>102.77</v>
      </c>
      <c r="BR9" s="43">
        <v>177.47</v>
      </c>
      <c r="BS9" s="43">
        <v>177.47</v>
      </c>
      <c r="BT9" s="43">
        <v>177.47</v>
      </c>
      <c r="BU9" s="43">
        <v>177.47</v>
      </c>
      <c r="BV9" s="43">
        <v>208.92250000000001</v>
      </c>
      <c r="BW9" s="43">
        <v>208.92250000000001</v>
      </c>
      <c r="BX9" s="43">
        <v>208.92250000000001</v>
      </c>
      <c r="BY9" s="43">
        <v>208.92250000000001</v>
      </c>
      <c r="BZ9" s="43">
        <v>215.405</v>
      </c>
      <c r="CA9" s="43">
        <v>215.405</v>
      </c>
      <c r="CB9" s="43">
        <v>215.405</v>
      </c>
      <c r="CC9" s="43">
        <v>215.405</v>
      </c>
      <c r="CD9" s="43">
        <v>236.85249999999999</v>
      </c>
      <c r="CE9" s="43">
        <v>236.85249999999999</v>
      </c>
      <c r="CF9" s="43">
        <v>236.85249999999999</v>
      </c>
      <c r="CG9" s="43">
        <v>236.85249999999999</v>
      </c>
      <c r="CH9" s="43">
        <v>207.8125</v>
      </c>
      <c r="CI9" s="43">
        <v>207.8125</v>
      </c>
      <c r="CJ9" s="43">
        <v>207.8125</v>
      </c>
      <c r="CK9" s="43">
        <v>207.8125</v>
      </c>
      <c r="CL9" s="43">
        <v>198.41749999999999</v>
      </c>
      <c r="CM9" s="43">
        <v>198.41749999999999</v>
      </c>
      <c r="CN9" s="43">
        <v>198.41749999999999</v>
      </c>
      <c r="CO9" s="43">
        <v>198.41749999999999</v>
      </c>
      <c r="CP9" s="43">
        <v>178.08</v>
      </c>
      <c r="CQ9" s="43">
        <v>178.08</v>
      </c>
      <c r="CR9" s="43">
        <v>178.08</v>
      </c>
      <c r="CS9" s="43">
        <v>178.08</v>
      </c>
      <c r="CT9" s="44"/>
      <c r="CU9" s="44"/>
      <c r="CV9" s="44"/>
      <c r="CW9" s="45"/>
      <c r="CX9" s="142">
        <f>IF(SUM(B9:CW9)&lt;&gt;0,AVERAGEIF(B9:CW9,"&lt;&gt;"""),"")</f>
        <v>114.11010416666669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>
        <v>39.4</v>
      </c>
      <c r="E14" s="149"/>
      <c r="F14" s="149">
        <v>10.3</v>
      </c>
      <c r="G14" s="149">
        <v>63.6</v>
      </c>
      <c r="H14" s="149">
        <v>63.7</v>
      </c>
      <c r="I14" s="149"/>
      <c r="J14" s="149">
        <v>26.5</v>
      </c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>
        <v>37</v>
      </c>
      <c r="AE14" s="149"/>
      <c r="AF14" s="149"/>
      <c r="AG14" s="149"/>
      <c r="AH14" s="149">
        <v>49.5</v>
      </c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>
        <v>98</v>
      </c>
      <c r="BP14" s="149">
        <v>31.8</v>
      </c>
      <c r="BQ14" s="149">
        <v>72.2</v>
      </c>
      <c r="BR14" s="149">
        <v>146.69999999999999</v>
      </c>
      <c r="BS14" s="149">
        <v>55</v>
      </c>
      <c r="BT14" s="149">
        <v>109.9</v>
      </c>
      <c r="BU14" s="149">
        <v>123.4</v>
      </c>
      <c r="BV14" s="149">
        <v>44.5</v>
      </c>
      <c r="BW14" s="149">
        <v>141.80000000000001</v>
      </c>
      <c r="BX14" s="149">
        <v>93.4</v>
      </c>
      <c r="BY14" s="149"/>
      <c r="BZ14" s="149">
        <v>22.5</v>
      </c>
      <c r="CA14" s="149">
        <v>81.2</v>
      </c>
      <c r="CB14" s="149">
        <v>8.4</v>
      </c>
      <c r="CC14" s="149">
        <v>74.3</v>
      </c>
      <c r="CD14" s="149">
        <v>5.5</v>
      </c>
      <c r="CE14" s="149">
        <v>67.7</v>
      </c>
      <c r="CF14" s="149">
        <v>78.3</v>
      </c>
      <c r="CG14" s="149">
        <v>81</v>
      </c>
      <c r="CH14" s="149">
        <v>153.30000000000001</v>
      </c>
      <c r="CI14" s="149">
        <v>98</v>
      </c>
      <c r="CJ14" s="149">
        <v>88.5</v>
      </c>
      <c r="CK14" s="149">
        <v>16.100000000000001</v>
      </c>
      <c r="CL14" s="149">
        <v>93.9</v>
      </c>
      <c r="CM14" s="149">
        <v>53</v>
      </c>
      <c r="CN14" s="149">
        <v>87.4</v>
      </c>
      <c r="CO14" s="149">
        <v>73.900000000000006</v>
      </c>
      <c r="CP14" s="149">
        <v>96</v>
      </c>
      <c r="CQ14" s="149">
        <v>104.4</v>
      </c>
      <c r="CR14" s="149">
        <v>107.1</v>
      </c>
      <c r="CS14" s="149">
        <v>116.5</v>
      </c>
      <c r="CT14" s="150"/>
      <c r="CU14" s="150"/>
      <c r="CV14" s="150"/>
      <c r="CW14" s="151"/>
      <c r="CX14" s="152">
        <f t="array" ref="CX14">SUMPRODUCT(B14:CW14*0.25)</f>
        <v>678.42500000000007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>
        <v>47.9</v>
      </c>
      <c r="BW16" s="155">
        <v>47.9</v>
      </c>
      <c r="BX16" s="155">
        <v>47.9</v>
      </c>
      <c r="BY16" s="155">
        <v>47.9</v>
      </c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47.9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39.4</v>
      </c>
      <c r="E17" s="160">
        <f t="shared" si="0"/>
        <v>0</v>
      </c>
      <c r="F17" s="160">
        <f t="shared" si="0"/>
        <v>10.3</v>
      </c>
      <c r="G17" s="160">
        <f t="shared" si="0"/>
        <v>63.6</v>
      </c>
      <c r="H17" s="160">
        <f t="shared" si="0"/>
        <v>63.7</v>
      </c>
      <c r="I17" s="160">
        <f t="shared" si="0"/>
        <v>0</v>
      </c>
      <c r="J17" s="160">
        <f t="shared" si="0"/>
        <v>26.5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37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49.5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98</v>
      </c>
      <c r="BP17" s="160">
        <f t="shared" si="1"/>
        <v>31.8</v>
      </c>
      <c r="BQ17" s="160">
        <f t="shared" si="1"/>
        <v>72.2</v>
      </c>
      <c r="BR17" s="160">
        <f t="shared" si="1"/>
        <v>146.69999999999999</v>
      </c>
      <c r="BS17" s="160">
        <f t="shared" si="1"/>
        <v>55</v>
      </c>
      <c r="BT17" s="160">
        <f t="shared" si="1"/>
        <v>109.9</v>
      </c>
      <c r="BU17" s="160">
        <f t="shared" si="1"/>
        <v>123.4</v>
      </c>
      <c r="BV17" s="160">
        <f t="shared" si="1"/>
        <v>92.4</v>
      </c>
      <c r="BW17" s="160">
        <f t="shared" si="1"/>
        <v>189.70000000000002</v>
      </c>
      <c r="BX17" s="160">
        <f t="shared" si="1"/>
        <v>141.30000000000001</v>
      </c>
      <c r="BY17" s="160">
        <f t="shared" si="1"/>
        <v>47.9</v>
      </c>
      <c r="BZ17" s="160">
        <f t="shared" si="1"/>
        <v>22.5</v>
      </c>
      <c r="CA17" s="160">
        <f t="shared" si="1"/>
        <v>81.2</v>
      </c>
      <c r="CB17" s="160">
        <f t="shared" si="1"/>
        <v>8.4</v>
      </c>
      <c r="CC17" s="160">
        <f t="shared" si="1"/>
        <v>74.3</v>
      </c>
      <c r="CD17" s="160">
        <f t="shared" si="1"/>
        <v>5.5</v>
      </c>
      <c r="CE17" s="160">
        <f t="shared" si="1"/>
        <v>67.7</v>
      </c>
      <c r="CF17" s="160">
        <f t="shared" si="1"/>
        <v>78.3</v>
      </c>
      <c r="CG17" s="160">
        <f t="shared" si="1"/>
        <v>81</v>
      </c>
      <c r="CH17" s="160">
        <f t="shared" si="1"/>
        <v>153.30000000000001</v>
      </c>
      <c r="CI17" s="160">
        <f t="shared" si="1"/>
        <v>98</v>
      </c>
      <c r="CJ17" s="160">
        <f t="shared" si="1"/>
        <v>88.5</v>
      </c>
      <c r="CK17" s="160">
        <f t="shared" si="1"/>
        <v>16.100000000000001</v>
      </c>
      <c r="CL17" s="160">
        <f t="shared" si="1"/>
        <v>93.9</v>
      </c>
      <c r="CM17" s="160">
        <f t="shared" si="1"/>
        <v>53</v>
      </c>
      <c r="CN17" s="160">
        <f t="shared" si="1"/>
        <v>87.4</v>
      </c>
      <c r="CO17" s="160">
        <f t="shared" si="1"/>
        <v>73.900000000000006</v>
      </c>
      <c r="CP17" s="160">
        <f t="shared" si="1"/>
        <v>96</v>
      </c>
      <c r="CQ17" s="160">
        <f t="shared" si="1"/>
        <v>104.4</v>
      </c>
      <c r="CR17" s="160">
        <f t="shared" si="1"/>
        <v>107.1</v>
      </c>
      <c r="CS17" s="160">
        <f t="shared" si="1"/>
        <v>116.5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726.32500000000005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>
        <v>16.100000000000001</v>
      </c>
      <c r="F22" s="149"/>
      <c r="G22" s="149"/>
      <c r="H22" s="149"/>
      <c r="I22" s="149"/>
      <c r="J22" s="149"/>
      <c r="K22" s="149"/>
      <c r="L22" s="149">
        <v>44.2</v>
      </c>
      <c r="M22" s="149">
        <v>107.8</v>
      </c>
      <c r="N22" s="149"/>
      <c r="O22" s="149">
        <v>18.2</v>
      </c>
      <c r="P22" s="149">
        <v>52.9</v>
      </c>
      <c r="Q22" s="149">
        <v>85.7</v>
      </c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>
        <v>3.1</v>
      </c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>
        <v>38.799999999999997</v>
      </c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91.7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16.100000000000001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44.2</v>
      </c>
      <c r="M25" s="160">
        <f t="shared" si="2"/>
        <v>107.8</v>
      </c>
      <c r="N25" s="160">
        <f t="shared" si="2"/>
        <v>0</v>
      </c>
      <c r="O25" s="160">
        <f t="shared" si="2"/>
        <v>18.2</v>
      </c>
      <c r="P25" s="160">
        <f t="shared" si="2"/>
        <v>52.9</v>
      </c>
      <c r="Q25" s="160">
        <f t="shared" si="2"/>
        <v>85.7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3.1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38.799999999999997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91.7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2026-08-10T20:24:30Z</dcterms:created>
  <dcterms:modified xsi:type="dcterms:W3CDTF">2026-08-10T20:24:32Z</dcterms:modified>
</cp:coreProperties>
</file>