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/>
  <c r="CX22" i="5" a="1"/>
  <c r="CX21" i="5"/>
  <c r="CX21" i="5" a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 a="1"/>
  <c r="CX16" i="5" s="1"/>
  <c r="CX15" i="5" a="1"/>
  <c r="CX15" i="5" s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/>
  <c r="CX15" i="4" a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50" i="5"/>
  <c r="CX17" i="4"/>
  <c r="CX53" i="4" s="1"/>
  <c r="CX27" i="4"/>
  <c r="CX50" i="4"/>
</calcChain>
</file>

<file path=xl/sharedStrings.xml><?xml version="1.0" encoding="utf-8"?>
<sst xmlns="http://schemas.openxmlformats.org/spreadsheetml/2006/main" count="122" uniqueCount="56">
  <si>
    <t>Publication on: 06/10/2025 14:11:09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</si>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</sst>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4EC-49A3-8448-02DB1C417E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4EC-49A3-8448-02DB1C417E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E4EC-49A3-8448-02DB1C417E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E4EC-49A3-8448-02DB1C417E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4EC-49A3-8448-02DB1C417E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4EC-49A3-8448-02DB1C417E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4EC-49A3-8448-02DB1C417E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8">
                  <c:v>205</c:v>
                </c:pt>
                <c:pt idx="9">
                  <c:v>205</c:v>
                </c:pt>
                <c:pt idx="10">
                  <c:v>205</c:v>
                </c:pt>
                <c:pt idx="11">
                  <c:v>205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302</c:v>
                </c:pt>
                <c:pt idx="16">
                  <c:v>302</c:v>
                </c:pt>
                <c:pt idx="17">
                  <c:v>302</c:v>
                </c:pt>
                <c:pt idx="18">
                  <c:v>302</c:v>
                </c:pt>
                <c:pt idx="19">
                  <c:v>302</c:v>
                </c:pt>
                <c:pt idx="20">
                  <c:v>302</c:v>
                </c:pt>
                <c:pt idx="21">
                  <c:v>302</c:v>
                </c:pt>
                <c:pt idx="22">
                  <c:v>302</c:v>
                </c:pt>
                <c:pt idx="23">
                  <c:v>302</c:v>
                </c:pt>
                <c:pt idx="24">
                  <c:v>616</c:v>
                </c:pt>
                <c:pt idx="25">
                  <c:v>616</c:v>
                </c:pt>
                <c:pt idx="26">
                  <c:v>616</c:v>
                </c:pt>
                <c:pt idx="27">
                  <c:v>616</c:v>
                </c:pt>
                <c:pt idx="28">
                  <c:v>616</c:v>
                </c:pt>
                <c:pt idx="29">
                  <c:v>616</c:v>
                </c:pt>
                <c:pt idx="30">
                  <c:v>616</c:v>
                </c:pt>
                <c:pt idx="31">
                  <c:v>616</c:v>
                </c:pt>
                <c:pt idx="32">
                  <c:v>616</c:v>
                </c:pt>
                <c:pt idx="33">
                  <c:v>302</c:v>
                </c:pt>
                <c:pt idx="34">
                  <c:v>302</c:v>
                </c:pt>
                <c:pt idx="35">
                  <c:v>302</c:v>
                </c:pt>
                <c:pt idx="36">
                  <c:v>302</c:v>
                </c:pt>
                <c:pt idx="37">
                  <c:v>302</c:v>
                </c:pt>
                <c:pt idx="38">
                  <c:v>302</c:v>
                </c:pt>
                <c:pt idx="39">
                  <c:v>302</c:v>
                </c:pt>
                <c:pt idx="40">
                  <c:v>302</c:v>
                </c:pt>
                <c:pt idx="41">
                  <c:v>302</c:v>
                </c:pt>
                <c:pt idx="42">
                  <c:v>302</c:v>
                </c:pt>
                <c:pt idx="43">
                  <c:v>302</c:v>
                </c:pt>
                <c:pt idx="44">
                  <c:v>302</c:v>
                </c:pt>
                <c:pt idx="45">
                  <c:v>302</c:v>
                </c:pt>
                <c:pt idx="46">
                  <c:v>302</c:v>
                </c:pt>
                <c:pt idx="47">
                  <c:v>302</c:v>
                </c:pt>
                <c:pt idx="48">
                  <c:v>302</c:v>
                </c:pt>
                <c:pt idx="49">
                  <c:v>302</c:v>
                </c:pt>
                <c:pt idx="50">
                  <c:v>302</c:v>
                </c:pt>
                <c:pt idx="51">
                  <c:v>302</c:v>
                </c:pt>
                <c:pt idx="52">
                  <c:v>302</c:v>
                </c:pt>
                <c:pt idx="53">
                  <c:v>302</c:v>
                </c:pt>
                <c:pt idx="54">
                  <c:v>302</c:v>
                </c:pt>
                <c:pt idx="55">
                  <c:v>302</c:v>
                </c:pt>
                <c:pt idx="56">
                  <c:v>302</c:v>
                </c:pt>
                <c:pt idx="57">
                  <c:v>302</c:v>
                </c:pt>
                <c:pt idx="58">
                  <c:v>302</c:v>
                </c:pt>
                <c:pt idx="59">
                  <c:v>302</c:v>
                </c:pt>
                <c:pt idx="60">
                  <c:v>302</c:v>
                </c:pt>
                <c:pt idx="61">
                  <c:v>302</c:v>
                </c:pt>
                <c:pt idx="62">
                  <c:v>302</c:v>
                </c:pt>
                <c:pt idx="63">
                  <c:v>302</c:v>
                </c:pt>
                <c:pt idx="64">
                  <c:v>302</c:v>
                </c:pt>
                <c:pt idx="65">
                  <c:v>302</c:v>
                </c:pt>
                <c:pt idx="66">
                  <c:v>616</c:v>
                </c:pt>
                <c:pt idx="67">
                  <c:v>616</c:v>
                </c:pt>
                <c:pt idx="68">
                  <c:v>616</c:v>
                </c:pt>
                <c:pt idx="69">
                  <c:v>616</c:v>
                </c:pt>
                <c:pt idx="70">
                  <c:v>616</c:v>
                </c:pt>
                <c:pt idx="71">
                  <c:v>616</c:v>
                </c:pt>
                <c:pt idx="72">
                  <c:v>616</c:v>
                </c:pt>
                <c:pt idx="73">
                  <c:v>616</c:v>
                </c:pt>
                <c:pt idx="74">
                  <c:v>616</c:v>
                </c:pt>
                <c:pt idx="75">
                  <c:v>616</c:v>
                </c:pt>
                <c:pt idx="76">
                  <c:v>616</c:v>
                </c:pt>
                <c:pt idx="77">
                  <c:v>616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616</c:v>
                </c:pt>
                <c:pt idx="84">
                  <c:v>616</c:v>
                </c:pt>
                <c:pt idx="85">
                  <c:v>302</c:v>
                </c:pt>
                <c:pt idx="86">
                  <c:v>302</c:v>
                </c:pt>
                <c:pt idx="87">
                  <c:v>302</c:v>
                </c:pt>
                <c:pt idx="88">
                  <c:v>302</c:v>
                </c:pt>
                <c:pt idx="89">
                  <c:v>302</c:v>
                </c:pt>
                <c:pt idx="90">
                  <c:v>302</c:v>
                </c:pt>
                <c:pt idx="91">
                  <c:v>302</c:v>
                </c:pt>
                <c:pt idx="92">
                  <c:v>302</c:v>
                </c:pt>
                <c:pt idx="93">
                  <c:v>302</c:v>
                </c:pt>
                <c:pt idx="94">
                  <c:v>302</c:v>
                </c:pt>
                <c:pt idx="95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4EC-49A3-8448-02DB1C417E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0">
                  <c:v>119</c:v>
                </c:pt>
                <c:pt idx="1">
                  <c:v>119</c:v>
                </c:pt>
                <c:pt idx="2">
                  <c:v>119</c:v>
                </c:pt>
                <c:pt idx="3">
                  <c:v>119</c:v>
                </c:pt>
                <c:pt idx="4">
                  <c:v>119</c:v>
                </c:pt>
                <c:pt idx="5">
                  <c:v>119</c:v>
                </c:pt>
                <c:pt idx="6">
                  <c:v>119</c:v>
                </c:pt>
                <c:pt idx="7">
                  <c:v>119</c:v>
                </c:pt>
                <c:pt idx="8">
                  <c:v>119</c:v>
                </c:pt>
                <c:pt idx="9">
                  <c:v>119</c:v>
                </c:pt>
                <c:pt idx="10">
                  <c:v>119</c:v>
                </c:pt>
                <c:pt idx="11">
                  <c:v>119</c:v>
                </c:pt>
                <c:pt idx="12">
                  <c:v>119</c:v>
                </c:pt>
                <c:pt idx="13">
                  <c:v>119</c:v>
                </c:pt>
                <c:pt idx="14">
                  <c:v>119</c:v>
                </c:pt>
                <c:pt idx="15">
                  <c:v>119</c:v>
                </c:pt>
                <c:pt idx="16">
                  <c:v>119</c:v>
                </c:pt>
                <c:pt idx="17">
                  <c:v>119</c:v>
                </c:pt>
                <c:pt idx="18">
                  <c:v>119</c:v>
                </c:pt>
                <c:pt idx="19">
                  <c:v>119</c:v>
                </c:pt>
                <c:pt idx="20">
                  <c:v>119</c:v>
                </c:pt>
                <c:pt idx="21">
                  <c:v>119</c:v>
                </c:pt>
                <c:pt idx="22">
                  <c:v>119</c:v>
                </c:pt>
                <c:pt idx="23">
                  <c:v>119</c:v>
                </c:pt>
                <c:pt idx="24">
                  <c:v>123</c:v>
                </c:pt>
                <c:pt idx="25">
                  <c:v>123</c:v>
                </c:pt>
                <c:pt idx="26">
                  <c:v>123</c:v>
                </c:pt>
                <c:pt idx="27">
                  <c:v>123</c:v>
                </c:pt>
                <c:pt idx="28">
                  <c:v>139</c:v>
                </c:pt>
                <c:pt idx="29">
                  <c:v>139</c:v>
                </c:pt>
                <c:pt idx="30">
                  <c:v>139</c:v>
                </c:pt>
                <c:pt idx="31">
                  <c:v>139</c:v>
                </c:pt>
                <c:pt idx="32">
                  <c:v>148</c:v>
                </c:pt>
                <c:pt idx="33">
                  <c:v>148</c:v>
                </c:pt>
                <c:pt idx="34">
                  <c:v>148</c:v>
                </c:pt>
                <c:pt idx="35">
                  <c:v>148</c:v>
                </c:pt>
                <c:pt idx="36">
                  <c:v>131</c:v>
                </c:pt>
                <c:pt idx="37">
                  <c:v>131</c:v>
                </c:pt>
                <c:pt idx="38">
                  <c:v>131</c:v>
                </c:pt>
                <c:pt idx="39">
                  <c:v>131</c:v>
                </c:pt>
                <c:pt idx="40">
                  <c:v>119</c:v>
                </c:pt>
                <c:pt idx="41">
                  <c:v>119</c:v>
                </c:pt>
                <c:pt idx="42">
                  <c:v>119</c:v>
                </c:pt>
                <c:pt idx="43">
                  <c:v>119</c:v>
                </c:pt>
                <c:pt idx="44">
                  <c:v>119</c:v>
                </c:pt>
                <c:pt idx="45">
                  <c:v>119</c:v>
                </c:pt>
                <c:pt idx="46">
                  <c:v>119</c:v>
                </c:pt>
                <c:pt idx="47">
                  <c:v>119</c:v>
                </c:pt>
                <c:pt idx="48">
                  <c:v>119</c:v>
                </c:pt>
                <c:pt idx="49">
                  <c:v>119</c:v>
                </c:pt>
                <c:pt idx="50">
                  <c:v>119</c:v>
                </c:pt>
                <c:pt idx="51">
                  <c:v>119</c:v>
                </c:pt>
                <c:pt idx="52">
                  <c:v>119</c:v>
                </c:pt>
                <c:pt idx="53">
                  <c:v>119</c:v>
                </c:pt>
                <c:pt idx="54">
                  <c:v>119</c:v>
                </c:pt>
                <c:pt idx="55">
                  <c:v>119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119</c:v>
                </c:pt>
                <c:pt idx="61">
                  <c:v>119</c:v>
                </c:pt>
                <c:pt idx="62">
                  <c:v>119</c:v>
                </c:pt>
                <c:pt idx="63">
                  <c:v>119</c:v>
                </c:pt>
                <c:pt idx="64">
                  <c:v>127</c:v>
                </c:pt>
                <c:pt idx="65">
                  <c:v>127</c:v>
                </c:pt>
                <c:pt idx="66">
                  <c:v>127</c:v>
                </c:pt>
                <c:pt idx="67">
                  <c:v>127</c:v>
                </c:pt>
                <c:pt idx="68">
                  <c:v>141</c:v>
                </c:pt>
                <c:pt idx="69">
                  <c:v>141</c:v>
                </c:pt>
                <c:pt idx="70">
                  <c:v>141</c:v>
                </c:pt>
                <c:pt idx="71">
                  <c:v>141</c:v>
                </c:pt>
                <c:pt idx="72">
                  <c:v>179</c:v>
                </c:pt>
                <c:pt idx="73">
                  <c:v>179</c:v>
                </c:pt>
                <c:pt idx="74">
                  <c:v>179</c:v>
                </c:pt>
                <c:pt idx="75">
                  <c:v>179</c:v>
                </c:pt>
                <c:pt idx="76">
                  <c:v>184</c:v>
                </c:pt>
                <c:pt idx="77">
                  <c:v>184</c:v>
                </c:pt>
                <c:pt idx="78">
                  <c:v>184</c:v>
                </c:pt>
                <c:pt idx="79">
                  <c:v>184</c:v>
                </c:pt>
                <c:pt idx="80">
                  <c:v>150</c:v>
                </c:pt>
                <c:pt idx="81">
                  <c:v>150</c:v>
                </c:pt>
                <c:pt idx="82">
                  <c:v>150</c:v>
                </c:pt>
                <c:pt idx="83">
                  <c:v>150</c:v>
                </c:pt>
                <c:pt idx="84">
                  <c:v>162</c:v>
                </c:pt>
                <c:pt idx="85">
                  <c:v>162</c:v>
                </c:pt>
                <c:pt idx="86">
                  <c:v>162</c:v>
                </c:pt>
                <c:pt idx="87">
                  <c:v>162</c:v>
                </c:pt>
                <c:pt idx="88">
                  <c:v>129</c:v>
                </c:pt>
                <c:pt idx="89">
                  <c:v>129</c:v>
                </c:pt>
                <c:pt idx="90">
                  <c:v>129</c:v>
                </c:pt>
                <c:pt idx="91">
                  <c:v>129</c:v>
                </c:pt>
                <c:pt idx="92">
                  <c:v>119</c:v>
                </c:pt>
                <c:pt idx="93">
                  <c:v>119</c:v>
                </c:pt>
                <c:pt idx="94">
                  <c:v>119</c:v>
                </c:pt>
                <c:pt idx="95">
                  <c:v>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EC-49A3-8448-02DB1C417E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3220.373</c:v>
                </c:pt>
                <c:pt idx="1">
                  <c:v>3175.2039999999997</c:v>
                </c:pt>
                <c:pt idx="2">
                  <c:v>3107.348</c:v>
                </c:pt>
                <c:pt idx="3">
                  <c:v>2987.8640000000005</c:v>
                </c:pt>
                <c:pt idx="4">
                  <c:v>2958.4859999999999</c:v>
                </c:pt>
                <c:pt idx="5">
                  <c:v>2823.125</c:v>
                </c:pt>
                <c:pt idx="6">
                  <c:v>2681.7249999999999</c:v>
                </c:pt>
                <c:pt idx="7">
                  <c:v>2616.7820000000002</c:v>
                </c:pt>
                <c:pt idx="8">
                  <c:v>2475.9570000000003</c:v>
                </c:pt>
                <c:pt idx="9">
                  <c:v>2434.0069999999996</c:v>
                </c:pt>
                <c:pt idx="10">
                  <c:v>2399.5789999999997</c:v>
                </c:pt>
                <c:pt idx="11">
                  <c:v>2378.4189999999999</c:v>
                </c:pt>
                <c:pt idx="12">
                  <c:v>2271.6439999999998</c:v>
                </c:pt>
                <c:pt idx="13">
                  <c:v>2248.2559999999999</c:v>
                </c:pt>
                <c:pt idx="14">
                  <c:v>2234.3670000000002</c:v>
                </c:pt>
                <c:pt idx="15">
                  <c:v>2232.7049999999999</c:v>
                </c:pt>
                <c:pt idx="16">
                  <c:v>2232.2649999999999</c:v>
                </c:pt>
                <c:pt idx="17">
                  <c:v>2271.0319999999997</c:v>
                </c:pt>
                <c:pt idx="18">
                  <c:v>2310.4889999999996</c:v>
                </c:pt>
                <c:pt idx="19">
                  <c:v>2358.0860000000002</c:v>
                </c:pt>
                <c:pt idx="20">
                  <c:v>2497.5360000000001</c:v>
                </c:pt>
                <c:pt idx="21">
                  <c:v>2678.0369999999998</c:v>
                </c:pt>
                <c:pt idx="22">
                  <c:v>2743.1550000000002</c:v>
                </c:pt>
                <c:pt idx="23">
                  <c:v>2827.616</c:v>
                </c:pt>
                <c:pt idx="24">
                  <c:v>2636.3869999999997</c:v>
                </c:pt>
                <c:pt idx="25">
                  <c:v>2967.7550000000001</c:v>
                </c:pt>
                <c:pt idx="26">
                  <c:v>2968.308</c:v>
                </c:pt>
                <c:pt idx="27">
                  <c:v>2972.7139999999999</c:v>
                </c:pt>
                <c:pt idx="28">
                  <c:v>2806.15</c:v>
                </c:pt>
                <c:pt idx="29">
                  <c:v>2653.491</c:v>
                </c:pt>
                <c:pt idx="30">
                  <c:v>2472.4319999999998</c:v>
                </c:pt>
                <c:pt idx="31">
                  <c:v>2265.2660000000001</c:v>
                </c:pt>
                <c:pt idx="32">
                  <c:v>2434.9</c:v>
                </c:pt>
                <c:pt idx="33">
                  <c:v>2449.634</c:v>
                </c:pt>
                <c:pt idx="34">
                  <c:v>2319.9830000000002</c:v>
                </c:pt>
                <c:pt idx="35">
                  <c:v>2064.4549999999999</c:v>
                </c:pt>
                <c:pt idx="36">
                  <c:v>1960.4839999999999</c:v>
                </c:pt>
                <c:pt idx="37">
                  <c:v>1706</c:v>
                </c:pt>
                <c:pt idx="38">
                  <c:v>1656</c:v>
                </c:pt>
                <c:pt idx="39">
                  <c:v>1656</c:v>
                </c:pt>
                <c:pt idx="40">
                  <c:v>1296</c:v>
                </c:pt>
                <c:pt idx="41">
                  <c:v>1296</c:v>
                </c:pt>
                <c:pt idx="42">
                  <c:v>1296</c:v>
                </c:pt>
                <c:pt idx="43">
                  <c:v>1181</c:v>
                </c:pt>
                <c:pt idx="44">
                  <c:v>1301</c:v>
                </c:pt>
                <c:pt idx="45">
                  <c:v>1301</c:v>
                </c:pt>
                <c:pt idx="46">
                  <c:v>1301</c:v>
                </c:pt>
                <c:pt idx="47">
                  <c:v>1301</c:v>
                </c:pt>
                <c:pt idx="48">
                  <c:v>1391</c:v>
                </c:pt>
                <c:pt idx="49">
                  <c:v>1391</c:v>
                </c:pt>
                <c:pt idx="50">
                  <c:v>1421</c:v>
                </c:pt>
                <c:pt idx="51">
                  <c:v>1421</c:v>
                </c:pt>
                <c:pt idx="52">
                  <c:v>1446</c:v>
                </c:pt>
                <c:pt idx="53">
                  <c:v>1446</c:v>
                </c:pt>
                <c:pt idx="54">
                  <c:v>1446</c:v>
                </c:pt>
                <c:pt idx="55">
                  <c:v>1446</c:v>
                </c:pt>
                <c:pt idx="56">
                  <c:v>1641</c:v>
                </c:pt>
                <c:pt idx="57">
                  <c:v>1641</c:v>
                </c:pt>
                <c:pt idx="58">
                  <c:v>1641</c:v>
                </c:pt>
                <c:pt idx="59">
                  <c:v>1720.9880000000001</c:v>
                </c:pt>
                <c:pt idx="60">
                  <c:v>2006</c:v>
                </c:pt>
                <c:pt idx="61">
                  <c:v>2102.0050000000001</c:v>
                </c:pt>
                <c:pt idx="62">
                  <c:v>2327.2330000000002</c:v>
                </c:pt>
                <c:pt idx="63">
                  <c:v>2600.2740000000003</c:v>
                </c:pt>
                <c:pt idx="64">
                  <c:v>2770.8309999999997</c:v>
                </c:pt>
                <c:pt idx="65">
                  <c:v>3046.8160000000003</c:v>
                </c:pt>
                <c:pt idx="66">
                  <c:v>3049.3270000000002</c:v>
                </c:pt>
                <c:pt idx="67">
                  <c:v>3362.6099999999997</c:v>
                </c:pt>
                <c:pt idx="68">
                  <c:v>3593.8559999999998</c:v>
                </c:pt>
                <c:pt idx="69">
                  <c:v>3713.886</c:v>
                </c:pt>
                <c:pt idx="70">
                  <c:v>3821.0770000000002</c:v>
                </c:pt>
                <c:pt idx="71">
                  <c:v>3821.7080000000001</c:v>
                </c:pt>
                <c:pt idx="72">
                  <c:v>3760.0650000000001</c:v>
                </c:pt>
                <c:pt idx="73">
                  <c:v>3768.1220000000003</c:v>
                </c:pt>
                <c:pt idx="74">
                  <c:v>3826.09</c:v>
                </c:pt>
                <c:pt idx="75">
                  <c:v>3828.607</c:v>
                </c:pt>
                <c:pt idx="76">
                  <c:v>3842.1149999999998</c:v>
                </c:pt>
                <c:pt idx="77">
                  <c:v>3842.06</c:v>
                </c:pt>
                <c:pt idx="78">
                  <c:v>3757.6040000000003</c:v>
                </c:pt>
                <c:pt idx="79">
                  <c:v>3772.4880000000003</c:v>
                </c:pt>
                <c:pt idx="80">
                  <c:v>3724.0079999999998</c:v>
                </c:pt>
                <c:pt idx="81">
                  <c:v>3688.2719999999999</c:v>
                </c:pt>
                <c:pt idx="82">
                  <c:v>3669.2470000000003</c:v>
                </c:pt>
                <c:pt idx="83">
                  <c:v>3546.953</c:v>
                </c:pt>
                <c:pt idx="84">
                  <c:v>3686.7640000000001</c:v>
                </c:pt>
                <c:pt idx="85">
                  <c:v>3686.1350000000002</c:v>
                </c:pt>
                <c:pt idx="86">
                  <c:v>3433.1080000000002</c:v>
                </c:pt>
                <c:pt idx="87">
                  <c:v>3245.6750000000002</c:v>
                </c:pt>
                <c:pt idx="88">
                  <c:v>3399.7829999999999</c:v>
                </c:pt>
                <c:pt idx="89">
                  <c:v>3229.1590000000001</c:v>
                </c:pt>
                <c:pt idx="90">
                  <c:v>2992.1579999999999</c:v>
                </c:pt>
                <c:pt idx="91">
                  <c:v>2892.6889999999999</c:v>
                </c:pt>
                <c:pt idx="92">
                  <c:v>3135.0940000000001</c:v>
                </c:pt>
                <c:pt idx="93">
                  <c:v>2994.7780000000002</c:v>
                </c:pt>
                <c:pt idx="94">
                  <c:v>2857.4640000000004</c:v>
                </c:pt>
                <c:pt idx="95">
                  <c:v>2816.8529999999996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4EC-49A3-8448-02DB1C417E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87</c:v>
                </c:pt>
                <c:pt idx="1">
                  <c:v>87</c:v>
                </c:pt>
                <c:pt idx="2">
                  <c:v>87</c:v>
                </c:pt>
                <c:pt idx="3">
                  <c:v>87</c:v>
                </c:pt>
                <c:pt idx="4">
                  <c:v>114</c:v>
                </c:pt>
                <c:pt idx="5">
                  <c:v>114</c:v>
                </c:pt>
                <c:pt idx="6">
                  <c:v>114</c:v>
                </c:pt>
                <c:pt idx="7">
                  <c:v>114</c:v>
                </c:pt>
                <c:pt idx="8">
                  <c:v>170</c:v>
                </c:pt>
                <c:pt idx="9">
                  <c:v>170</c:v>
                </c:pt>
                <c:pt idx="10">
                  <c:v>170</c:v>
                </c:pt>
                <c:pt idx="11">
                  <c:v>170</c:v>
                </c:pt>
                <c:pt idx="12">
                  <c:v>170</c:v>
                </c:pt>
                <c:pt idx="13">
                  <c:v>170</c:v>
                </c:pt>
                <c:pt idx="14">
                  <c:v>170</c:v>
                </c:pt>
                <c:pt idx="15">
                  <c:v>170</c:v>
                </c:pt>
                <c:pt idx="16">
                  <c:v>185</c:v>
                </c:pt>
                <c:pt idx="17">
                  <c:v>185</c:v>
                </c:pt>
                <c:pt idx="18">
                  <c:v>185</c:v>
                </c:pt>
                <c:pt idx="19">
                  <c:v>185</c:v>
                </c:pt>
                <c:pt idx="20">
                  <c:v>147</c:v>
                </c:pt>
                <c:pt idx="21">
                  <c:v>147</c:v>
                </c:pt>
                <c:pt idx="22">
                  <c:v>147</c:v>
                </c:pt>
                <c:pt idx="23">
                  <c:v>147</c:v>
                </c:pt>
                <c:pt idx="24">
                  <c:v>145</c:v>
                </c:pt>
                <c:pt idx="25">
                  <c:v>145</c:v>
                </c:pt>
                <c:pt idx="26">
                  <c:v>145</c:v>
                </c:pt>
                <c:pt idx="27">
                  <c:v>145</c:v>
                </c:pt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2">
                  <c:v>50</c:v>
                </c:pt>
                <c:pt idx="33">
                  <c:v>50</c:v>
                </c:pt>
                <c:pt idx="34">
                  <c:v>50</c:v>
                </c:pt>
                <c:pt idx="35">
                  <c:v>50</c:v>
                </c:pt>
                <c:pt idx="36">
                  <c:v>26</c:v>
                </c:pt>
                <c:pt idx="37">
                  <c:v>26</c:v>
                </c:pt>
                <c:pt idx="38">
                  <c:v>26</c:v>
                </c:pt>
                <c:pt idx="39">
                  <c:v>26</c:v>
                </c:pt>
                <c:pt idx="40">
                  <c:v>29</c:v>
                </c:pt>
                <c:pt idx="41">
                  <c:v>29</c:v>
                </c:pt>
                <c:pt idx="42">
                  <c:v>29</c:v>
                </c:pt>
                <c:pt idx="43">
                  <c:v>29</c:v>
                </c:pt>
                <c:pt idx="44">
                  <c:v>40</c:v>
                </c:pt>
                <c:pt idx="45">
                  <c:v>40</c:v>
                </c:pt>
                <c:pt idx="46">
                  <c:v>40</c:v>
                </c:pt>
                <c:pt idx="47">
                  <c:v>40</c:v>
                </c:pt>
                <c:pt idx="48">
                  <c:v>47</c:v>
                </c:pt>
                <c:pt idx="49">
                  <c:v>47</c:v>
                </c:pt>
                <c:pt idx="50">
                  <c:v>47</c:v>
                </c:pt>
                <c:pt idx="51">
                  <c:v>47</c:v>
                </c:pt>
                <c:pt idx="52">
                  <c:v>43</c:v>
                </c:pt>
                <c:pt idx="53">
                  <c:v>43</c:v>
                </c:pt>
                <c:pt idx="54">
                  <c:v>43</c:v>
                </c:pt>
                <c:pt idx="55">
                  <c:v>43</c:v>
                </c:pt>
                <c:pt idx="56">
                  <c:v>50</c:v>
                </c:pt>
                <c:pt idx="57">
                  <c:v>50</c:v>
                </c:pt>
                <c:pt idx="58">
                  <c:v>50</c:v>
                </c:pt>
                <c:pt idx="59">
                  <c:v>50</c:v>
                </c:pt>
                <c:pt idx="60">
                  <c:v>29</c:v>
                </c:pt>
                <c:pt idx="61">
                  <c:v>29</c:v>
                </c:pt>
                <c:pt idx="62">
                  <c:v>29</c:v>
                </c:pt>
                <c:pt idx="63">
                  <c:v>29</c:v>
                </c:pt>
                <c:pt idx="64">
                  <c:v>50</c:v>
                </c:pt>
                <c:pt idx="65">
                  <c:v>50</c:v>
                </c:pt>
                <c:pt idx="66">
                  <c:v>50</c:v>
                </c:pt>
                <c:pt idx="67">
                  <c:v>50</c:v>
                </c:pt>
                <c:pt idx="68">
                  <c:v>57</c:v>
                </c:pt>
                <c:pt idx="69">
                  <c:v>57</c:v>
                </c:pt>
                <c:pt idx="70">
                  <c:v>57</c:v>
                </c:pt>
                <c:pt idx="71">
                  <c:v>57</c:v>
                </c:pt>
                <c:pt idx="72">
                  <c:v>58</c:v>
                </c:pt>
                <c:pt idx="73">
                  <c:v>58</c:v>
                </c:pt>
                <c:pt idx="74">
                  <c:v>58</c:v>
                </c:pt>
                <c:pt idx="75">
                  <c:v>58</c:v>
                </c:pt>
                <c:pt idx="76">
                  <c:v>68</c:v>
                </c:pt>
                <c:pt idx="77">
                  <c:v>68</c:v>
                </c:pt>
                <c:pt idx="78">
                  <c:v>68</c:v>
                </c:pt>
                <c:pt idx="79">
                  <c:v>68</c:v>
                </c:pt>
                <c:pt idx="80">
                  <c:v>62</c:v>
                </c:pt>
                <c:pt idx="81">
                  <c:v>62</c:v>
                </c:pt>
                <c:pt idx="82">
                  <c:v>62</c:v>
                </c:pt>
                <c:pt idx="83">
                  <c:v>62</c:v>
                </c:pt>
                <c:pt idx="84">
                  <c:v>60</c:v>
                </c:pt>
                <c:pt idx="85">
                  <c:v>60</c:v>
                </c:pt>
                <c:pt idx="86">
                  <c:v>60</c:v>
                </c:pt>
                <c:pt idx="87">
                  <c:v>123.7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EC-49A3-8448-02DB1C417EA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2293.6990000000001</c:v>
                </c:pt>
                <c:pt idx="1">
                  <c:v>2309.424</c:v>
                </c:pt>
                <c:pt idx="2">
                  <c:v>2357.3820000000001</c:v>
                </c:pt>
                <c:pt idx="3">
                  <c:v>2379.0329999999999</c:v>
                </c:pt>
                <c:pt idx="4">
                  <c:v>2400.895</c:v>
                </c:pt>
                <c:pt idx="5">
                  <c:v>2434.5</c:v>
                </c:pt>
                <c:pt idx="6">
                  <c:v>2469.0390000000002</c:v>
                </c:pt>
                <c:pt idx="7">
                  <c:v>2514.7580000000003</c:v>
                </c:pt>
                <c:pt idx="8">
                  <c:v>2536.9299999999998</c:v>
                </c:pt>
                <c:pt idx="9">
                  <c:v>2566.8040000000001</c:v>
                </c:pt>
                <c:pt idx="10">
                  <c:v>2592.558</c:v>
                </c:pt>
                <c:pt idx="11">
                  <c:v>2616.1390000000001</c:v>
                </c:pt>
                <c:pt idx="12">
                  <c:v>2638.1370000000002</c:v>
                </c:pt>
                <c:pt idx="13">
                  <c:v>2661.2640000000001</c:v>
                </c:pt>
                <c:pt idx="14">
                  <c:v>2685.473</c:v>
                </c:pt>
                <c:pt idx="15">
                  <c:v>2706.192</c:v>
                </c:pt>
                <c:pt idx="16">
                  <c:v>2720.9059999999999</c:v>
                </c:pt>
                <c:pt idx="17">
                  <c:v>2723.4119999999998</c:v>
                </c:pt>
                <c:pt idx="18">
                  <c:v>2738.9609999999998</c:v>
                </c:pt>
                <c:pt idx="19">
                  <c:v>2751.7669999999998</c:v>
                </c:pt>
                <c:pt idx="20">
                  <c:v>2768.0309999999999</c:v>
                </c:pt>
                <c:pt idx="21">
                  <c:v>2754.2060000000001</c:v>
                </c:pt>
                <c:pt idx="22">
                  <c:v>2749.826</c:v>
                </c:pt>
                <c:pt idx="23">
                  <c:v>2762.5540000000001</c:v>
                </c:pt>
                <c:pt idx="24">
                  <c:v>2778.9929999999999</c:v>
                </c:pt>
                <c:pt idx="25">
                  <c:v>2771.2820000000002</c:v>
                </c:pt>
                <c:pt idx="26">
                  <c:v>2793.5419999999999</c:v>
                </c:pt>
                <c:pt idx="27">
                  <c:v>2850.83</c:v>
                </c:pt>
                <c:pt idx="28">
                  <c:v>2940.7070000000003</c:v>
                </c:pt>
                <c:pt idx="29">
                  <c:v>3135.1750000000002</c:v>
                </c:pt>
                <c:pt idx="30">
                  <c:v>3389.9670000000001</c:v>
                </c:pt>
                <c:pt idx="31">
                  <c:v>3662.7959999999998</c:v>
                </c:pt>
                <c:pt idx="32">
                  <c:v>3884.5129999999999</c:v>
                </c:pt>
                <c:pt idx="33">
                  <c:v>4206.5129999999999</c:v>
                </c:pt>
                <c:pt idx="34">
                  <c:v>4487.6849999999995</c:v>
                </c:pt>
                <c:pt idx="35">
                  <c:v>4773.6459999999997</c:v>
                </c:pt>
                <c:pt idx="36">
                  <c:v>4976.7029999999995</c:v>
                </c:pt>
                <c:pt idx="37">
                  <c:v>5246.3349999999991</c:v>
                </c:pt>
                <c:pt idx="38">
                  <c:v>5334.0250000000005</c:v>
                </c:pt>
                <c:pt idx="39">
                  <c:v>5344.6770000000006</c:v>
                </c:pt>
                <c:pt idx="40">
                  <c:v>5706.7750000000005</c:v>
                </c:pt>
                <c:pt idx="41">
                  <c:v>5866.7640000000001</c:v>
                </c:pt>
                <c:pt idx="42">
                  <c:v>5973.3639999999996</c:v>
                </c:pt>
                <c:pt idx="43">
                  <c:v>6086.7219999999998</c:v>
                </c:pt>
                <c:pt idx="44">
                  <c:v>6141.5439999999999</c:v>
                </c:pt>
                <c:pt idx="45">
                  <c:v>6170.5280000000002</c:v>
                </c:pt>
                <c:pt idx="46">
                  <c:v>6175.335</c:v>
                </c:pt>
                <c:pt idx="47">
                  <c:v>6169.6030000000001</c:v>
                </c:pt>
                <c:pt idx="48">
                  <c:v>6053.5370000000003</c:v>
                </c:pt>
                <c:pt idx="49">
                  <c:v>6029.3480000000009</c:v>
                </c:pt>
                <c:pt idx="50">
                  <c:v>5970.5019999999995</c:v>
                </c:pt>
                <c:pt idx="51">
                  <c:v>5892.3910000000005</c:v>
                </c:pt>
                <c:pt idx="52">
                  <c:v>5701.6860000000006</c:v>
                </c:pt>
                <c:pt idx="53">
                  <c:v>5629.2829999999994</c:v>
                </c:pt>
                <c:pt idx="54">
                  <c:v>5501.3619999999992</c:v>
                </c:pt>
                <c:pt idx="55">
                  <c:v>5362.6519999999991</c:v>
                </c:pt>
                <c:pt idx="56">
                  <c:v>5222.402</c:v>
                </c:pt>
                <c:pt idx="57">
                  <c:v>5092.8649999999998</c:v>
                </c:pt>
                <c:pt idx="58">
                  <c:v>4943.152</c:v>
                </c:pt>
                <c:pt idx="59">
                  <c:v>4800.1049999999996</c:v>
                </c:pt>
                <c:pt idx="60">
                  <c:v>4541.723</c:v>
                </c:pt>
                <c:pt idx="61">
                  <c:v>4412.2349999999997</c:v>
                </c:pt>
                <c:pt idx="62">
                  <c:v>4198.9579999999996</c:v>
                </c:pt>
                <c:pt idx="63">
                  <c:v>3959.1729999999998</c:v>
                </c:pt>
                <c:pt idx="64">
                  <c:v>3766.9779999999996</c:v>
                </c:pt>
                <c:pt idx="65">
                  <c:v>3524.5369999999998</c:v>
                </c:pt>
                <c:pt idx="66">
                  <c:v>3262.31</c:v>
                </c:pt>
                <c:pt idx="67">
                  <c:v>2999.2670000000003</c:v>
                </c:pt>
                <c:pt idx="68">
                  <c:v>2768.297</c:v>
                </c:pt>
                <c:pt idx="69">
                  <c:v>2556.9560000000001</c:v>
                </c:pt>
                <c:pt idx="70">
                  <c:v>2370.3720000000003</c:v>
                </c:pt>
                <c:pt idx="71">
                  <c:v>2247.1610000000001</c:v>
                </c:pt>
                <c:pt idx="72">
                  <c:v>2197.7959999999998</c:v>
                </c:pt>
                <c:pt idx="73">
                  <c:v>2181.328</c:v>
                </c:pt>
                <c:pt idx="74">
                  <c:v>2163.482</c:v>
                </c:pt>
                <c:pt idx="75">
                  <c:v>2157.3119999999999</c:v>
                </c:pt>
                <c:pt idx="76">
                  <c:v>2165.056</c:v>
                </c:pt>
                <c:pt idx="77">
                  <c:v>2160.6790000000001</c:v>
                </c:pt>
                <c:pt idx="78">
                  <c:v>2148.6880000000001</c:v>
                </c:pt>
                <c:pt idx="79">
                  <c:v>2146.8960000000002</c:v>
                </c:pt>
                <c:pt idx="80">
                  <c:v>2164.5360000000001</c:v>
                </c:pt>
                <c:pt idx="81">
                  <c:v>2160.8409999999999</c:v>
                </c:pt>
                <c:pt idx="82">
                  <c:v>2162.9879999999998</c:v>
                </c:pt>
                <c:pt idx="83">
                  <c:v>2158.2580000000003</c:v>
                </c:pt>
                <c:pt idx="84">
                  <c:v>2136.6579999999999</c:v>
                </c:pt>
                <c:pt idx="85">
                  <c:v>2130.1909999999998</c:v>
                </c:pt>
                <c:pt idx="86">
                  <c:v>2126.0569999999998</c:v>
                </c:pt>
                <c:pt idx="87">
                  <c:v>2121.0219999999999</c:v>
                </c:pt>
                <c:pt idx="88">
                  <c:v>2114.7280000000001</c:v>
                </c:pt>
                <c:pt idx="89">
                  <c:v>2108.797</c:v>
                </c:pt>
                <c:pt idx="90">
                  <c:v>2113.6109999999999</c:v>
                </c:pt>
                <c:pt idx="91">
                  <c:v>2108.9969999999998</c:v>
                </c:pt>
                <c:pt idx="92">
                  <c:v>2140.712</c:v>
                </c:pt>
                <c:pt idx="93">
                  <c:v>2144.6439999999998</c:v>
                </c:pt>
                <c:pt idx="94">
                  <c:v>2140.402</c:v>
                </c:pt>
                <c:pt idx="95">
                  <c:v>2147.1010000000001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4EC-49A3-8448-02DB1C417EA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90</c:v>
                </c:pt>
                <c:pt idx="1">
                  <c:v>90</c:v>
                </c:pt>
                <c:pt idx="2">
                  <c:v>90</c:v>
                </c:pt>
                <c:pt idx="3">
                  <c:v>90</c:v>
                </c:pt>
                <c:pt idx="4">
                  <c:v>92</c:v>
                </c:pt>
                <c:pt idx="5">
                  <c:v>92</c:v>
                </c:pt>
                <c:pt idx="6">
                  <c:v>92</c:v>
                </c:pt>
                <c:pt idx="7">
                  <c:v>92</c:v>
                </c:pt>
                <c:pt idx="8">
                  <c:v>92</c:v>
                </c:pt>
                <c:pt idx="9">
                  <c:v>92</c:v>
                </c:pt>
                <c:pt idx="10">
                  <c:v>92</c:v>
                </c:pt>
                <c:pt idx="11">
                  <c:v>92</c:v>
                </c:pt>
                <c:pt idx="12">
                  <c:v>90</c:v>
                </c:pt>
                <c:pt idx="13">
                  <c:v>90</c:v>
                </c:pt>
                <c:pt idx="14">
                  <c:v>90</c:v>
                </c:pt>
                <c:pt idx="15">
                  <c:v>90</c:v>
                </c:pt>
                <c:pt idx="16">
                  <c:v>85</c:v>
                </c:pt>
                <c:pt idx="17">
                  <c:v>85</c:v>
                </c:pt>
                <c:pt idx="18">
                  <c:v>85</c:v>
                </c:pt>
                <c:pt idx="19">
                  <c:v>85</c:v>
                </c:pt>
                <c:pt idx="20">
                  <c:v>79</c:v>
                </c:pt>
                <c:pt idx="21">
                  <c:v>79</c:v>
                </c:pt>
                <c:pt idx="22">
                  <c:v>79</c:v>
                </c:pt>
                <c:pt idx="23">
                  <c:v>79</c:v>
                </c:pt>
                <c:pt idx="24">
                  <c:v>73</c:v>
                </c:pt>
                <c:pt idx="25">
                  <c:v>73</c:v>
                </c:pt>
                <c:pt idx="26">
                  <c:v>73</c:v>
                </c:pt>
                <c:pt idx="27">
                  <c:v>73</c:v>
                </c:pt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  <c:pt idx="31">
                  <c:v>70</c:v>
                </c:pt>
                <c:pt idx="32">
                  <c:v>79</c:v>
                </c:pt>
                <c:pt idx="33">
                  <c:v>79</c:v>
                </c:pt>
                <c:pt idx="34">
                  <c:v>79</c:v>
                </c:pt>
                <c:pt idx="35">
                  <c:v>79</c:v>
                </c:pt>
                <c:pt idx="36">
                  <c:v>93</c:v>
                </c:pt>
                <c:pt idx="37">
                  <c:v>93</c:v>
                </c:pt>
                <c:pt idx="38">
                  <c:v>93</c:v>
                </c:pt>
                <c:pt idx="39">
                  <c:v>93</c:v>
                </c:pt>
                <c:pt idx="40">
                  <c:v>105</c:v>
                </c:pt>
                <c:pt idx="41">
                  <c:v>105</c:v>
                </c:pt>
                <c:pt idx="42">
                  <c:v>105</c:v>
                </c:pt>
                <c:pt idx="43">
                  <c:v>105</c:v>
                </c:pt>
                <c:pt idx="44">
                  <c:v>118</c:v>
                </c:pt>
                <c:pt idx="45">
                  <c:v>118</c:v>
                </c:pt>
                <c:pt idx="46">
                  <c:v>118</c:v>
                </c:pt>
                <c:pt idx="47">
                  <c:v>118</c:v>
                </c:pt>
                <c:pt idx="48">
                  <c:v>128</c:v>
                </c:pt>
                <c:pt idx="49">
                  <c:v>128</c:v>
                </c:pt>
                <c:pt idx="50">
                  <c:v>128</c:v>
                </c:pt>
                <c:pt idx="51">
                  <c:v>128</c:v>
                </c:pt>
                <c:pt idx="52">
                  <c:v>130</c:v>
                </c:pt>
                <c:pt idx="53">
                  <c:v>130</c:v>
                </c:pt>
                <c:pt idx="54">
                  <c:v>130</c:v>
                </c:pt>
                <c:pt idx="55">
                  <c:v>130</c:v>
                </c:pt>
                <c:pt idx="56">
                  <c:v>122</c:v>
                </c:pt>
                <c:pt idx="57">
                  <c:v>122</c:v>
                </c:pt>
                <c:pt idx="58">
                  <c:v>122</c:v>
                </c:pt>
                <c:pt idx="59">
                  <c:v>122</c:v>
                </c:pt>
                <c:pt idx="60">
                  <c:v>108</c:v>
                </c:pt>
                <c:pt idx="61">
                  <c:v>108</c:v>
                </c:pt>
                <c:pt idx="62">
                  <c:v>108</c:v>
                </c:pt>
                <c:pt idx="63">
                  <c:v>108</c:v>
                </c:pt>
                <c:pt idx="64">
                  <c:v>89</c:v>
                </c:pt>
                <c:pt idx="65">
                  <c:v>89</c:v>
                </c:pt>
                <c:pt idx="66">
                  <c:v>89</c:v>
                </c:pt>
                <c:pt idx="67">
                  <c:v>89</c:v>
                </c:pt>
                <c:pt idx="68">
                  <c:v>73</c:v>
                </c:pt>
                <c:pt idx="69">
                  <c:v>73</c:v>
                </c:pt>
                <c:pt idx="70">
                  <c:v>73</c:v>
                </c:pt>
                <c:pt idx="71">
                  <c:v>73</c:v>
                </c:pt>
                <c:pt idx="72">
                  <c:v>65</c:v>
                </c:pt>
                <c:pt idx="73">
                  <c:v>65</c:v>
                </c:pt>
                <c:pt idx="74">
                  <c:v>65</c:v>
                </c:pt>
                <c:pt idx="75">
                  <c:v>65</c:v>
                </c:pt>
                <c:pt idx="76">
                  <c:v>60</c:v>
                </c:pt>
                <c:pt idx="77">
                  <c:v>60</c:v>
                </c:pt>
                <c:pt idx="78">
                  <c:v>60</c:v>
                </c:pt>
                <c:pt idx="79">
                  <c:v>60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52</c:v>
                </c:pt>
                <c:pt idx="85">
                  <c:v>52</c:v>
                </c:pt>
                <c:pt idx="86">
                  <c:v>52</c:v>
                </c:pt>
                <c:pt idx="87">
                  <c:v>52</c:v>
                </c:pt>
                <c:pt idx="88">
                  <c:v>48</c:v>
                </c:pt>
                <c:pt idx="89">
                  <c:v>48</c:v>
                </c:pt>
                <c:pt idx="90">
                  <c:v>48</c:v>
                </c:pt>
                <c:pt idx="91">
                  <c:v>48</c:v>
                </c:pt>
                <c:pt idx="92">
                  <c:v>47</c:v>
                </c:pt>
                <c:pt idx="93">
                  <c:v>47</c:v>
                </c:pt>
                <c:pt idx="94">
                  <c:v>47</c:v>
                </c:pt>
                <c:pt idx="95">
                  <c:v>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4EC-49A3-8448-02DB1C417EA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16">
                  <c:v>26</c:v>
                </c:pt>
                <c:pt idx="17">
                  <c:v>26</c:v>
                </c:pt>
                <c:pt idx="18">
                  <c:v>26</c:v>
                </c:pt>
                <c:pt idx="19">
                  <c:v>26</c:v>
                </c:pt>
                <c:pt idx="20">
                  <c:v>66</c:v>
                </c:pt>
                <c:pt idx="21">
                  <c:v>66</c:v>
                </c:pt>
                <c:pt idx="22">
                  <c:v>96</c:v>
                </c:pt>
                <c:pt idx="23">
                  <c:v>96</c:v>
                </c:pt>
                <c:pt idx="24">
                  <c:v>131</c:v>
                </c:pt>
                <c:pt idx="25">
                  <c:v>131</c:v>
                </c:pt>
                <c:pt idx="26">
                  <c:v>211</c:v>
                </c:pt>
                <c:pt idx="27">
                  <c:v>211</c:v>
                </c:pt>
                <c:pt idx="28">
                  <c:v>356</c:v>
                </c:pt>
                <c:pt idx="29">
                  <c:v>396</c:v>
                </c:pt>
                <c:pt idx="30">
                  <c:v>396</c:v>
                </c:pt>
                <c:pt idx="31">
                  <c:v>396</c:v>
                </c:pt>
                <c:pt idx="32">
                  <c:v>236</c:v>
                </c:pt>
                <c:pt idx="33">
                  <c:v>236</c:v>
                </c:pt>
                <c:pt idx="34">
                  <c:v>126</c:v>
                </c:pt>
                <c:pt idx="35">
                  <c:v>126</c:v>
                </c:pt>
                <c:pt idx="36">
                  <c:v>109</c:v>
                </c:pt>
                <c:pt idx="37">
                  <c:v>109</c:v>
                </c:pt>
                <c:pt idx="38">
                  <c:v>109</c:v>
                </c:pt>
                <c:pt idx="39">
                  <c:v>109</c:v>
                </c:pt>
                <c:pt idx="40">
                  <c:v>64</c:v>
                </c:pt>
                <c:pt idx="41">
                  <c:v>64</c:v>
                </c:pt>
                <c:pt idx="42">
                  <c:v>64</c:v>
                </c:pt>
                <c:pt idx="43">
                  <c:v>64</c:v>
                </c:pt>
                <c:pt idx="44">
                  <c:v>38</c:v>
                </c:pt>
                <c:pt idx="45">
                  <c:v>38</c:v>
                </c:pt>
                <c:pt idx="46">
                  <c:v>38</c:v>
                </c:pt>
                <c:pt idx="47">
                  <c:v>38</c:v>
                </c:pt>
                <c:pt idx="48">
                  <c:v>38</c:v>
                </c:pt>
                <c:pt idx="49">
                  <c:v>38</c:v>
                </c:pt>
                <c:pt idx="50">
                  <c:v>38</c:v>
                </c:pt>
                <c:pt idx="51">
                  <c:v>38</c:v>
                </c:pt>
                <c:pt idx="52">
                  <c:v>38</c:v>
                </c:pt>
                <c:pt idx="53">
                  <c:v>38</c:v>
                </c:pt>
                <c:pt idx="54">
                  <c:v>38</c:v>
                </c:pt>
                <c:pt idx="55">
                  <c:v>38</c:v>
                </c:pt>
                <c:pt idx="56">
                  <c:v>26</c:v>
                </c:pt>
                <c:pt idx="57">
                  <c:v>26</c:v>
                </c:pt>
                <c:pt idx="58">
                  <c:v>26</c:v>
                </c:pt>
                <c:pt idx="59">
                  <c:v>26</c:v>
                </c:pt>
                <c:pt idx="64">
                  <c:v>60</c:v>
                </c:pt>
                <c:pt idx="65">
                  <c:v>60</c:v>
                </c:pt>
                <c:pt idx="66">
                  <c:v>60</c:v>
                </c:pt>
                <c:pt idx="67">
                  <c:v>60</c:v>
                </c:pt>
                <c:pt idx="68">
                  <c:v>73</c:v>
                </c:pt>
                <c:pt idx="69">
                  <c:v>223</c:v>
                </c:pt>
                <c:pt idx="70">
                  <c:v>313</c:v>
                </c:pt>
                <c:pt idx="71">
                  <c:v>553</c:v>
                </c:pt>
                <c:pt idx="72">
                  <c:v>887</c:v>
                </c:pt>
                <c:pt idx="73">
                  <c:v>887</c:v>
                </c:pt>
                <c:pt idx="74">
                  <c:v>887</c:v>
                </c:pt>
                <c:pt idx="75">
                  <c:v>968</c:v>
                </c:pt>
                <c:pt idx="76">
                  <c:v>1143</c:v>
                </c:pt>
                <c:pt idx="77">
                  <c:v>1143</c:v>
                </c:pt>
                <c:pt idx="78">
                  <c:v>1139</c:v>
                </c:pt>
                <c:pt idx="79">
                  <c:v>1138</c:v>
                </c:pt>
                <c:pt idx="80">
                  <c:v>631</c:v>
                </c:pt>
                <c:pt idx="81">
                  <c:v>631</c:v>
                </c:pt>
                <c:pt idx="82">
                  <c:v>631</c:v>
                </c:pt>
                <c:pt idx="83">
                  <c:v>631</c:v>
                </c:pt>
                <c:pt idx="84">
                  <c:v>441</c:v>
                </c:pt>
                <c:pt idx="85">
                  <c:v>361</c:v>
                </c:pt>
                <c:pt idx="86">
                  <c:v>281</c:v>
                </c:pt>
                <c:pt idx="87">
                  <c:v>131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4EC-49A3-8448-02DB1C417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96.22</c:v>
                </c:pt>
                <c:pt idx="1">
                  <c:v>96.75</c:v>
                </c:pt>
                <c:pt idx="2">
                  <c:v>96.98</c:v>
                </c:pt>
                <c:pt idx="3">
                  <c:v>96.43</c:v>
                </c:pt>
                <c:pt idx="4">
                  <c:v>97.35</c:v>
                </c:pt>
                <c:pt idx="5">
                  <c:v>95.3</c:v>
                </c:pt>
                <c:pt idx="6">
                  <c:v>92.68</c:v>
                </c:pt>
                <c:pt idx="7">
                  <c:v>89.65</c:v>
                </c:pt>
                <c:pt idx="8">
                  <c:v>87.69</c:v>
                </c:pt>
                <c:pt idx="9">
                  <c:v>87.33</c:v>
                </c:pt>
                <c:pt idx="10">
                  <c:v>87.03</c:v>
                </c:pt>
                <c:pt idx="11">
                  <c:v>86.85</c:v>
                </c:pt>
                <c:pt idx="12">
                  <c:v>85.81</c:v>
                </c:pt>
                <c:pt idx="13">
                  <c:v>85.53</c:v>
                </c:pt>
                <c:pt idx="14">
                  <c:v>85.36</c:v>
                </c:pt>
                <c:pt idx="15">
                  <c:v>85.34</c:v>
                </c:pt>
                <c:pt idx="16">
                  <c:v>85.32</c:v>
                </c:pt>
                <c:pt idx="17">
                  <c:v>85.78</c:v>
                </c:pt>
                <c:pt idx="18">
                  <c:v>86.26</c:v>
                </c:pt>
                <c:pt idx="19">
                  <c:v>86.78</c:v>
                </c:pt>
                <c:pt idx="20">
                  <c:v>88.4</c:v>
                </c:pt>
                <c:pt idx="21">
                  <c:v>93.94</c:v>
                </c:pt>
                <c:pt idx="22">
                  <c:v>95.4</c:v>
                </c:pt>
                <c:pt idx="23">
                  <c:v>96.3</c:v>
                </c:pt>
                <c:pt idx="24">
                  <c:v>106.53</c:v>
                </c:pt>
                <c:pt idx="25">
                  <c:v>122.76</c:v>
                </c:pt>
                <c:pt idx="26">
                  <c:v>125</c:v>
                </c:pt>
                <c:pt idx="27">
                  <c:v>158.25</c:v>
                </c:pt>
                <c:pt idx="28">
                  <c:v>131.04</c:v>
                </c:pt>
                <c:pt idx="29">
                  <c:v>109.31</c:v>
                </c:pt>
                <c:pt idx="30">
                  <c:v>102.8</c:v>
                </c:pt>
                <c:pt idx="31">
                  <c:v>95.5</c:v>
                </c:pt>
                <c:pt idx="32">
                  <c:v>97.72</c:v>
                </c:pt>
                <c:pt idx="33">
                  <c:v>100.19</c:v>
                </c:pt>
                <c:pt idx="34">
                  <c:v>95.69</c:v>
                </c:pt>
                <c:pt idx="35">
                  <c:v>84.43</c:v>
                </c:pt>
                <c:pt idx="36">
                  <c:v>82.38</c:v>
                </c:pt>
                <c:pt idx="37">
                  <c:v>52.87</c:v>
                </c:pt>
                <c:pt idx="38">
                  <c:v>0</c:v>
                </c:pt>
                <c:pt idx="39">
                  <c:v>0</c:v>
                </c:pt>
                <c:pt idx="40">
                  <c:v>76</c:v>
                </c:pt>
                <c:pt idx="41">
                  <c:v>55</c:v>
                </c:pt>
                <c:pt idx="42">
                  <c:v>20</c:v>
                </c:pt>
                <c:pt idx="43">
                  <c:v>55</c:v>
                </c:pt>
                <c:pt idx="44">
                  <c:v>20</c:v>
                </c:pt>
                <c:pt idx="45">
                  <c:v>3</c:v>
                </c:pt>
                <c:pt idx="46">
                  <c:v>0.1</c:v>
                </c:pt>
                <c:pt idx="47">
                  <c:v>0.1</c:v>
                </c:pt>
                <c:pt idx="48">
                  <c:v>0.01</c:v>
                </c:pt>
                <c:pt idx="49">
                  <c:v>0.01</c:v>
                </c:pt>
                <c:pt idx="50">
                  <c:v>3</c:v>
                </c:pt>
                <c:pt idx="51">
                  <c:v>55</c:v>
                </c:pt>
                <c:pt idx="52">
                  <c:v>0.01</c:v>
                </c:pt>
                <c:pt idx="53">
                  <c:v>22.19</c:v>
                </c:pt>
                <c:pt idx="54">
                  <c:v>55</c:v>
                </c:pt>
                <c:pt idx="55">
                  <c:v>58</c:v>
                </c:pt>
                <c:pt idx="56">
                  <c:v>3</c:v>
                </c:pt>
                <c:pt idx="57">
                  <c:v>70</c:v>
                </c:pt>
                <c:pt idx="58">
                  <c:v>75</c:v>
                </c:pt>
                <c:pt idx="59">
                  <c:v>84.03</c:v>
                </c:pt>
                <c:pt idx="60">
                  <c:v>0.01</c:v>
                </c:pt>
                <c:pt idx="61">
                  <c:v>80.150000000000006</c:v>
                </c:pt>
                <c:pt idx="62">
                  <c:v>86.46</c:v>
                </c:pt>
                <c:pt idx="63">
                  <c:v>89.4</c:v>
                </c:pt>
                <c:pt idx="64">
                  <c:v>87.13</c:v>
                </c:pt>
                <c:pt idx="65">
                  <c:v>95.34</c:v>
                </c:pt>
                <c:pt idx="66">
                  <c:v>93.16</c:v>
                </c:pt>
                <c:pt idx="67">
                  <c:v>110.91</c:v>
                </c:pt>
                <c:pt idx="68">
                  <c:v>112.99</c:v>
                </c:pt>
                <c:pt idx="69">
                  <c:v>117.81</c:v>
                </c:pt>
                <c:pt idx="70">
                  <c:v>154.31</c:v>
                </c:pt>
                <c:pt idx="71">
                  <c:v>176.36</c:v>
                </c:pt>
                <c:pt idx="72">
                  <c:v>146.27000000000001</c:v>
                </c:pt>
                <c:pt idx="73">
                  <c:v>155.47999999999999</c:v>
                </c:pt>
                <c:pt idx="74">
                  <c:v>223.04</c:v>
                </c:pt>
                <c:pt idx="75">
                  <c:v>287.19</c:v>
                </c:pt>
                <c:pt idx="76">
                  <c:v>219</c:v>
                </c:pt>
                <c:pt idx="77">
                  <c:v>213.55</c:v>
                </c:pt>
                <c:pt idx="78">
                  <c:v>163.56</c:v>
                </c:pt>
                <c:pt idx="79">
                  <c:v>180.81</c:v>
                </c:pt>
                <c:pt idx="80">
                  <c:v>178.7</c:v>
                </c:pt>
                <c:pt idx="81">
                  <c:v>158.88999999999999</c:v>
                </c:pt>
                <c:pt idx="82">
                  <c:v>131.01</c:v>
                </c:pt>
                <c:pt idx="83">
                  <c:v>117</c:v>
                </c:pt>
                <c:pt idx="84">
                  <c:v>147.22</c:v>
                </c:pt>
                <c:pt idx="85">
                  <c:v>129.01</c:v>
                </c:pt>
                <c:pt idx="86">
                  <c:v>112.79</c:v>
                </c:pt>
                <c:pt idx="87">
                  <c:v>103.95</c:v>
                </c:pt>
                <c:pt idx="88">
                  <c:v>116.35</c:v>
                </c:pt>
                <c:pt idx="89">
                  <c:v>111.87</c:v>
                </c:pt>
                <c:pt idx="90">
                  <c:v>106.1</c:v>
                </c:pt>
                <c:pt idx="91">
                  <c:v>95.37</c:v>
                </c:pt>
                <c:pt idx="92">
                  <c:v>107.82</c:v>
                </c:pt>
                <c:pt idx="93">
                  <c:v>98.43</c:v>
                </c:pt>
                <c:pt idx="94">
                  <c:v>93.57</c:v>
                </c:pt>
                <c:pt idx="95">
                  <c:v>90.11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4EC-49A3-8448-02DB1C417E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101</c:v>
                </c:pt>
                <c:pt idx="1">
                  <c:v>99</c:v>
                </c:pt>
                <c:pt idx="2">
                  <c:v>98</c:v>
                </c:pt>
                <c:pt idx="3">
                  <c:v>97</c:v>
                </c:pt>
                <c:pt idx="4">
                  <c:v>96</c:v>
                </c:pt>
                <c:pt idx="5">
                  <c:v>96</c:v>
                </c:pt>
                <c:pt idx="6">
                  <c:v>95</c:v>
                </c:pt>
                <c:pt idx="7">
                  <c:v>95</c:v>
                </c:pt>
                <c:pt idx="8">
                  <c:v>94</c:v>
                </c:pt>
                <c:pt idx="9">
                  <c:v>94</c:v>
                </c:pt>
                <c:pt idx="10">
                  <c:v>94</c:v>
                </c:pt>
                <c:pt idx="11">
                  <c:v>94</c:v>
                </c:pt>
                <c:pt idx="12">
                  <c:v>93</c:v>
                </c:pt>
                <c:pt idx="13">
                  <c:v>93</c:v>
                </c:pt>
                <c:pt idx="14">
                  <c:v>94</c:v>
                </c:pt>
                <c:pt idx="15">
                  <c:v>94</c:v>
                </c:pt>
                <c:pt idx="16">
                  <c:v>95</c:v>
                </c:pt>
                <c:pt idx="17">
                  <c:v>96</c:v>
                </c:pt>
                <c:pt idx="18">
                  <c:v>98</c:v>
                </c:pt>
                <c:pt idx="19">
                  <c:v>100</c:v>
                </c:pt>
                <c:pt idx="20">
                  <c:v>103</c:v>
                </c:pt>
                <c:pt idx="21">
                  <c:v>105</c:v>
                </c:pt>
                <c:pt idx="22">
                  <c:v>108</c:v>
                </c:pt>
                <c:pt idx="23">
                  <c:v>111</c:v>
                </c:pt>
                <c:pt idx="24">
                  <c:v>115</c:v>
                </c:pt>
                <c:pt idx="25">
                  <c:v>117</c:v>
                </c:pt>
                <c:pt idx="26">
                  <c:v>120</c:v>
                </c:pt>
                <c:pt idx="27">
                  <c:v>121</c:v>
                </c:pt>
                <c:pt idx="28">
                  <c:v>123</c:v>
                </c:pt>
                <c:pt idx="29">
                  <c:v>123</c:v>
                </c:pt>
                <c:pt idx="30">
                  <c:v>123</c:v>
                </c:pt>
                <c:pt idx="31">
                  <c:v>121</c:v>
                </c:pt>
                <c:pt idx="32">
                  <c:v>118</c:v>
                </c:pt>
                <c:pt idx="33">
                  <c:v>115</c:v>
                </c:pt>
                <c:pt idx="34">
                  <c:v>112</c:v>
                </c:pt>
                <c:pt idx="35">
                  <c:v>109</c:v>
                </c:pt>
                <c:pt idx="36">
                  <c:v>105</c:v>
                </c:pt>
                <c:pt idx="37">
                  <c:v>102</c:v>
                </c:pt>
                <c:pt idx="38">
                  <c:v>99</c:v>
                </c:pt>
                <c:pt idx="39">
                  <c:v>97</c:v>
                </c:pt>
                <c:pt idx="40">
                  <c:v>95</c:v>
                </c:pt>
                <c:pt idx="41">
                  <c:v>93</c:v>
                </c:pt>
                <c:pt idx="42">
                  <c:v>91</c:v>
                </c:pt>
                <c:pt idx="43">
                  <c:v>90</c:v>
                </c:pt>
                <c:pt idx="44">
                  <c:v>89</c:v>
                </c:pt>
                <c:pt idx="45">
                  <c:v>88</c:v>
                </c:pt>
                <c:pt idx="46">
                  <c:v>88</c:v>
                </c:pt>
                <c:pt idx="47">
                  <c:v>87</c:v>
                </c:pt>
                <c:pt idx="48">
                  <c:v>87</c:v>
                </c:pt>
                <c:pt idx="49">
                  <c:v>87</c:v>
                </c:pt>
                <c:pt idx="50">
                  <c:v>88</c:v>
                </c:pt>
                <c:pt idx="51">
                  <c:v>88</c:v>
                </c:pt>
                <c:pt idx="52">
                  <c:v>88</c:v>
                </c:pt>
                <c:pt idx="53">
                  <c:v>88</c:v>
                </c:pt>
                <c:pt idx="54">
                  <c:v>88</c:v>
                </c:pt>
                <c:pt idx="55">
                  <c:v>89</c:v>
                </c:pt>
                <c:pt idx="56">
                  <c:v>90</c:v>
                </c:pt>
                <c:pt idx="57">
                  <c:v>91</c:v>
                </c:pt>
                <c:pt idx="58">
                  <c:v>92</c:v>
                </c:pt>
                <c:pt idx="59">
                  <c:v>94</c:v>
                </c:pt>
                <c:pt idx="60">
                  <c:v>96</c:v>
                </c:pt>
                <c:pt idx="61">
                  <c:v>99</c:v>
                </c:pt>
                <c:pt idx="62">
                  <c:v>102</c:v>
                </c:pt>
                <c:pt idx="63">
                  <c:v>106</c:v>
                </c:pt>
                <c:pt idx="64">
                  <c:v>110</c:v>
                </c:pt>
                <c:pt idx="65">
                  <c:v>114</c:v>
                </c:pt>
                <c:pt idx="66">
                  <c:v>118</c:v>
                </c:pt>
                <c:pt idx="67">
                  <c:v>122</c:v>
                </c:pt>
                <c:pt idx="68">
                  <c:v>126</c:v>
                </c:pt>
                <c:pt idx="69">
                  <c:v>130</c:v>
                </c:pt>
                <c:pt idx="70">
                  <c:v>135</c:v>
                </c:pt>
                <c:pt idx="71">
                  <c:v>140</c:v>
                </c:pt>
                <c:pt idx="72">
                  <c:v>145</c:v>
                </c:pt>
                <c:pt idx="73">
                  <c:v>149</c:v>
                </c:pt>
                <c:pt idx="74">
                  <c:v>152</c:v>
                </c:pt>
                <c:pt idx="75">
                  <c:v>153</c:v>
                </c:pt>
                <c:pt idx="76">
                  <c:v>153</c:v>
                </c:pt>
                <c:pt idx="77">
                  <c:v>153</c:v>
                </c:pt>
                <c:pt idx="78">
                  <c:v>152</c:v>
                </c:pt>
                <c:pt idx="79">
                  <c:v>150</c:v>
                </c:pt>
                <c:pt idx="80">
                  <c:v>147</c:v>
                </c:pt>
                <c:pt idx="81">
                  <c:v>144</c:v>
                </c:pt>
                <c:pt idx="82">
                  <c:v>141</c:v>
                </c:pt>
                <c:pt idx="83">
                  <c:v>138</c:v>
                </c:pt>
                <c:pt idx="84">
                  <c:v>134</c:v>
                </c:pt>
                <c:pt idx="85">
                  <c:v>130</c:v>
                </c:pt>
                <c:pt idx="86">
                  <c:v>128</c:v>
                </c:pt>
                <c:pt idx="87">
                  <c:v>125</c:v>
                </c:pt>
                <c:pt idx="88">
                  <c:v>124</c:v>
                </c:pt>
                <c:pt idx="89">
                  <c:v>122</c:v>
                </c:pt>
                <c:pt idx="90">
                  <c:v>119</c:v>
                </c:pt>
                <c:pt idx="91">
                  <c:v>116</c:v>
                </c:pt>
                <c:pt idx="92">
                  <c:v>113</c:v>
                </c:pt>
                <c:pt idx="93">
                  <c:v>110</c:v>
                </c:pt>
                <c:pt idx="94">
                  <c:v>108</c:v>
                </c:pt>
                <c:pt idx="95">
                  <c:v>105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62-47A3-8074-A2DFAC5613E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795.4899999999999</c:v>
                </c:pt>
                <c:pt idx="1">
                  <c:v>795.64</c:v>
                </c:pt>
                <c:pt idx="2">
                  <c:v>795.73599999999988</c:v>
                </c:pt>
                <c:pt idx="3">
                  <c:v>795.60500000000002</c:v>
                </c:pt>
                <c:pt idx="4">
                  <c:v>801.90600000000006</c:v>
                </c:pt>
                <c:pt idx="5">
                  <c:v>802.31299999999999</c:v>
                </c:pt>
                <c:pt idx="6">
                  <c:v>801.74299999999994</c:v>
                </c:pt>
                <c:pt idx="7">
                  <c:v>801.24800000000005</c:v>
                </c:pt>
                <c:pt idx="8">
                  <c:v>796.1869999999999</c:v>
                </c:pt>
                <c:pt idx="9">
                  <c:v>796.03500000000008</c:v>
                </c:pt>
                <c:pt idx="10">
                  <c:v>797.08699999999999</c:v>
                </c:pt>
                <c:pt idx="11">
                  <c:v>797.98299999999995</c:v>
                </c:pt>
                <c:pt idx="12">
                  <c:v>799.84999999999991</c:v>
                </c:pt>
                <c:pt idx="13">
                  <c:v>799.47300000000007</c:v>
                </c:pt>
                <c:pt idx="14">
                  <c:v>799.74400000000003</c:v>
                </c:pt>
                <c:pt idx="15">
                  <c:v>799.08100000000002</c:v>
                </c:pt>
                <c:pt idx="16">
                  <c:v>801.88400000000001</c:v>
                </c:pt>
                <c:pt idx="17">
                  <c:v>801.51100000000008</c:v>
                </c:pt>
                <c:pt idx="18">
                  <c:v>800.351</c:v>
                </c:pt>
                <c:pt idx="19">
                  <c:v>800.18599999999992</c:v>
                </c:pt>
                <c:pt idx="20">
                  <c:v>796.43200000000002</c:v>
                </c:pt>
                <c:pt idx="21">
                  <c:v>795.79900000000009</c:v>
                </c:pt>
                <c:pt idx="22">
                  <c:v>795.38</c:v>
                </c:pt>
                <c:pt idx="23">
                  <c:v>794.93</c:v>
                </c:pt>
                <c:pt idx="24">
                  <c:v>792.06100000000004</c:v>
                </c:pt>
                <c:pt idx="25">
                  <c:v>791.94899999999996</c:v>
                </c:pt>
                <c:pt idx="26">
                  <c:v>790.89100000000008</c:v>
                </c:pt>
                <c:pt idx="27">
                  <c:v>783.22400000000005</c:v>
                </c:pt>
                <c:pt idx="28">
                  <c:v>672.58300000000008</c:v>
                </c:pt>
                <c:pt idx="29">
                  <c:v>672.78399999999999</c:v>
                </c:pt>
                <c:pt idx="30">
                  <c:v>672.62600000000009</c:v>
                </c:pt>
                <c:pt idx="31">
                  <c:v>672.45799999999997</c:v>
                </c:pt>
                <c:pt idx="32">
                  <c:v>774.46600000000001</c:v>
                </c:pt>
                <c:pt idx="33">
                  <c:v>773.94499999999994</c:v>
                </c:pt>
                <c:pt idx="34">
                  <c:v>773.88</c:v>
                </c:pt>
                <c:pt idx="35">
                  <c:v>773.26499999999999</c:v>
                </c:pt>
                <c:pt idx="36">
                  <c:v>758.04399999999998</c:v>
                </c:pt>
                <c:pt idx="37">
                  <c:v>757.36900000000003</c:v>
                </c:pt>
                <c:pt idx="38">
                  <c:v>756.63400000000001</c:v>
                </c:pt>
                <c:pt idx="39">
                  <c:v>756.84100000000001</c:v>
                </c:pt>
                <c:pt idx="40">
                  <c:v>765.24200000000008</c:v>
                </c:pt>
                <c:pt idx="41">
                  <c:v>771.54600000000005</c:v>
                </c:pt>
                <c:pt idx="42">
                  <c:v>770.92399999999998</c:v>
                </c:pt>
                <c:pt idx="43">
                  <c:v>771.33199999999988</c:v>
                </c:pt>
                <c:pt idx="44">
                  <c:v>734.85900000000004</c:v>
                </c:pt>
                <c:pt idx="45">
                  <c:v>735.17200000000003</c:v>
                </c:pt>
                <c:pt idx="46">
                  <c:v>735.245</c:v>
                </c:pt>
                <c:pt idx="47">
                  <c:v>735.35500000000002</c:v>
                </c:pt>
                <c:pt idx="48">
                  <c:v>733.5859999999999</c:v>
                </c:pt>
                <c:pt idx="49">
                  <c:v>733.76800000000003</c:v>
                </c:pt>
                <c:pt idx="50">
                  <c:v>732.851</c:v>
                </c:pt>
                <c:pt idx="51">
                  <c:v>733.07100000000003</c:v>
                </c:pt>
                <c:pt idx="52">
                  <c:v>711.31500000000005</c:v>
                </c:pt>
                <c:pt idx="53">
                  <c:v>710.79899999999998</c:v>
                </c:pt>
                <c:pt idx="54">
                  <c:v>710.74300000000005</c:v>
                </c:pt>
                <c:pt idx="55">
                  <c:v>702.99199999999996</c:v>
                </c:pt>
                <c:pt idx="56">
                  <c:v>709.64300000000014</c:v>
                </c:pt>
                <c:pt idx="57">
                  <c:v>702.86</c:v>
                </c:pt>
                <c:pt idx="58">
                  <c:v>702.84900000000005</c:v>
                </c:pt>
                <c:pt idx="59">
                  <c:v>703.64699999999993</c:v>
                </c:pt>
                <c:pt idx="60">
                  <c:v>651.63600000000008</c:v>
                </c:pt>
                <c:pt idx="61">
                  <c:v>651.81400000000008</c:v>
                </c:pt>
                <c:pt idx="62">
                  <c:v>651.83500000000004</c:v>
                </c:pt>
                <c:pt idx="63">
                  <c:v>652.69100000000003</c:v>
                </c:pt>
                <c:pt idx="64">
                  <c:v>660.63300000000004</c:v>
                </c:pt>
                <c:pt idx="65">
                  <c:v>660.25199999999995</c:v>
                </c:pt>
                <c:pt idx="66">
                  <c:v>661.01600000000008</c:v>
                </c:pt>
                <c:pt idx="67">
                  <c:v>661.3359999999999</c:v>
                </c:pt>
                <c:pt idx="68">
                  <c:v>632.96299999999997</c:v>
                </c:pt>
                <c:pt idx="69">
                  <c:v>633.23799999999994</c:v>
                </c:pt>
                <c:pt idx="70">
                  <c:v>634.3359999999999</c:v>
                </c:pt>
                <c:pt idx="71">
                  <c:v>635.34199999999998</c:v>
                </c:pt>
                <c:pt idx="72">
                  <c:v>638.44900000000007</c:v>
                </c:pt>
                <c:pt idx="73">
                  <c:v>639.80800000000011</c:v>
                </c:pt>
                <c:pt idx="74">
                  <c:v>640.77200000000005</c:v>
                </c:pt>
                <c:pt idx="75">
                  <c:v>633.77099999999996</c:v>
                </c:pt>
                <c:pt idx="76">
                  <c:v>660.52700000000004</c:v>
                </c:pt>
                <c:pt idx="77">
                  <c:v>660.67800000000011</c:v>
                </c:pt>
                <c:pt idx="78">
                  <c:v>660.97799999999995</c:v>
                </c:pt>
                <c:pt idx="79">
                  <c:v>661.14799999999991</c:v>
                </c:pt>
                <c:pt idx="80">
                  <c:v>659.46299999999985</c:v>
                </c:pt>
                <c:pt idx="81">
                  <c:v>660.14599999999996</c:v>
                </c:pt>
                <c:pt idx="82">
                  <c:v>659.71500000000003</c:v>
                </c:pt>
                <c:pt idx="83">
                  <c:v>659.33</c:v>
                </c:pt>
                <c:pt idx="84">
                  <c:v>765.34699999999998</c:v>
                </c:pt>
                <c:pt idx="85">
                  <c:v>764.72200000000009</c:v>
                </c:pt>
                <c:pt idx="86">
                  <c:v>764.66199999999992</c:v>
                </c:pt>
                <c:pt idx="87">
                  <c:v>762.97700000000009</c:v>
                </c:pt>
                <c:pt idx="88">
                  <c:v>760.44600000000003</c:v>
                </c:pt>
                <c:pt idx="89">
                  <c:v>760.22300000000007</c:v>
                </c:pt>
                <c:pt idx="90">
                  <c:v>759.79800000000012</c:v>
                </c:pt>
                <c:pt idx="91">
                  <c:v>759.80899999999997</c:v>
                </c:pt>
                <c:pt idx="92">
                  <c:v>794.76499999999999</c:v>
                </c:pt>
                <c:pt idx="93">
                  <c:v>795.08100000000002</c:v>
                </c:pt>
                <c:pt idx="94">
                  <c:v>794.59399999999994</c:v>
                </c:pt>
                <c:pt idx="95">
                  <c:v>794.43799999999999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62-47A3-8074-A2DFAC5613E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1125.3610000000001</c:v>
                </c:pt>
                <c:pt idx="1">
                  <c:v>1125.3230000000001</c:v>
                </c:pt>
                <c:pt idx="2">
                  <c:v>1124.905</c:v>
                </c:pt>
                <c:pt idx="3">
                  <c:v>1120.403</c:v>
                </c:pt>
                <c:pt idx="4">
                  <c:v>1110.0940000000001</c:v>
                </c:pt>
                <c:pt idx="5">
                  <c:v>1108.3999999999999</c:v>
                </c:pt>
                <c:pt idx="6">
                  <c:v>1106.422</c:v>
                </c:pt>
                <c:pt idx="7">
                  <c:v>1106.9460000000001</c:v>
                </c:pt>
                <c:pt idx="8">
                  <c:v>1097.6709999999998</c:v>
                </c:pt>
                <c:pt idx="9">
                  <c:v>1096.9549999999999</c:v>
                </c:pt>
                <c:pt idx="10">
                  <c:v>1098.989</c:v>
                </c:pt>
                <c:pt idx="11">
                  <c:v>1106.0200000000002</c:v>
                </c:pt>
                <c:pt idx="12">
                  <c:v>1109.511</c:v>
                </c:pt>
                <c:pt idx="13">
                  <c:v>1108.951</c:v>
                </c:pt>
                <c:pt idx="14">
                  <c:v>1108.7330000000002</c:v>
                </c:pt>
                <c:pt idx="15">
                  <c:v>1110.52</c:v>
                </c:pt>
                <c:pt idx="16">
                  <c:v>1141.2919999999999</c:v>
                </c:pt>
                <c:pt idx="17">
                  <c:v>1144.6279999999999</c:v>
                </c:pt>
                <c:pt idx="18">
                  <c:v>1150.0620000000001</c:v>
                </c:pt>
                <c:pt idx="19">
                  <c:v>1158.9569999999999</c:v>
                </c:pt>
                <c:pt idx="20">
                  <c:v>1283.837</c:v>
                </c:pt>
                <c:pt idx="21">
                  <c:v>1305.627</c:v>
                </c:pt>
                <c:pt idx="22">
                  <c:v>1319.0539999999999</c:v>
                </c:pt>
                <c:pt idx="23">
                  <c:v>1330.29</c:v>
                </c:pt>
                <c:pt idx="24">
                  <c:v>1505.0960000000002</c:v>
                </c:pt>
                <c:pt idx="25">
                  <c:v>1526.5249999999999</c:v>
                </c:pt>
                <c:pt idx="26">
                  <c:v>1544.31</c:v>
                </c:pt>
                <c:pt idx="27">
                  <c:v>1549.5850000000003</c:v>
                </c:pt>
                <c:pt idx="28">
                  <c:v>1681.3029999999999</c:v>
                </c:pt>
                <c:pt idx="29">
                  <c:v>1692.3710000000001</c:v>
                </c:pt>
                <c:pt idx="30">
                  <c:v>1700.085</c:v>
                </c:pt>
                <c:pt idx="31">
                  <c:v>1701.1510000000003</c:v>
                </c:pt>
                <c:pt idx="32">
                  <c:v>1736.3589999999997</c:v>
                </c:pt>
                <c:pt idx="33">
                  <c:v>1721.1959999999999</c:v>
                </c:pt>
                <c:pt idx="34">
                  <c:v>1724.7170000000001</c:v>
                </c:pt>
                <c:pt idx="35">
                  <c:v>1727.5679999999998</c:v>
                </c:pt>
                <c:pt idx="36">
                  <c:v>1734.211</c:v>
                </c:pt>
                <c:pt idx="37">
                  <c:v>1731.7160000000001</c:v>
                </c:pt>
                <c:pt idx="38">
                  <c:v>1738.4280000000001</c:v>
                </c:pt>
                <c:pt idx="39">
                  <c:v>1736.1190000000001</c:v>
                </c:pt>
                <c:pt idx="40">
                  <c:v>1709.4599999999998</c:v>
                </c:pt>
                <c:pt idx="41">
                  <c:v>1703.8579999999999</c:v>
                </c:pt>
                <c:pt idx="42">
                  <c:v>1702.1270000000002</c:v>
                </c:pt>
                <c:pt idx="43">
                  <c:v>1700.008</c:v>
                </c:pt>
                <c:pt idx="44">
                  <c:v>1699.9750000000001</c:v>
                </c:pt>
                <c:pt idx="45">
                  <c:v>1716.2040000000002</c:v>
                </c:pt>
                <c:pt idx="46">
                  <c:v>1719.1990000000001</c:v>
                </c:pt>
                <c:pt idx="47">
                  <c:v>1719.229</c:v>
                </c:pt>
                <c:pt idx="48">
                  <c:v>1703.6219999999998</c:v>
                </c:pt>
                <c:pt idx="49">
                  <c:v>1702.9589999999998</c:v>
                </c:pt>
                <c:pt idx="50">
                  <c:v>1702.056</c:v>
                </c:pt>
                <c:pt idx="51">
                  <c:v>1679.731</c:v>
                </c:pt>
                <c:pt idx="52">
                  <c:v>1650.896</c:v>
                </c:pt>
                <c:pt idx="53">
                  <c:v>1637.5629999999999</c:v>
                </c:pt>
                <c:pt idx="54">
                  <c:v>1635.9</c:v>
                </c:pt>
                <c:pt idx="55">
                  <c:v>1626.4750000000001</c:v>
                </c:pt>
                <c:pt idx="56">
                  <c:v>1595.5130000000001</c:v>
                </c:pt>
                <c:pt idx="57">
                  <c:v>1575.806</c:v>
                </c:pt>
                <c:pt idx="58">
                  <c:v>1573.5340000000001</c:v>
                </c:pt>
                <c:pt idx="59">
                  <c:v>1563.0730000000001</c:v>
                </c:pt>
                <c:pt idx="60">
                  <c:v>1542.2349999999999</c:v>
                </c:pt>
                <c:pt idx="61">
                  <c:v>1522.4559999999999</c:v>
                </c:pt>
                <c:pt idx="62">
                  <c:v>1520.2439999999999</c:v>
                </c:pt>
                <c:pt idx="63">
                  <c:v>1521.557</c:v>
                </c:pt>
                <c:pt idx="64">
                  <c:v>1498.8990000000003</c:v>
                </c:pt>
                <c:pt idx="65">
                  <c:v>1498.354</c:v>
                </c:pt>
                <c:pt idx="66">
                  <c:v>1500.047</c:v>
                </c:pt>
                <c:pt idx="67">
                  <c:v>1500.4170000000001</c:v>
                </c:pt>
                <c:pt idx="68">
                  <c:v>1494.3220000000001</c:v>
                </c:pt>
                <c:pt idx="69">
                  <c:v>1493.4120000000003</c:v>
                </c:pt>
                <c:pt idx="70">
                  <c:v>1496.3180000000002</c:v>
                </c:pt>
                <c:pt idx="71">
                  <c:v>1489.7720000000002</c:v>
                </c:pt>
                <c:pt idx="72">
                  <c:v>1459</c:v>
                </c:pt>
                <c:pt idx="73">
                  <c:v>1463.9179999999999</c:v>
                </c:pt>
                <c:pt idx="74">
                  <c:v>1454.5909999999999</c:v>
                </c:pt>
                <c:pt idx="75">
                  <c:v>1445.0059999999999</c:v>
                </c:pt>
                <c:pt idx="76">
                  <c:v>1429.1520000000003</c:v>
                </c:pt>
                <c:pt idx="77">
                  <c:v>1434.7080000000003</c:v>
                </c:pt>
                <c:pt idx="78">
                  <c:v>1432.0810000000001</c:v>
                </c:pt>
                <c:pt idx="79">
                  <c:v>1428.1660000000002</c:v>
                </c:pt>
                <c:pt idx="80">
                  <c:v>1342.0160000000001</c:v>
                </c:pt>
                <c:pt idx="81">
                  <c:v>1338.1499999999999</c:v>
                </c:pt>
                <c:pt idx="82">
                  <c:v>1332.5780000000002</c:v>
                </c:pt>
                <c:pt idx="83">
                  <c:v>1316.1180000000002</c:v>
                </c:pt>
                <c:pt idx="84">
                  <c:v>1234.2920000000001</c:v>
                </c:pt>
                <c:pt idx="85">
                  <c:v>1232.4360000000001</c:v>
                </c:pt>
                <c:pt idx="86">
                  <c:v>1231.3150000000003</c:v>
                </c:pt>
                <c:pt idx="87">
                  <c:v>1224.605</c:v>
                </c:pt>
                <c:pt idx="88">
                  <c:v>1185.5539999999999</c:v>
                </c:pt>
                <c:pt idx="89">
                  <c:v>1186.0090000000002</c:v>
                </c:pt>
                <c:pt idx="90">
                  <c:v>1181.2830000000001</c:v>
                </c:pt>
                <c:pt idx="91">
                  <c:v>1176.8190000000002</c:v>
                </c:pt>
                <c:pt idx="92">
                  <c:v>1151.623</c:v>
                </c:pt>
                <c:pt idx="93">
                  <c:v>1152.1220000000001</c:v>
                </c:pt>
                <c:pt idx="94">
                  <c:v>1148.2150000000001</c:v>
                </c:pt>
                <c:pt idx="95">
                  <c:v>1149.356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D62-47A3-8074-A2DFAC5613E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2365.221</c:v>
                </c:pt>
                <c:pt idx="1">
                  <c:v>2337.6649999999995</c:v>
                </c:pt>
                <c:pt idx="2">
                  <c:v>2319.0889999999995</c:v>
                </c:pt>
                <c:pt idx="3">
                  <c:v>2301.3480000000004</c:v>
                </c:pt>
                <c:pt idx="4">
                  <c:v>2252.3809999999994</c:v>
                </c:pt>
                <c:pt idx="5">
                  <c:v>2249.9559999999997</c:v>
                </c:pt>
                <c:pt idx="6">
                  <c:v>2229.1790000000001</c:v>
                </c:pt>
                <c:pt idx="7">
                  <c:v>2211.596</c:v>
                </c:pt>
                <c:pt idx="8">
                  <c:v>2204.0289999999995</c:v>
                </c:pt>
                <c:pt idx="9">
                  <c:v>2192.8209999999999</c:v>
                </c:pt>
                <c:pt idx="10">
                  <c:v>2181.0609999999997</c:v>
                </c:pt>
                <c:pt idx="11">
                  <c:v>2175.5550000000003</c:v>
                </c:pt>
                <c:pt idx="12">
                  <c:v>2180.42</c:v>
                </c:pt>
                <c:pt idx="13">
                  <c:v>2181.096</c:v>
                </c:pt>
                <c:pt idx="14">
                  <c:v>2190.3629999999998</c:v>
                </c:pt>
                <c:pt idx="15">
                  <c:v>2208.2960000000003</c:v>
                </c:pt>
                <c:pt idx="16">
                  <c:v>2225.9949999999999</c:v>
                </c:pt>
                <c:pt idx="17">
                  <c:v>2263.3050000000003</c:v>
                </c:pt>
                <c:pt idx="18">
                  <c:v>2312.0369999999998</c:v>
                </c:pt>
                <c:pt idx="19">
                  <c:v>2361.71</c:v>
                </c:pt>
                <c:pt idx="20">
                  <c:v>2402.1969999999997</c:v>
                </c:pt>
                <c:pt idx="21">
                  <c:v>2478.817</c:v>
                </c:pt>
                <c:pt idx="22">
                  <c:v>2553.5469999999996</c:v>
                </c:pt>
                <c:pt idx="23">
                  <c:v>2636.95</c:v>
                </c:pt>
                <c:pt idx="24">
                  <c:v>2689.6649999999995</c:v>
                </c:pt>
                <c:pt idx="25">
                  <c:v>2770.5629999999996</c:v>
                </c:pt>
                <c:pt idx="26">
                  <c:v>2853.9290000000001</c:v>
                </c:pt>
                <c:pt idx="27">
                  <c:v>2917.5070000000001</c:v>
                </c:pt>
                <c:pt idx="28">
                  <c:v>3007.511</c:v>
                </c:pt>
                <c:pt idx="29">
                  <c:v>3078.9229999999998</c:v>
                </c:pt>
                <c:pt idx="30">
                  <c:v>3145.9999999999995</c:v>
                </c:pt>
                <c:pt idx="31">
                  <c:v>3213.6529999999998</c:v>
                </c:pt>
                <c:pt idx="32">
                  <c:v>3298.7040000000002</c:v>
                </c:pt>
                <c:pt idx="33">
                  <c:v>3341.0180000000005</c:v>
                </c:pt>
                <c:pt idx="34">
                  <c:v>3383.0709999999999</c:v>
                </c:pt>
                <c:pt idx="35">
                  <c:v>3415.4879999999998</c:v>
                </c:pt>
                <c:pt idx="36">
                  <c:v>3449.1049999999991</c:v>
                </c:pt>
                <c:pt idx="37">
                  <c:v>3471.6469999999995</c:v>
                </c:pt>
                <c:pt idx="38">
                  <c:v>3507.3119999999994</c:v>
                </c:pt>
                <c:pt idx="39">
                  <c:v>3522.8539999999998</c:v>
                </c:pt>
                <c:pt idx="40">
                  <c:v>3538.6559999999999</c:v>
                </c:pt>
                <c:pt idx="41">
                  <c:v>3561.2530000000002</c:v>
                </c:pt>
                <c:pt idx="42">
                  <c:v>3592.0080000000003</c:v>
                </c:pt>
                <c:pt idx="43">
                  <c:v>3597.9360000000001</c:v>
                </c:pt>
                <c:pt idx="44">
                  <c:v>3629.5459999999994</c:v>
                </c:pt>
                <c:pt idx="45">
                  <c:v>3643.0959999999995</c:v>
                </c:pt>
                <c:pt idx="46">
                  <c:v>3644.9989999999993</c:v>
                </c:pt>
                <c:pt idx="47">
                  <c:v>3640.3829999999998</c:v>
                </c:pt>
                <c:pt idx="48">
                  <c:v>3643.9249999999997</c:v>
                </c:pt>
                <c:pt idx="49">
                  <c:v>3620.3210000000004</c:v>
                </c:pt>
                <c:pt idx="50">
                  <c:v>3592.2029999999995</c:v>
                </c:pt>
                <c:pt idx="51">
                  <c:v>3542.0299999999993</c:v>
                </c:pt>
                <c:pt idx="52">
                  <c:v>3526.125</c:v>
                </c:pt>
                <c:pt idx="53">
                  <c:v>3467.1669999999995</c:v>
                </c:pt>
                <c:pt idx="54">
                  <c:v>3422.9039999999995</c:v>
                </c:pt>
                <c:pt idx="55">
                  <c:v>3383.9509999999996</c:v>
                </c:pt>
                <c:pt idx="56">
                  <c:v>3379.1379999999999</c:v>
                </c:pt>
                <c:pt idx="57">
                  <c:v>3339.17</c:v>
                </c:pt>
                <c:pt idx="58">
                  <c:v>3314.7559999999999</c:v>
                </c:pt>
                <c:pt idx="59">
                  <c:v>3288.9290000000001</c:v>
                </c:pt>
                <c:pt idx="60">
                  <c:v>3332.9240000000004</c:v>
                </c:pt>
                <c:pt idx="61">
                  <c:v>3314.7540000000004</c:v>
                </c:pt>
                <c:pt idx="62">
                  <c:v>3324.8719999999998</c:v>
                </c:pt>
                <c:pt idx="63">
                  <c:v>3350.9870000000005</c:v>
                </c:pt>
                <c:pt idx="64">
                  <c:v>3415.0569999999998</c:v>
                </c:pt>
                <c:pt idx="65">
                  <c:v>3444.5509999999999</c:v>
                </c:pt>
                <c:pt idx="66">
                  <c:v>3491.4100000000003</c:v>
                </c:pt>
                <c:pt idx="67">
                  <c:v>3535.9279999999999</c:v>
                </c:pt>
                <c:pt idx="68">
                  <c:v>3608.652</c:v>
                </c:pt>
                <c:pt idx="69">
                  <c:v>3663.1759999999995</c:v>
                </c:pt>
                <c:pt idx="70">
                  <c:v>3724.6109999999994</c:v>
                </c:pt>
                <c:pt idx="71">
                  <c:v>3781.9189999999999</c:v>
                </c:pt>
                <c:pt idx="72">
                  <c:v>3899.8369999999995</c:v>
                </c:pt>
                <c:pt idx="73">
                  <c:v>3958.4079999999999</c:v>
                </c:pt>
                <c:pt idx="74">
                  <c:v>3979.0199999999995</c:v>
                </c:pt>
                <c:pt idx="75">
                  <c:v>4010.8670000000002</c:v>
                </c:pt>
                <c:pt idx="76">
                  <c:v>4083.4920000000002</c:v>
                </c:pt>
                <c:pt idx="77">
                  <c:v>4077.6010000000001</c:v>
                </c:pt>
                <c:pt idx="78">
                  <c:v>4058.0350000000003</c:v>
                </c:pt>
                <c:pt idx="79">
                  <c:v>4018.4279999999999</c:v>
                </c:pt>
                <c:pt idx="80">
                  <c:v>3948.0979999999995</c:v>
                </c:pt>
                <c:pt idx="81">
                  <c:v>3877.7350000000001</c:v>
                </c:pt>
                <c:pt idx="82">
                  <c:v>3799.3739999999998</c:v>
                </c:pt>
                <c:pt idx="83">
                  <c:v>3704.9149999999995</c:v>
                </c:pt>
                <c:pt idx="84">
                  <c:v>3500.4450000000002</c:v>
                </c:pt>
                <c:pt idx="85">
                  <c:v>3488.0099999999998</c:v>
                </c:pt>
                <c:pt idx="86">
                  <c:v>3392.9580000000001</c:v>
                </c:pt>
                <c:pt idx="87">
                  <c:v>3303.7840000000001</c:v>
                </c:pt>
                <c:pt idx="88">
                  <c:v>3185.0480000000002</c:v>
                </c:pt>
                <c:pt idx="89">
                  <c:v>3096.9720000000002</c:v>
                </c:pt>
                <c:pt idx="90">
                  <c:v>3003.7860000000001</c:v>
                </c:pt>
                <c:pt idx="91">
                  <c:v>2907.0050000000001</c:v>
                </c:pt>
                <c:pt idx="92">
                  <c:v>2764.6489999999999</c:v>
                </c:pt>
                <c:pt idx="93">
                  <c:v>2694.1969999999997</c:v>
                </c:pt>
                <c:pt idx="94">
                  <c:v>2605.1649999999995</c:v>
                </c:pt>
                <c:pt idx="95">
                  <c:v>2525.86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D62-47A3-8074-A2DFAC5613E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273</c:v>
                </c:pt>
                <c:pt idx="1">
                  <c:v>273</c:v>
                </c:pt>
                <c:pt idx="2">
                  <c:v>273</c:v>
                </c:pt>
                <c:pt idx="3">
                  <c:v>273</c:v>
                </c:pt>
                <c:pt idx="4">
                  <c:v>261.99999999999994</c:v>
                </c:pt>
                <c:pt idx="5">
                  <c:v>261.99999999999994</c:v>
                </c:pt>
                <c:pt idx="6">
                  <c:v>261.99999999999994</c:v>
                </c:pt>
                <c:pt idx="7">
                  <c:v>261.99999999999994</c:v>
                </c:pt>
                <c:pt idx="8">
                  <c:v>257</c:v>
                </c:pt>
                <c:pt idx="9">
                  <c:v>257</c:v>
                </c:pt>
                <c:pt idx="10">
                  <c:v>257</c:v>
                </c:pt>
                <c:pt idx="11">
                  <c:v>257</c:v>
                </c:pt>
                <c:pt idx="12">
                  <c:v>257</c:v>
                </c:pt>
                <c:pt idx="13">
                  <c:v>257</c:v>
                </c:pt>
                <c:pt idx="14">
                  <c:v>257</c:v>
                </c:pt>
                <c:pt idx="15">
                  <c:v>257</c:v>
                </c:pt>
                <c:pt idx="16">
                  <c:v>269.99999999999994</c:v>
                </c:pt>
                <c:pt idx="17">
                  <c:v>269.99999999999994</c:v>
                </c:pt>
                <c:pt idx="18">
                  <c:v>269.99999999999994</c:v>
                </c:pt>
                <c:pt idx="19">
                  <c:v>269.99999999999994</c:v>
                </c:pt>
                <c:pt idx="20">
                  <c:v>301</c:v>
                </c:pt>
                <c:pt idx="21">
                  <c:v>301</c:v>
                </c:pt>
                <c:pt idx="22">
                  <c:v>301</c:v>
                </c:pt>
                <c:pt idx="23">
                  <c:v>301</c:v>
                </c:pt>
                <c:pt idx="24">
                  <c:v>349</c:v>
                </c:pt>
                <c:pt idx="25">
                  <c:v>349</c:v>
                </c:pt>
                <c:pt idx="26">
                  <c:v>349</c:v>
                </c:pt>
                <c:pt idx="27">
                  <c:v>349</c:v>
                </c:pt>
                <c:pt idx="28">
                  <c:v>396.00000000000006</c:v>
                </c:pt>
                <c:pt idx="29">
                  <c:v>396.00000000000006</c:v>
                </c:pt>
                <c:pt idx="30">
                  <c:v>396.00000000000006</c:v>
                </c:pt>
                <c:pt idx="31">
                  <c:v>396.00000000000006</c:v>
                </c:pt>
                <c:pt idx="32">
                  <c:v>427.00000000000006</c:v>
                </c:pt>
                <c:pt idx="33">
                  <c:v>427.00000000000006</c:v>
                </c:pt>
                <c:pt idx="34">
                  <c:v>427.00000000000006</c:v>
                </c:pt>
                <c:pt idx="35">
                  <c:v>427.00000000000006</c:v>
                </c:pt>
                <c:pt idx="36">
                  <c:v>424.00000000000006</c:v>
                </c:pt>
                <c:pt idx="37">
                  <c:v>424.00000000000006</c:v>
                </c:pt>
                <c:pt idx="38">
                  <c:v>424.00000000000006</c:v>
                </c:pt>
                <c:pt idx="39">
                  <c:v>424.00000000000006</c:v>
                </c:pt>
                <c:pt idx="40">
                  <c:v>419.00000000000006</c:v>
                </c:pt>
                <c:pt idx="41">
                  <c:v>419.00000000000006</c:v>
                </c:pt>
                <c:pt idx="42">
                  <c:v>419.00000000000006</c:v>
                </c:pt>
                <c:pt idx="43">
                  <c:v>419.00000000000006</c:v>
                </c:pt>
                <c:pt idx="44">
                  <c:v>418</c:v>
                </c:pt>
                <c:pt idx="45">
                  <c:v>418</c:v>
                </c:pt>
                <c:pt idx="46">
                  <c:v>418</c:v>
                </c:pt>
                <c:pt idx="47">
                  <c:v>418</c:v>
                </c:pt>
                <c:pt idx="48">
                  <c:v>423</c:v>
                </c:pt>
                <c:pt idx="49">
                  <c:v>423</c:v>
                </c:pt>
                <c:pt idx="50">
                  <c:v>423</c:v>
                </c:pt>
                <c:pt idx="51">
                  <c:v>423</c:v>
                </c:pt>
                <c:pt idx="52">
                  <c:v>409</c:v>
                </c:pt>
                <c:pt idx="53">
                  <c:v>409</c:v>
                </c:pt>
                <c:pt idx="54">
                  <c:v>409</c:v>
                </c:pt>
                <c:pt idx="55">
                  <c:v>409</c:v>
                </c:pt>
                <c:pt idx="56">
                  <c:v>395.00000000000006</c:v>
                </c:pt>
                <c:pt idx="57">
                  <c:v>395.00000000000006</c:v>
                </c:pt>
                <c:pt idx="58">
                  <c:v>395.00000000000006</c:v>
                </c:pt>
                <c:pt idx="59">
                  <c:v>395.00000000000006</c:v>
                </c:pt>
                <c:pt idx="60">
                  <c:v>386</c:v>
                </c:pt>
                <c:pt idx="61">
                  <c:v>386</c:v>
                </c:pt>
                <c:pt idx="62">
                  <c:v>386</c:v>
                </c:pt>
                <c:pt idx="63">
                  <c:v>386</c:v>
                </c:pt>
                <c:pt idx="64">
                  <c:v>395.00000000000006</c:v>
                </c:pt>
                <c:pt idx="65">
                  <c:v>395.00000000000006</c:v>
                </c:pt>
                <c:pt idx="66">
                  <c:v>395.00000000000006</c:v>
                </c:pt>
                <c:pt idx="67">
                  <c:v>395.00000000000006</c:v>
                </c:pt>
                <c:pt idx="68">
                  <c:v>414</c:v>
                </c:pt>
                <c:pt idx="69">
                  <c:v>414</c:v>
                </c:pt>
                <c:pt idx="70">
                  <c:v>414</c:v>
                </c:pt>
                <c:pt idx="71">
                  <c:v>414</c:v>
                </c:pt>
                <c:pt idx="72">
                  <c:v>443.99999999999994</c:v>
                </c:pt>
                <c:pt idx="73">
                  <c:v>443.99999999999994</c:v>
                </c:pt>
                <c:pt idx="74">
                  <c:v>443.99999999999994</c:v>
                </c:pt>
                <c:pt idx="75">
                  <c:v>443.99999999999994</c:v>
                </c:pt>
                <c:pt idx="76">
                  <c:v>440</c:v>
                </c:pt>
                <c:pt idx="77">
                  <c:v>440</c:v>
                </c:pt>
                <c:pt idx="78">
                  <c:v>440</c:v>
                </c:pt>
                <c:pt idx="79">
                  <c:v>440</c:v>
                </c:pt>
                <c:pt idx="80">
                  <c:v>405</c:v>
                </c:pt>
                <c:pt idx="81">
                  <c:v>405</c:v>
                </c:pt>
                <c:pt idx="82">
                  <c:v>405</c:v>
                </c:pt>
                <c:pt idx="83">
                  <c:v>405</c:v>
                </c:pt>
                <c:pt idx="84">
                  <c:v>363.99999999999994</c:v>
                </c:pt>
                <c:pt idx="85">
                  <c:v>363.99999999999994</c:v>
                </c:pt>
                <c:pt idx="86">
                  <c:v>363.99999999999994</c:v>
                </c:pt>
                <c:pt idx="87">
                  <c:v>363.99999999999994</c:v>
                </c:pt>
                <c:pt idx="88">
                  <c:v>327</c:v>
                </c:pt>
                <c:pt idx="89">
                  <c:v>327</c:v>
                </c:pt>
                <c:pt idx="90">
                  <c:v>327</c:v>
                </c:pt>
                <c:pt idx="91">
                  <c:v>327</c:v>
                </c:pt>
                <c:pt idx="92">
                  <c:v>290</c:v>
                </c:pt>
                <c:pt idx="93">
                  <c:v>290</c:v>
                </c:pt>
                <c:pt idx="94">
                  <c:v>290</c:v>
                </c:pt>
                <c:pt idx="95">
                  <c:v>290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D62-47A3-8074-A2DFAC5613E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0D62-47A3-8074-A2DFAC5613E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1">
                  <c:v>139.32599999999999</c:v>
                </c:pt>
                <c:pt idx="42">
                  <c:v>220</c:v>
                </c:pt>
                <c:pt idx="43">
                  <c:v>215.417</c:v>
                </c:pt>
                <c:pt idx="44">
                  <c:v>220</c:v>
                </c:pt>
                <c:pt idx="45">
                  <c:v>220</c:v>
                </c:pt>
                <c:pt idx="46">
                  <c:v>220</c:v>
                </c:pt>
                <c:pt idx="47">
                  <c:v>220</c:v>
                </c:pt>
                <c:pt idx="48">
                  <c:v>220</c:v>
                </c:pt>
                <c:pt idx="49">
                  <c:v>220</c:v>
                </c:pt>
                <c:pt idx="50">
                  <c:v>220</c:v>
                </c:pt>
                <c:pt idx="51">
                  <c:v>213.89500000000001</c:v>
                </c:pt>
                <c:pt idx="52">
                  <c:v>220</c:v>
                </c:pt>
                <c:pt idx="53">
                  <c:v>220</c:v>
                </c:pt>
                <c:pt idx="54">
                  <c:v>137.76499999999999</c:v>
                </c:pt>
                <c:pt idx="55">
                  <c:v>54.015999999999998</c:v>
                </c:pt>
                <c:pt idx="56">
                  <c:v>220</c:v>
                </c:pt>
                <c:pt idx="57">
                  <c:v>155.565</c:v>
                </c:pt>
                <c:pt idx="58">
                  <c:v>30.789000000000001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D62-47A3-8074-A2DFAC5613E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0D62-47A3-8074-A2DFAC5613E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0D62-47A3-8074-A2DFAC5613E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0D62-47A3-8074-A2DFAC5613E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1093</c:v>
                </c:pt>
                <c:pt idx="1">
                  <c:v>1093</c:v>
                </c:pt>
                <c:pt idx="2">
                  <c:v>1093</c:v>
                </c:pt>
                <c:pt idx="3">
                  <c:v>1018.5</c:v>
                </c:pt>
                <c:pt idx="4">
                  <c:v>1105</c:v>
                </c:pt>
                <c:pt idx="5">
                  <c:v>1007</c:v>
                </c:pt>
                <c:pt idx="6">
                  <c:v>924.4</c:v>
                </c:pt>
                <c:pt idx="7">
                  <c:v>922.7</c:v>
                </c:pt>
                <c:pt idx="8">
                  <c:v>1093</c:v>
                </c:pt>
                <c:pt idx="9">
                  <c:v>1093</c:v>
                </c:pt>
                <c:pt idx="10">
                  <c:v>1093</c:v>
                </c:pt>
                <c:pt idx="11">
                  <c:v>1093</c:v>
                </c:pt>
                <c:pt idx="12">
                  <c:v>1094</c:v>
                </c:pt>
                <c:pt idx="13">
                  <c:v>1094</c:v>
                </c:pt>
                <c:pt idx="14">
                  <c:v>1094</c:v>
                </c:pt>
                <c:pt idx="15">
                  <c:v>1094</c:v>
                </c:pt>
                <c:pt idx="16">
                  <c:v>1079</c:v>
                </c:pt>
                <c:pt idx="17">
                  <c:v>1079</c:v>
                </c:pt>
                <c:pt idx="18">
                  <c:v>1079</c:v>
                </c:pt>
                <c:pt idx="19">
                  <c:v>1079</c:v>
                </c:pt>
                <c:pt idx="20">
                  <c:v>1035.0999999999999</c:v>
                </c:pt>
                <c:pt idx="21">
                  <c:v>1102</c:v>
                </c:pt>
                <c:pt idx="22">
                  <c:v>1102</c:v>
                </c:pt>
                <c:pt idx="23">
                  <c:v>1102</c:v>
                </c:pt>
                <c:pt idx="24">
                  <c:v>995.6</c:v>
                </c:pt>
                <c:pt idx="25">
                  <c:v>1215</c:v>
                </c:pt>
                <c:pt idx="26">
                  <c:v>1215</c:v>
                </c:pt>
                <c:pt idx="27">
                  <c:v>1215</c:v>
                </c:pt>
                <c:pt idx="28">
                  <c:v>1062</c:v>
                </c:pt>
                <c:pt idx="29">
                  <c:v>1062</c:v>
                </c:pt>
                <c:pt idx="30">
                  <c:v>1062</c:v>
                </c:pt>
                <c:pt idx="31">
                  <c:v>1062</c:v>
                </c:pt>
                <c:pt idx="32">
                  <c:v>1042</c:v>
                </c:pt>
                <c:pt idx="33">
                  <c:v>1042</c:v>
                </c:pt>
                <c:pt idx="34">
                  <c:v>1042</c:v>
                </c:pt>
                <c:pt idx="35">
                  <c:v>1042</c:v>
                </c:pt>
                <c:pt idx="36">
                  <c:v>1080.4349999999999</c:v>
                </c:pt>
                <c:pt idx="37">
                  <c:v>1080.4349999999999</c:v>
                </c:pt>
                <c:pt idx="38">
                  <c:v>1080.4349999999999</c:v>
                </c:pt>
                <c:pt idx="39">
                  <c:v>1080.4349999999999</c:v>
                </c:pt>
                <c:pt idx="40">
                  <c:v>1050.7249999999999</c:v>
                </c:pt>
                <c:pt idx="41">
                  <c:v>1050.7249999999999</c:v>
                </c:pt>
                <c:pt idx="42">
                  <c:v>1050.7249999999999</c:v>
                </c:pt>
                <c:pt idx="43">
                  <c:v>1050.7249999999999</c:v>
                </c:pt>
                <c:pt idx="44">
                  <c:v>1226</c:v>
                </c:pt>
                <c:pt idx="45">
                  <c:v>1226</c:v>
                </c:pt>
                <c:pt idx="46">
                  <c:v>1226</c:v>
                </c:pt>
                <c:pt idx="47">
                  <c:v>1226</c:v>
                </c:pt>
                <c:pt idx="48">
                  <c:v>1226</c:v>
                </c:pt>
                <c:pt idx="49">
                  <c:v>1226</c:v>
                </c:pt>
                <c:pt idx="50">
                  <c:v>1226</c:v>
                </c:pt>
                <c:pt idx="51">
                  <c:v>1226</c:v>
                </c:pt>
                <c:pt idx="52">
                  <c:v>1132.29</c:v>
                </c:pt>
                <c:pt idx="53">
                  <c:v>1132.29</c:v>
                </c:pt>
                <c:pt idx="54">
                  <c:v>1132.29</c:v>
                </c:pt>
                <c:pt idx="55">
                  <c:v>1132.29</c:v>
                </c:pt>
                <c:pt idx="56">
                  <c:v>1050</c:v>
                </c:pt>
                <c:pt idx="57">
                  <c:v>1050</c:v>
                </c:pt>
                <c:pt idx="58">
                  <c:v>1050</c:v>
                </c:pt>
                <c:pt idx="59">
                  <c:v>1050</c:v>
                </c:pt>
                <c:pt idx="60">
                  <c:v>1050</c:v>
                </c:pt>
                <c:pt idx="61">
                  <c:v>1050</c:v>
                </c:pt>
                <c:pt idx="62">
                  <c:v>1050</c:v>
                </c:pt>
                <c:pt idx="63">
                  <c:v>1050</c:v>
                </c:pt>
                <c:pt idx="64">
                  <c:v>1035</c:v>
                </c:pt>
                <c:pt idx="65">
                  <c:v>1035</c:v>
                </c:pt>
                <c:pt idx="66">
                  <c:v>1035</c:v>
                </c:pt>
                <c:pt idx="67">
                  <c:v>1035</c:v>
                </c:pt>
                <c:pt idx="68">
                  <c:v>991</c:v>
                </c:pt>
                <c:pt idx="69">
                  <c:v>991</c:v>
                </c:pt>
                <c:pt idx="70">
                  <c:v>930.6</c:v>
                </c:pt>
                <c:pt idx="71">
                  <c:v>991</c:v>
                </c:pt>
                <c:pt idx="72">
                  <c:v>1119.5999999999999</c:v>
                </c:pt>
                <c:pt idx="73">
                  <c:v>1042.3</c:v>
                </c:pt>
                <c:pt idx="74">
                  <c:v>1067.2</c:v>
                </c:pt>
                <c:pt idx="75">
                  <c:v>1128.3</c:v>
                </c:pt>
                <c:pt idx="76">
                  <c:v>1255</c:v>
                </c:pt>
                <c:pt idx="77">
                  <c:v>1250.8</c:v>
                </c:pt>
                <c:pt idx="78">
                  <c:v>1173.2</c:v>
                </c:pt>
                <c:pt idx="79">
                  <c:v>1230.5999999999999</c:v>
                </c:pt>
                <c:pt idx="80">
                  <c:v>844</c:v>
                </c:pt>
                <c:pt idx="81">
                  <c:v>881.1</c:v>
                </c:pt>
                <c:pt idx="82">
                  <c:v>951.6</c:v>
                </c:pt>
                <c:pt idx="83">
                  <c:v>938.8</c:v>
                </c:pt>
                <c:pt idx="84">
                  <c:v>1099.3</c:v>
                </c:pt>
                <c:pt idx="85">
                  <c:v>717.2</c:v>
                </c:pt>
                <c:pt idx="86">
                  <c:v>478.2</c:v>
                </c:pt>
                <c:pt idx="87">
                  <c:v>300</c:v>
                </c:pt>
                <c:pt idx="88">
                  <c:v>404.5</c:v>
                </c:pt>
                <c:pt idx="89">
                  <c:v>317.8</c:v>
                </c:pt>
                <c:pt idx="90">
                  <c:v>186.9</c:v>
                </c:pt>
                <c:pt idx="91">
                  <c:v>187.1</c:v>
                </c:pt>
                <c:pt idx="92">
                  <c:v>629.79999999999995</c:v>
                </c:pt>
                <c:pt idx="93">
                  <c:v>566</c:v>
                </c:pt>
                <c:pt idx="94">
                  <c:v>519.9</c:v>
                </c:pt>
                <c:pt idx="95">
                  <c:v>567.29999999999995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D62-47A3-8074-A2DFAC5613E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57</c:v>
                </c:pt>
                <c:pt idx="1">
                  <c:v>57</c:v>
                </c:pt>
                <c:pt idx="2">
                  <c:v>57</c:v>
                </c:pt>
                <c:pt idx="3">
                  <c:v>57</c:v>
                </c:pt>
                <c:pt idx="4">
                  <c:v>57</c:v>
                </c:pt>
                <c:pt idx="5">
                  <c:v>57</c:v>
                </c:pt>
                <c:pt idx="6">
                  <c:v>57</c:v>
                </c:pt>
                <c:pt idx="7">
                  <c:v>57</c:v>
                </c:pt>
                <c:pt idx="8">
                  <c:v>57</c:v>
                </c:pt>
                <c:pt idx="9">
                  <c:v>57</c:v>
                </c:pt>
                <c:pt idx="10">
                  <c:v>57</c:v>
                </c:pt>
                <c:pt idx="11">
                  <c:v>57</c:v>
                </c:pt>
                <c:pt idx="12">
                  <c:v>57</c:v>
                </c:pt>
                <c:pt idx="13">
                  <c:v>57</c:v>
                </c:pt>
                <c:pt idx="14">
                  <c:v>57</c:v>
                </c:pt>
                <c:pt idx="15">
                  <c:v>57</c:v>
                </c:pt>
                <c:pt idx="16">
                  <c:v>57</c:v>
                </c:pt>
                <c:pt idx="17">
                  <c:v>57</c:v>
                </c:pt>
                <c:pt idx="18">
                  <c:v>57</c:v>
                </c:pt>
                <c:pt idx="19">
                  <c:v>57</c:v>
                </c:pt>
                <c:pt idx="20">
                  <c:v>57</c:v>
                </c:pt>
                <c:pt idx="21">
                  <c:v>57</c:v>
                </c:pt>
                <c:pt idx="22">
                  <c:v>57</c:v>
                </c:pt>
                <c:pt idx="23">
                  <c:v>57</c:v>
                </c:pt>
                <c:pt idx="24">
                  <c:v>57</c:v>
                </c:pt>
                <c:pt idx="25">
                  <c:v>57</c:v>
                </c:pt>
                <c:pt idx="26">
                  <c:v>56.72</c:v>
                </c:pt>
                <c:pt idx="27">
                  <c:v>56.228000000000002</c:v>
                </c:pt>
                <c:pt idx="28">
                  <c:v>55.46</c:v>
                </c:pt>
                <c:pt idx="29">
                  <c:v>54.588000000000001</c:v>
                </c:pt>
                <c:pt idx="30">
                  <c:v>53.688000000000002</c:v>
                </c:pt>
                <c:pt idx="31">
                  <c:v>52.8</c:v>
                </c:pt>
                <c:pt idx="32">
                  <c:v>51.884</c:v>
                </c:pt>
                <c:pt idx="33">
                  <c:v>50.988</c:v>
                </c:pt>
                <c:pt idx="34">
                  <c:v>50</c:v>
                </c:pt>
                <c:pt idx="35">
                  <c:v>48.78</c:v>
                </c:pt>
                <c:pt idx="36">
                  <c:v>47.392000000000003</c:v>
                </c:pt>
                <c:pt idx="37">
                  <c:v>46.167999999999999</c:v>
                </c:pt>
                <c:pt idx="38">
                  <c:v>45.216000000000001</c:v>
                </c:pt>
                <c:pt idx="39">
                  <c:v>44.427999999999997</c:v>
                </c:pt>
                <c:pt idx="40">
                  <c:v>43.692</c:v>
                </c:pt>
                <c:pt idx="41">
                  <c:v>43.055999999999997</c:v>
                </c:pt>
                <c:pt idx="42">
                  <c:v>42.58</c:v>
                </c:pt>
                <c:pt idx="43">
                  <c:v>42.304000000000002</c:v>
                </c:pt>
                <c:pt idx="44">
                  <c:v>42.164000000000001</c:v>
                </c:pt>
                <c:pt idx="45">
                  <c:v>42.055999999999997</c:v>
                </c:pt>
                <c:pt idx="46">
                  <c:v>41.892000000000003</c:v>
                </c:pt>
                <c:pt idx="47">
                  <c:v>41.636000000000003</c:v>
                </c:pt>
                <c:pt idx="48">
                  <c:v>41.404000000000003</c:v>
                </c:pt>
                <c:pt idx="49">
                  <c:v>41.3</c:v>
                </c:pt>
                <c:pt idx="50">
                  <c:v>41.392000000000003</c:v>
                </c:pt>
                <c:pt idx="51">
                  <c:v>41.664000000000001</c:v>
                </c:pt>
                <c:pt idx="52">
                  <c:v>42.06</c:v>
                </c:pt>
                <c:pt idx="53">
                  <c:v>42.463999999999999</c:v>
                </c:pt>
                <c:pt idx="54">
                  <c:v>42.76</c:v>
                </c:pt>
                <c:pt idx="55">
                  <c:v>42.927999999999997</c:v>
                </c:pt>
                <c:pt idx="56">
                  <c:v>43.107999999999997</c:v>
                </c:pt>
                <c:pt idx="57">
                  <c:v>43.463999999999999</c:v>
                </c:pt>
                <c:pt idx="58">
                  <c:v>44.223999999999997</c:v>
                </c:pt>
                <c:pt idx="59">
                  <c:v>45.444000000000003</c:v>
                </c:pt>
                <c:pt idx="60">
                  <c:v>46.927999999999997</c:v>
                </c:pt>
                <c:pt idx="61">
                  <c:v>48.216000000000001</c:v>
                </c:pt>
                <c:pt idx="62">
                  <c:v>49.24</c:v>
                </c:pt>
                <c:pt idx="63">
                  <c:v>50.212000000000003</c:v>
                </c:pt>
                <c:pt idx="64">
                  <c:v>51.22</c:v>
                </c:pt>
                <c:pt idx="65">
                  <c:v>52.195999999999998</c:v>
                </c:pt>
                <c:pt idx="66">
                  <c:v>53.164000000000001</c:v>
                </c:pt>
                <c:pt idx="67">
                  <c:v>54.195999999999998</c:v>
                </c:pt>
                <c:pt idx="68">
                  <c:v>55.216000000000001</c:v>
                </c:pt>
                <c:pt idx="69">
                  <c:v>56.015999999999998</c:v>
                </c:pt>
                <c:pt idx="70">
                  <c:v>56.54</c:v>
                </c:pt>
                <c:pt idx="71">
                  <c:v>56.835999999999999</c:v>
                </c:pt>
                <c:pt idx="72">
                  <c:v>57</c:v>
                </c:pt>
                <c:pt idx="73">
                  <c:v>57</c:v>
                </c:pt>
                <c:pt idx="74">
                  <c:v>57</c:v>
                </c:pt>
                <c:pt idx="75">
                  <c:v>57</c:v>
                </c:pt>
                <c:pt idx="76">
                  <c:v>57</c:v>
                </c:pt>
                <c:pt idx="77">
                  <c:v>57</c:v>
                </c:pt>
                <c:pt idx="78">
                  <c:v>57</c:v>
                </c:pt>
                <c:pt idx="79">
                  <c:v>57</c:v>
                </c:pt>
                <c:pt idx="80">
                  <c:v>57</c:v>
                </c:pt>
                <c:pt idx="81">
                  <c:v>57</c:v>
                </c:pt>
                <c:pt idx="82">
                  <c:v>57</c:v>
                </c:pt>
                <c:pt idx="83">
                  <c:v>57</c:v>
                </c:pt>
                <c:pt idx="84">
                  <c:v>57</c:v>
                </c:pt>
                <c:pt idx="85">
                  <c:v>57</c:v>
                </c:pt>
                <c:pt idx="86">
                  <c:v>57</c:v>
                </c:pt>
                <c:pt idx="87">
                  <c:v>57</c:v>
                </c:pt>
                <c:pt idx="88">
                  <c:v>57</c:v>
                </c:pt>
                <c:pt idx="89">
                  <c:v>57</c:v>
                </c:pt>
                <c:pt idx="90">
                  <c:v>57</c:v>
                </c:pt>
                <c:pt idx="91">
                  <c:v>57</c:v>
                </c:pt>
                <c:pt idx="92">
                  <c:v>57</c:v>
                </c:pt>
                <c:pt idx="93">
                  <c:v>57</c:v>
                </c:pt>
                <c:pt idx="94">
                  <c:v>57</c:v>
                </c:pt>
                <c:pt idx="95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D62-47A3-8074-A2DFAC5613E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0D62-47A3-8074-A2DFAC5613E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0D62-47A3-8074-A2DFAC561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96.22</c:v>
                </c:pt>
                <c:pt idx="1">
                  <c:v>96.75</c:v>
                </c:pt>
                <c:pt idx="2">
                  <c:v>96.98</c:v>
                </c:pt>
                <c:pt idx="3">
                  <c:v>96.43</c:v>
                </c:pt>
                <c:pt idx="4">
                  <c:v>97.35</c:v>
                </c:pt>
                <c:pt idx="5">
                  <c:v>95.3</c:v>
                </c:pt>
                <c:pt idx="6">
                  <c:v>92.68</c:v>
                </c:pt>
                <c:pt idx="7">
                  <c:v>89.65</c:v>
                </c:pt>
                <c:pt idx="8">
                  <c:v>87.69</c:v>
                </c:pt>
                <c:pt idx="9">
                  <c:v>87.33</c:v>
                </c:pt>
                <c:pt idx="10">
                  <c:v>87.03</c:v>
                </c:pt>
                <c:pt idx="11">
                  <c:v>86.85</c:v>
                </c:pt>
                <c:pt idx="12">
                  <c:v>85.81</c:v>
                </c:pt>
                <c:pt idx="13">
                  <c:v>85.53</c:v>
                </c:pt>
                <c:pt idx="14">
                  <c:v>85.36</c:v>
                </c:pt>
                <c:pt idx="15">
                  <c:v>85.34</c:v>
                </c:pt>
                <c:pt idx="16">
                  <c:v>85.32</c:v>
                </c:pt>
                <c:pt idx="17">
                  <c:v>85.78</c:v>
                </c:pt>
                <c:pt idx="18">
                  <c:v>86.26</c:v>
                </c:pt>
                <c:pt idx="19">
                  <c:v>86.78</c:v>
                </c:pt>
                <c:pt idx="20">
                  <c:v>88.4</c:v>
                </c:pt>
                <c:pt idx="21">
                  <c:v>93.94</c:v>
                </c:pt>
                <c:pt idx="22">
                  <c:v>95.4</c:v>
                </c:pt>
                <c:pt idx="23">
                  <c:v>96.3</c:v>
                </c:pt>
                <c:pt idx="24">
                  <c:v>106.53</c:v>
                </c:pt>
                <c:pt idx="25">
                  <c:v>122.76</c:v>
                </c:pt>
                <c:pt idx="26">
                  <c:v>125</c:v>
                </c:pt>
                <c:pt idx="27">
                  <c:v>158.25</c:v>
                </c:pt>
                <c:pt idx="28">
                  <c:v>131.04</c:v>
                </c:pt>
                <c:pt idx="29">
                  <c:v>109.31</c:v>
                </c:pt>
                <c:pt idx="30">
                  <c:v>102.8</c:v>
                </c:pt>
                <c:pt idx="31">
                  <c:v>95.5</c:v>
                </c:pt>
                <c:pt idx="32">
                  <c:v>97.72</c:v>
                </c:pt>
                <c:pt idx="33">
                  <c:v>100.19</c:v>
                </c:pt>
                <c:pt idx="34">
                  <c:v>95.69</c:v>
                </c:pt>
                <c:pt idx="35">
                  <c:v>84.43</c:v>
                </c:pt>
                <c:pt idx="36">
                  <c:v>82.38</c:v>
                </c:pt>
                <c:pt idx="37">
                  <c:v>52.87</c:v>
                </c:pt>
                <c:pt idx="38">
                  <c:v>0</c:v>
                </c:pt>
                <c:pt idx="39">
                  <c:v>0</c:v>
                </c:pt>
                <c:pt idx="40">
                  <c:v>76</c:v>
                </c:pt>
                <c:pt idx="41">
                  <c:v>55</c:v>
                </c:pt>
                <c:pt idx="42">
                  <c:v>20</c:v>
                </c:pt>
                <c:pt idx="43">
                  <c:v>55</c:v>
                </c:pt>
                <c:pt idx="44">
                  <c:v>20</c:v>
                </c:pt>
                <c:pt idx="45">
                  <c:v>3</c:v>
                </c:pt>
                <c:pt idx="46">
                  <c:v>0.1</c:v>
                </c:pt>
                <c:pt idx="47">
                  <c:v>0.1</c:v>
                </c:pt>
                <c:pt idx="48">
                  <c:v>0.01</c:v>
                </c:pt>
                <c:pt idx="49">
                  <c:v>0.01</c:v>
                </c:pt>
                <c:pt idx="50">
                  <c:v>3</c:v>
                </c:pt>
                <c:pt idx="51">
                  <c:v>55</c:v>
                </c:pt>
                <c:pt idx="52">
                  <c:v>0.01</c:v>
                </c:pt>
                <c:pt idx="53">
                  <c:v>22.19</c:v>
                </c:pt>
                <c:pt idx="54">
                  <c:v>55</c:v>
                </c:pt>
                <c:pt idx="55">
                  <c:v>58</c:v>
                </c:pt>
                <c:pt idx="56">
                  <c:v>3</c:v>
                </c:pt>
                <c:pt idx="57">
                  <c:v>70</c:v>
                </c:pt>
                <c:pt idx="58">
                  <c:v>75</c:v>
                </c:pt>
                <c:pt idx="59">
                  <c:v>84.03</c:v>
                </c:pt>
                <c:pt idx="60">
                  <c:v>0.01</c:v>
                </c:pt>
                <c:pt idx="61">
                  <c:v>80.150000000000006</c:v>
                </c:pt>
                <c:pt idx="62">
                  <c:v>86.46</c:v>
                </c:pt>
                <c:pt idx="63">
                  <c:v>89.4</c:v>
                </c:pt>
                <c:pt idx="64">
                  <c:v>87.13</c:v>
                </c:pt>
                <c:pt idx="65">
                  <c:v>95.34</c:v>
                </c:pt>
                <c:pt idx="66">
                  <c:v>93.16</c:v>
                </c:pt>
                <c:pt idx="67">
                  <c:v>110.91</c:v>
                </c:pt>
                <c:pt idx="68">
                  <c:v>112.99</c:v>
                </c:pt>
                <c:pt idx="69">
                  <c:v>117.81</c:v>
                </c:pt>
                <c:pt idx="70">
                  <c:v>154.31</c:v>
                </c:pt>
                <c:pt idx="71">
                  <c:v>176.36</c:v>
                </c:pt>
                <c:pt idx="72">
                  <c:v>146.27000000000001</c:v>
                </c:pt>
                <c:pt idx="73">
                  <c:v>155.47999999999999</c:v>
                </c:pt>
                <c:pt idx="74">
                  <c:v>223.04</c:v>
                </c:pt>
                <c:pt idx="75">
                  <c:v>287.19</c:v>
                </c:pt>
                <c:pt idx="76">
                  <c:v>219</c:v>
                </c:pt>
                <c:pt idx="77">
                  <c:v>213.55</c:v>
                </c:pt>
                <c:pt idx="78">
                  <c:v>163.56</c:v>
                </c:pt>
                <c:pt idx="79">
                  <c:v>180.81</c:v>
                </c:pt>
                <c:pt idx="80">
                  <c:v>178.7</c:v>
                </c:pt>
                <c:pt idx="81">
                  <c:v>158.88999999999999</c:v>
                </c:pt>
                <c:pt idx="82">
                  <c:v>131.01</c:v>
                </c:pt>
                <c:pt idx="83">
                  <c:v>117</c:v>
                </c:pt>
                <c:pt idx="84">
                  <c:v>147.22</c:v>
                </c:pt>
                <c:pt idx="85">
                  <c:v>129.01</c:v>
                </c:pt>
                <c:pt idx="86">
                  <c:v>112.79</c:v>
                </c:pt>
                <c:pt idx="87">
                  <c:v>103.95</c:v>
                </c:pt>
                <c:pt idx="88">
                  <c:v>116.35</c:v>
                </c:pt>
                <c:pt idx="89">
                  <c:v>111.87</c:v>
                </c:pt>
                <c:pt idx="90">
                  <c:v>106.1</c:v>
                </c:pt>
                <c:pt idx="91">
                  <c:v>95.37</c:v>
                </c:pt>
                <c:pt idx="92">
                  <c:v>107.82</c:v>
                </c:pt>
                <c:pt idx="93">
                  <c:v>98.43</c:v>
                </c:pt>
                <c:pt idx="94">
                  <c:v>93.57</c:v>
                </c:pt>
                <c:pt idx="95">
                  <c:v>90.11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D62-47A3-8074-A2DFAC5613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5810.0720000000001</v>
      </c>
      <c r="C5" s="25">
        <v>5780.6279999999997</v>
      </c>
      <c r="D5" s="25">
        <v>5760.73</v>
      </c>
      <c r="E5" s="25">
        <v>5662.8969999999999</v>
      </c>
      <c r="F5" s="25">
        <v>5684.3810000000003</v>
      </c>
      <c r="G5" s="25">
        <v>5582.625</v>
      </c>
      <c r="H5" s="25">
        <v>5475.7640000000001</v>
      </c>
      <c r="I5" s="25">
        <v>5456.54</v>
      </c>
      <c r="J5" s="25">
        <v>5598.8869999999997</v>
      </c>
      <c r="K5" s="25">
        <v>5586.8109999999997</v>
      </c>
      <c r="L5" s="25">
        <v>5578.1369999999997</v>
      </c>
      <c r="M5" s="25">
        <v>5580.558</v>
      </c>
      <c r="N5" s="25">
        <v>5590.7809999999999</v>
      </c>
      <c r="O5" s="25">
        <v>5590.52</v>
      </c>
      <c r="P5" s="25">
        <v>5600.84</v>
      </c>
      <c r="Q5" s="25">
        <v>5619.8969999999999</v>
      </c>
      <c r="R5" s="25">
        <v>5670.1710000000003</v>
      </c>
      <c r="S5" s="25">
        <v>5711.4440000000004</v>
      </c>
      <c r="T5" s="25">
        <v>5766.45</v>
      </c>
      <c r="U5" s="25">
        <v>5826.8530000000001</v>
      </c>
      <c r="V5" s="25">
        <v>5978.567</v>
      </c>
      <c r="W5" s="25">
        <v>6145.2430000000004</v>
      </c>
      <c r="X5" s="25">
        <v>6235.9809999999998</v>
      </c>
      <c r="Y5" s="25">
        <v>6333.17</v>
      </c>
      <c r="Z5" s="25">
        <v>6503.38</v>
      </c>
      <c r="AA5" s="25">
        <v>6827.0370000000003</v>
      </c>
      <c r="AB5" s="25">
        <v>6929.85</v>
      </c>
      <c r="AC5" s="25">
        <v>6991.5439999999999</v>
      </c>
      <c r="AD5" s="25">
        <v>6997.857</v>
      </c>
      <c r="AE5" s="25">
        <v>7079.6660000000002</v>
      </c>
      <c r="AF5" s="25">
        <v>7153.3990000000003</v>
      </c>
      <c r="AG5" s="25">
        <v>7219.0619999999999</v>
      </c>
      <c r="AH5" s="25">
        <v>7448.4129999999996</v>
      </c>
      <c r="AI5" s="25">
        <v>7471.1469999999999</v>
      </c>
      <c r="AJ5" s="25">
        <v>7512.6679999999997</v>
      </c>
      <c r="AK5" s="25">
        <v>7543.1009999999997</v>
      </c>
      <c r="AL5" s="25">
        <v>7598.1869999999999</v>
      </c>
      <c r="AM5" s="25">
        <v>7613.335</v>
      </c>
      <c r="AN5" s="25">
        <v>7651.0249999999996</v>
      </c>
      <c r="AO5" s="25">
        <v>7661.6769999999997</v>
      </c>
      <c r="AP5" s="25">
        <v>7621.7749999999996</v>
      </c>
      <c r="AQ5" s="25">
        <v>7781.7640000000001</v>
      </c>
      <c r="AR5" s="25">
        <v>7888.3639999999996</v>
      </c>
      <c r="AS5" s="25">
        <v>7886.7219999999998</v>
      </c>
      <c r="AT5" s="25">
        <v>8059.5439999999999</v>
      </c>
      <c r="AU5" s="25">
        <v>8088.5280000000002</v>
      </c>
      <c r="AV5" s="25">
        <v>8093.335</v>
      </c>
      <c r="AW5" s="25">
        <v>8087.6030000000001</v>
      </c>
      <c r="AX5" s="25">
        <v>8078.5370000000003</v>
      </c>
      <c r="AY5" s="25">
        <v>8054.348</v>
      </c>
      <c r="AZ5" s="25">
        <v>8025.5020000000004</v>
      </c>
      <c r="BA5" s="25">
        <v>7947.3909999999996</v>
      </c>
      <c r="BB5" s="25">
        <v>7779.6859999999997</v>
      </c>
      <c r="BC5" s="25">
        <v>7707.2830000000004</v>
      </c>
      <c r="BD5" s="25">
        <v>7579.3620000000001</v>
      </c>
      <c r="BE5" s="25">
        <v>7440.652</v>
      </c>
      <c r="BF5" s="25">
        <v>7482.402</v>
      </c>
      <c r="BG5" s="25">
        <v>7352.8649999999998</v>
      </c>
      <c r="BH5" s="25">
        <v>7203.152</v>
      </c>
      <c r="BI5" s="25">
        <v>7140.0929999999998</v>
      </c>
      <c r="BJ5" s="25">
        <v>7105.723</v>
      </c>
      <c r="BK5" s="25">
        <v>7072.24</v>
      </c>
      <c r="BL5" s="25">
        <v>7084.1909999999998</v>
      </c>
      <c r="BM5" s="25">
        <v>7117.4470000000001</v>
      </c>
      <c r="BN5" s="25">
        <v>7165.8090000000002</v>
      </c>
      <c r="BO5" s="25">
        <v>7199.3530000000001</v>
      </c>
      <c r="BP5" s="25">
        <v>7253.6369999999997</v>
      </c>
      <c r="BQ5" s="25">
        <v>7303.8770000000004</v>
      </c>
      <c r="BR5" s="25">
        <v>7322.1530000000002</v>
      </c>
      <c r="BS5" s="25">
        <v>7380.8419999999996</v>
      </c>
      <c r="BT5" s="25">
        <v>7391.4489999999996</v>
      </c>
      <c r="BU5" s="25">
        <v>7508.8689999999997</v>
      </c>
      <c r="BV5" s="25">
        <v>7762.8609999999999</v>
      </c>
      <c r="BW5" s="25">
        <v>7754.45</v>
      </c>
      <c r="BX5" s="25">
        <v>7794.5720000000001</v>
      </c>
      <c r="BY5" s="25">
        <v>7871.9189999999999</v>
      </c>
      <c r="BZ5" s="25">
        <v>8078.1710000000003</v>
      </c>
      <c r="CA5" s="25">
        <v>8073.7389999999996</v>
      </c>
      <c r="CB5" s="25">
        <v>7973.2920000000004</v>
      </c>
      <c r="CC5" s="25">
        <v>7985.384</v>
      </c>
      <c r="CD5" s="25">
        <v>7402.5439999999999</v>
      </c>
      <c r="CE5" s="25">
        <v>7363.1130000000003</v>
      </c>
      <c r="CF5" s="25">
        <v>7346.2349999999997</v>
      </c>
      <c r="CG5" s="25">
        <v>7219.2110000000002</v>
      </c>
      <c r="CH5" s="25">
        <v>7154.4219999999996</v>
      </c>
      <c r="CI5" s="25">
        <v>6753.326</v>
      </c>
      <c r="CJ5" s="25">
        <v>6416.165</v>
      </c>
      <c r="CK5" s="25">
        <v>6137.3969999999999</v>
      </c>
      <c r="CL5" s="25">
        <v>6043.5110000000004</v>
      </c>
      <c r="CM5" s="25">
        <v>5866.9560000000001</v>
      </c>
      <c r="CN5" s="25">
        <v>5634.7690000000002</v>
      </c>
      <c r="CO5" s="25">
        <v>5530.6859999999997</v>
      </c>
      <c r="CP5" s="25">
        <v>5800.8059999999996</v>
      </c>
      <c r="CQ5" s="25">
        <v>5664.4219999999996</v>
      </c>
      <c r="CR5" s="25">
        <v>5522.866</v>
      </c>
      <c r="CS5" s="25">
        <v>5488.9539999999997</v>
      </c>
      <c r="CT5" s="26"/>
      <c r="CU5" s="26"/>
      <c r="CV5" s="26"/>
      <c r="CW5" s="27"/>
      <c r="CX5" s="28">
        <f t="array" ref="CX5">SUMPRODUCT(B5:CW5*0.25)</f>
        <v>165168.391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96.22</v>
      </c>
      <c r="C8" s="37">
        <v>96.75</v>
      </c>
      <c r="D8" s="37">
        <v>96.98</v>
      </c>
      <c r="E8" s="37">
        <v>96.43</v>
      </c>
      <c r="F8" s="37">
        <v>97.35</v>
      </c>
      <c r="G8" s="37">
        <v>95.3</v>
      </c>
      <c r="H8" s="37">
        <v>92.68</v>
      </c>
      <c r="I8" s="37">
        <v>89.65</v>
      </c>
      <c r="J8" s="37">
        <v>87.69</v>
      </c>
      <c r="K8" s="37">
        <v>87.33</v>
      </c>
      <c r="L8" s="37">
        <v>87.03</v>
      </c>
      <c r="M8" s="37">
        <v>86.85</v>
      </c>
      <c r="N8" s="37">
        <v>85.81</v>
      </c>
      <c r="O8" s="37">
        <v>85.53</v>
      </c>
      <c r="P8" s="37">
        <v>85.36</v>
      </c>
      <c r="Q8" s="37">
        <v>85.34</v>
      </c>
      <c r="R8" s="37">
        <v>85.32</v>
      </c>
      <c r="S8" s="37">
        <v>85.78</v>
      </c>
      <c r="T8" s="37">
        <v>86.26</v>
      </c>
      <c r="U8" s="37">
        <v>86.78</v>
      </c>
      <c r="V8" s="37">
        <v>88.4</v>
      </c>
      <c r="W8" s="37">
        <v>93.94</v>
      </c>
      <c r="X8" s="37">
        <v>95.4</v>
      </c>
      <c r="Y8" s="37">
        <v>96.3</v>
      </c>
      <c r="Z8" s="37">
        <v>106.53</v>
      </c>
      <c r="AA8" s="37">
        <v>122.76</v>
      </c>
      <c r="AB8" s="37">
        <v>125</v>
      </c>
      <c r="AC8" s="37">
        <v>158.25</v>
      </c>
      <c r="AD8" s="37">
        <v>131.04</v>
      </c>
      <c r="AE8" s="37">
        <v>109.31</v>
      </c>
      <c r="AF8" s="37">
        <v>102.8</v>
      </c>
      <c r="AG8" s="37">
        <v>95.5</v>
      </c>
      <c r="AH8" s="37">
        <v>97.72</v>
      </c>
      <c r="AI8" s="37">
        <v>100.19</v>
      </c>
      <c r="AJ8" s="37">
        <v>95.69</v>
      </c>
      <c r="AK8" s="37">
        <v>84.43</v>
      </c>
      <c r="AL8" s="37">
        <v>82.38</v>
      </c>
      <c r="AM8" s="37">
        <v>52.87</v>
      </c>
      <c r="AN8" s="37">
        <v>0</v>
      </c>
      <c r="AO8" s="37">
        <v>0</v>
      </c>
      <c r="AP8" s="37">
        <v>76</v>
      </c>
      <c r="AQ8" s="37">
        <v>55</v>
      </c>
      <c r="AR8" s="37">
        <v>20</v>
      </c>
      <c r="AS8" s="37">
        <v>55</v>
      </c>
      <c r="AT8" s="37">
        <v>20</v>
      </c>
      <c r="AU8" s="37">
        <v>3</v>
      </c>
      <c r="AV8" s="37">
        <v>0.1</v>
      </c>
      <c r="AW8" s="37">
        <v>0.1</v>
      </c>
      <c r="AX8" s="37">
        <v>0.01</v>
      </c>
      <c r="AY8" s="37">
        <v>0.01</v>
      </c>
      <c r="AZ8" s="37">
        <v>3</v>
      </c>
      <c r="BA8" s="37">
        <v>55</v>
      </c>
      <c r="BB8" s="37">
        <v>0.01</v>
      </c>
      <c r="BC8" s="37">
        <v>22.19</v>
      </c>
      <c r="BD8" s="37">
        <v>55</v>
      </c>
      <c r="BE8" s="37">
        <v>58</v>
      </c>
      <c r="BF8" s="37">
        <v>3</v>
      </c>
      <c r="BG8" s="37">
        <v>70</v>
      </c>
      <c r="BH8" s="37">
        <v>75</v>
      </c>
      <c r="BI8" s="37">
        <v>84.03</v>
      </c>
      <c r="BJ8" s="37">
        <v>0.01</v>
      </c>
      <c r="BK8" s="37">
        <v>80.150000000000006</v>
      </c>
      <c r="BL8" s="37">
        <v>86.46</v>
      </c>
      <c r="BM8" s="37">
        <v>89.4</v>
      </c>
      <c r="BN8" s="37">
        <v>87.13</v>
      </c>
      <c r="BO8" s="37">
        <v>95.34</v>
      </c>
      <c r="BP8" s="37">
        <v>93.16</v>
      </c>
      <c r="BQ8" s="37">
        <v>110.91</v>
      </c>
      <c r="BR8" s="37">
        <v>112.99</v>
      </c>
      <c r="BS8" s="37">
        <v>117.81</v>
      </c>
      <c r="BT8" s="37">
        <v>154.31</v>
      </c>
      <c r="BU8" s="37">
        <v>176.36</v>
      </c>
      <c r="BV8" s="37">
        <v>146.27000000000001</v>
      </c>
      <c r="BW8" s="37">
        <v>155.47999999999999</v>
      </c>
      <c r="BX8" s="37">
        <v>223.04</v>
      </c>
      <c r="BY8" s="37">
        <v>287.19</v>
      </c>
      <c r="BZ8" s="37">
        <v>219</v>
      </c>
      <c r="CA8" s="37">
        <v>213.55</v>
      </c>
      <c r="CB8" s="37">
        <v>163.56</v>
      </c>
      <c r="CC8" s="37">
        <v>180.81</v>
      </c>
      <c r="CD8" s="37">
        <v>178.7</v>
      </c>
      <c r="CE8" s="37">
        <v>158.88999999999999</v>
      </c>
      <c r="CF8" s="37">
        <v>131.01</v>
      </c>
      <c r="CG8" s="37">
        <v>117</v>
      </c>
      <c r="CH8" s="37">
        <v>147.22</v>
      </c>
      <c r="CI8" s="37">
        <v>129.01</v>
      </c>
      <c r="CJ8" s="37">
        <v>112.79</v>
      </c>
      <c r="CK8" s="37">
        <v>103.95</v>
      </c>
      <c r="CL8" s="37">
        <v>116.35</v>
      </c>
      <c r="CM8" s="37">
        <v>111.87</v>
      </c>
      <c r="CN8" s="37">
        <v>106.1</v>
      </c>
      <c r="CO8" s="37">
        <v>95.37</v>
      </c>
      <c r="CP8" s="37">
        <v>107.82</v>
      </c>
      <c r="CQ8" s="37">
        <v>98.43</v>
      </c>
      <c r="CR8" s="37">
        <v>93.57</v>
      </c>
      <c r="CS8" s="37">
        <v>90.11</v>
      </c>
      <c r="CT8" s="38"/>
      <c r="CU8" s="38"/>
      <c r="CV8" s="38"/>
      <c r="CW8" s="39"/>
      <c r="CX8" s="40">
        <f>IF(SUM(B8:CW8)&lt;&gt;0,AVERAGEIF(B8:CW8,"&lt;&gt;"""),"")</f>
        <v>93.547083333333376</v>
      </c>
    </row>
    <row r="9" spans="1:102" ht="24.95" customHeight="1" thickBot="1" x14ac:dyDescent="0.25">
      <c r="A9" s="41" t="s">
        <v>6</v>
      </c>
      <c r="B9" s="42">
        <v>96.594999999999999</v>
      </c>
      <c r="C9" s="43">
        <v>96.594999999999999</v>
      </c>
      <c r="D9" s="43">
        <v>96.594999999999999</v>
      </c>
      <c r="E9" s="43">
        <v>96.594999999999999</v>
      </c>
      <c r="F9" s="43">
        <v>93.745000000000005</v>
      </c>
      <c r="G9" s="43">
        <v>93.745000000000005</v>
      </c>
      <c r="H9" s="43">
        <v>93.745000000000005</v>
      </c>
      <c r="I9" s="43">
        <v>93.745000000000005</v>
      </c>
      <c r="J9" s="43">
        <v>87.224999999999994</v>
      </c>
      <c r="K9" s="43">
        <v>87.224999999999994</v>
      </c>
      <c r="L9" s="43">
        <v>87.224999999999994</v>
      </c>
      <c r="M9" s="43">
        <v>87.224999999999994</v>
      </c>
      <c r="N9" s="43">
        <v>85.51</v>
      </c>
      <c r="O9" s="43">
        <v>85.51</v>
      </c>
      <c r="P9" s="43">
        <v>85.51</v>
      </c>
      <c r="Q9" s="43">
        <v>85.51</v>
      </c>
      <c r="R9" s="43">
        <v>86.034999999999997</v>
      </c>
      <c r="S9" s="43">
        <v>86.034999999999997</v>
      </c>
      <c r="T9" s="43">
        <v>86.034999999999997</v>
      </c>
      <c r="U9" s="43">
        <v>86.034999999999997</v>
      </c>
      <c r="V9" s="43">
        <v>93.51</v>
      </c>
      <c r="W9" s="43">
        <v>93.51</v>
      </c>
      <c r="X9" s="43">
        <v>93.51</v>
      </c>
      <c r="Y9" s="43">
        <v>93.51</v>
      </c>
      <c r="Z9" s="43">
        <v>128.13499999999999</v>
      </c>
      <c r="AA9" s="43">
        <v>128.13499999999999</v>
      </c>
      <c r="AB9" s="43">
        <v>128.13499999999999</v>
      </c>
      <c r="AC9" s="43">
        <v>128.13499999999999</v>
      </c>
      <c r="AD9" s="43">
        <v>109.66249999999999</v>
      </c>
      <c r="AE9" s="43">
        <v>109.66249999999999</v>
      </c>
      <c r="AF9" s="43">
        <v>109.66249999999999</v>
      </c>
      <c r="AG9" s="43">
        <v>109.66249999999999</v>
      </c>
      <c r="AH9" s="43">
        <v>94.507499999999993</v>
      </c>
      <c r="AI9" s="43">
        <v>94.507499999999993</v>
      </c>
      <c r="AJ9" s="43">
        <v>94.507499999999993</v>
      </c>
      <c r="AK9" s="43">
        <v>94.507499999999993</v>
      </c>
      <c r="AL9" s="43">
        <v>33.8125</v>
      </c>
      <c r="AM9" s="43">
        <v>33.8125</v>
      </c>
      <c r="AN9" s="43">
        <v>33.8125</v>
      </c>
      <c r="AO9" s="43">
        <v>33.8125</v>
      </c>
      <c r="AP9" s="43">
        <v>51.5</v>
      </c>
      <c r="AQ9" s="43">
        <v>51.5</v>
      </c>
      <c r="AR9" s="43">
        <v>51.5</v>
      </c>
      <c r="AS9" s="43">
        <v>51.5</v>
      </c>
      <c r="AT9" s="43">
        <v>5.8</v>
      </c>
      <c r="AU9" s="43">
        <v>5.8</v>
      </c>
      <c r="AV9" s="43">
        <v>5.8</v>
      </c>
      <c r="AW9" s="43">
        <v>5.8</v>
      </c>
      <c r="AX9" s="43">
        <v>14.505000000000001</v>
      </c>
      <c r="AY9" s="43">
        <v>14.505000000000001</v>
      </c>
      <c r="AZ9" s="43">
        <v>14.505000000000001</v>
      </c>
      <c r="BA9" s="43">
        <v>14.505000000000001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58.0075</v>
      </c>
      <c r="BG9" s="43">
        <v>58.0075</v>
      </c>
      <c r="BH9" s="43">
        <v>58.0075</v>
      </c>
      <c r="BI9" s="43">
        <v>58.0075</v>
      </c>
      <c r="BJ9" s="43">
        <v>64.004999999999995</v>
      </c>
      <c r="BK9" s="43">
        <v>64.004999999999995</v>
      </c>
      <c r="BL9" s="43">
        <v>64.004999999999995</v>
      </c>
      <c r="BM9" s="43">
        <v>64.004999999999995</v>
      </c>
      <c r="BN9" s="43">
        <v>96.635000000000005</v>
      </c>
      <c r="BO9" s="43">
        <v>96.635000000000005</v>
      </c>
      <c r="BP9" s="43">
        <v>96.635000000000005</v>
      </c>
      <c r="BQ9" s="43">
        <v>96.635000000000005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202.995</v>
      </c>
      <c r="BW9" s="43">
        <v>202.995</v>
      </c>
      <c r="BX9" s="43">
        <v>202.995</v>
      </c>
      <c r="BY9" s="43">
        <v>202.995</v>
      </c>
      <c r="BZ9" s="43">
        <v>194.23</v>
      </c>
      <c r="CA9" s="43">
        <v>194.23</v>
      </c>
      <c r="CB9" s="43">
        <v>194.23</v>
      </c>
      <c r="CC9" s="43">
        <v>194.23</v>
      </c>
      <c r="CD9" s="43">
        <v>146.4</v>
      </c>
      <c r="CE9" s="43">
        <v>146.4</v>
      </c>
      <c r="CF9" s="43">
        <v>146.4</v>
      </c>
      <c r="CG9" s="43">
        <v>146.4</v>
      </c>
      <c r="CH9" s="43">
        <v>123.24250000000001</v>
      </c>
      <c r="CI9" s="43">
        <v>123.24250000000001</v>
      </c>
      <c r="CJ9" s="43">
        <v>123.24250000000001</v>
      </c>
      <c r="CK9" s="43">
        <v>123.24250000000001</v>
      </c>
      <c r="CL9" s="43">
        <v>107.4225</v>
      </c>
      <c r="CM9" s="43">
        <v>107.4225</v>
      </c>
      <c r="CN9" s="43">
        <v>107.4225</v>
      </c>
      <c r="CO9" s="43">
        <v>107.4225</v>
      </c>
      <c r="CP9" s="43">
        <v>97.482500000000002</v>
      </c>
      <c r="CQ9" s="43">
        <v>97.482500000000002</v>
      </c>
      <c r="CR9" s="43">
        <v>97.482500000000002</v>
      </c>
      <c r="CS9" s="43">
        <v>97.482500000000002</v>
      </c>
      <c r="CT9" s="44"/>
      <c r="CU9" s="44"/>
      <c r="CV9" s="44"/>
      <c r="CW9" s="45"/>
      <c r="CX9" s="46">
        <f>IF(SUM(B9:CW9)&lt;&gt;0,AVERAGEIF(B9:CW9,"&lt;&gt;"""),"")</f>
        <v>93.547083333333376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>
        <v>205</v>
      </c>
      <c r="K11" s="53">
        <v>205</v>
      </c>
      <c r="L11" s="53">
        <v>205</v>
      </c>
      <c r="M11" s="53">
        <v>205</v>
      </c>
      <c r="N11" s="53">
        <v>302</v>
      </c>
      <c r="O11" s="53">
        <v>302</v>
      </c>
      <c r="P11" s="53">
        <v>302</v>
      </c>
      <c r="Q11" s="53">
        <v>302</v>
      </c>
      <c r="R11" s="53">
        <v>302</v>
      </c>
      <c r="S11" s="53">
        <v>302</v>
      </c>
      <c r="T11" s="53">
        <v>302</v>
      </c>
      <c r="U11" s="53">
        <v>302</v>
      </c>
      <c r="V11" s="53">
        <v>302</v>
      </c>
      <c r="W11" s="53">
        <v>302</v>
      </c>
      <c r="X11" s="53">
        <v>302</v>
      </c>
      <c r="Y11" s="53">
        <v>302</v>
      </c>
      <c r="Z11" s="53">
        <v>616</v>
      </c>
      <c r="AA11" s="53">
        <v>616</v>
      </c>
      <c r="AB11" s="53">
        <v>616</v>
      </c>
      <c r="AC11" s="53">
        <v>616</v>
      </c>
      <c r="AD11" s="53">
        <v>616</v>
      </c>
      <c r="AE11" s="53">
        <v>616</v>
      </c>
      <c r="AF11" s="53">
        <v>616</v>
      </c>
      <c r="AG11" s="53">
        <v>616</v>
      </c>
      <c r="AH11" s="53">
        <v>616</v>
      </c>
      <c r="AI11" s="53">
        <v>302</v>
      </c>
      <c r="AJ11" s="53">
        <v>302</v>
      </c>
      <c r="AK11" s="53">
        <v>302</v>
      </c>
      <c r="AL11" s="53">
        <v>302</v>
      </c>
      <c r="AM11" s="53">
        <v>302</v>
      </c>
      <c r="AN11" s="53">
        <v>302</v>
      </c>
      <c r="AO11" s="53">
        <v>302</v>
      </c>
      <c r="AP11" s="53">
        <v>302</v>
      </c>
      <c r="AQ11" s="53">
        <v>302</v>
      </c>
      <c r="AR11" s="53">
        <v>302</v>
      </c>
      <c r="AS11" s="53">
        <v>302</v>
      </c>
      <c r="AT11" s="53">
        <v>302</v>
      </c>
      <c r="AU11" s="53">
        <v>302</v>
      </c>
      <c r="AV11" s="53">
        <v>302</v>
      </c>
      <c r="AW11" s="53">
        <v>302</v>
      </c>
      <c r="AX11" s="53">
        <v>302</v>
      </c>
      <c r="AY11" s="53">
        <v>302</v>
      </c>
      <c r="AZ11" s="53">
        <v>302</v>
      </c>
      <c r="BA11" s="53">
        <v>302</v>
      </c>
      <c r="BB11" s="53">
        <v>302</v>
      </c>
      <c r="BC11" s="53">
        <v>302</v>
      </c>
      <c r="BD11" s="53">
        <v>302</v>
      </c>
      <c r="BE11" s="53">
        <v>302</v>
      </c>
      <c r="BF11" s="53">
        <v>302</v>
      </c>
      <c r="BG11" s="53">
        <v>302</v>
      </c>
      <c r="BH11" s="53">
        <v>302</v>
      </c>
      <c r="BI11" s="53">
        <v>302</v>
      </c>
      <c r="BJ11" s="53">
        <v>302</v>
      </c>
      <c r="BK11" s="53">
        <v>302</v>
      </c>
      <c r="BL11" s="53">
        <v>302</v>
      </c>
      <c r="BM11" s="53">
        <v>302</v>
      </c>
      <c r="BN11" s="53">
        <v>302</v>
      </c>
      <c r="BO11" s="53">
        <v>302</v>
      </c>
      <c r="BP11" s="53">
        <v>616</v>
      </c>
      <c r="BQ11" s="53">
        <v>616</v>
      </c>
      <c r="BR11" s="53">
        <v>616</v>
      </c>
      <c r="BS11" s="53">
        <v>616</v>
      </c>
      <c r="BT11" s="53">
        <v>616</v>
      </c>
      <c r="BU11" s="53">
        <v>616</v>
      </c>
      <c r="BV11" s="53">
        <v>616</v>
      </c>
      <c r="BW11" s="53">
        <v>616</v>
      </c>
      <c r="BX11" s="53">
        <v>616</v>
      </c>
      <c r="BY11" s="53">
        <v>616</v>
      </c>
      <c r="BZ11" s="53">
        <v>616</v>
      </c>
      <c r="CA11" s="53">
        <v>616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616</v>
      </c>
      <c r="CH11" s="53">
        <v>616</v>
      </c>
      <c r="CI11" s="53">
        <v>302</v>
      </c>
      <c r="CJ11" s="53">
        <v>302</v>
      </c>
      <c r="CK11" s="53">
        <v>302</v>
      </c>
      <c r="CL11" s="53">
        <v>302</v>
      </c>
      <c r="CM11" s="53">
        <v>302</v>
      </c>
      <c r="CN11" s="53">
        <v>302</v>
      </c>
      <c r="CO11" s="53">
        <v>302</v>
      </c>
      <c r="CP11" s="53">
        <v>302</v>
      </c>
      <c r="CQ11" s="53">
        <v>302</v>
      </c>
      <c r="CR11" s="53">
        <v>302</v>
      </c>
      <c r="CS11" s="53">
        <v>302</v>
      </c>
      <c r="CT11" s="54"/>
      <c r="CU11" s="54"/>
      <c r="CV11" s="54"/>
      <c r="CW11" s="55"/>
      <c r="CX11" s="56">
        <f t="array" ref="CX11">SUMPRODUCT(B11:CW11*0.25)</f>
        <v>8745</v>
      </c>
    </row>
    <row r="12" spans="1:102" ht="24.95" customHeight="1" x14ac:dyDescent="0.2">
      <c r="A12" s="57" t="s">
        <v>9</v>
      </c>
      <c r="B12" s="58">
        <v>119</v>
      </c>
      <c r="C12" s="59">
        <v>119</v>
      </c>
      <c r="D12" s="59">
        <v>119</v>
      </c>
      <c r="E12" s="59">
        <v>119</v>
      </c>
      <c r="F12" s="59">
        <v>119</v>
      </c>
      <c r="G12" s="59">
        <v>119</v>
      </c>
      <c r="H12" s="59">
        <v>119</v>
      </c>
      <c r="I12" s="59">
        <v>119</v>
      </c>
      <c r="J12" s="59">
        <v>119</v>
      </c>
      <c r="K12" s="59">
        <v>119</v>
      </c>
      <c r="L12" s="59">
        <v>119</v>
      </c>
      <c r="M12" s="59">
        <v>119</v>
      </c>
      <c r="N12" s="59">
        <v>119</v>
      </c>
      <c r="O12" s="59">
        <v>119</v>
      </c>
      <c r="P12" s="59">
        <v>119</v>
      </c>
      <c r="Q12" s="59">
        <v>119</v>
      </c>
      <c r="R12" s="59">
        <v>119</v>
      </c>
      <c r="S12" s="59">
        <v>119</v>
      </c>
      <c r="T12" s="59">
        <v>119</v>
      </c>
      <c r="U12" s="59">
        <v>119</v>
      </c>
      <c r="V12" s="59">
        <v>119</v>
      </c>
      <c r="W12" s="59">
        <v>119</v>
      </c>
      <c r="X12" s="59">
        <v>119</v>
      </c>
      <c r="Y12" s="59">
        <v>119</v>
      </c>
      <c r="Z12" s="59">
        <v>123</v>
      </c>
      <c r="AA12" s="59">
        <v>123</v>
      </c>
      <c r="AB12" s="59">
        <v>123</v>
      </c>
      <c r="AC12" s="59">
        <v>123</v>
      </c>
      <c r="AD12" s="59">
        <v>139</v>
      </c>
      <c r="AE12" s="59">
        <v>139</v>
      </c>
      <c r="AF12" s="59">
        <v>139</v>
      </c>
      <c r="AG12" s="59">
        <v>139</v>
      </c>
      <c r="AH12" s="59">
        <v>148</v>
      </c>
      <c r="AI12" s="59">
        <v>148</v>
      </c>
      <c r="AJ12" s="59">
        <v>148</v>
      </c>
      <c r="AK12" s="59">
        <v>148</v>
      </c>
      <c r="AL12" s="59">
        <v>131</v>
      </c>
      <c r="AM12" s="59">
        <v>131</v>
      </c>
      <c r="AN12" s="59">
        <v>131</v>
      </c>
      <c r="AO12" s="59">
        <v>131</v>
      </c>
      <c r="AP12" s="59">
        <v>119</v>
      </c>
      <c r="AQ12" s="59">
        <v>119</v>
      </c>
      <c r="AR12" s="59">
        <v>119</v>
      </c>
      <c r="AS12" s="59">
        <v>119</v>
      </c>
      <c r="AT12" s="59">
        <v>119</v>
      </c>
      <c r="AU12" s="59">
        <v>119</v>
      </c>
      <c r="AV12" s="59">
        <v>119</v>
      </c>
      <c r="AW12" s="59">
        <v>119</v>
      </c>
      <c r="AX12" s="59">
        <v>119</v>
      </c>
      <c r="AY12" s="59">
        <v>119</v>
      </c>
      <c r="AZ12" s="59">
        <v>119</v>
      </c>
      <c r="BA12" s="59">
        <v>119</v>
      </c>
      <c r="BB12" s="59">
        <v>119</v>
      </c>
      <c r="BC12" s="59">
        <v>119</v>
      </c>
      <c r="BD12" s="59">
        <v>119</v>
      </c>
      <c r="BE12" s="59">
        <v>119</v>
      </c>
      <c r="BF12" s="59">
        <v>119</v>
      </c>
      <c r="BG12" s="59">
        <v>119</v>
      </c>
      <c r="BH12" s="59">
        <v>119</v>
      </c>
      <c r="BI12" s="59">
        <v>119</v>
      </c>
      <c r="BJ12" s="59">
        <v>119</v>
      </c>
      <c r="BK12" s="59">
        <v>119</v>
      </c>
      <c r="BL12" s="59">
        <v>119</v>
      </c>
      <c r="BM12" s="59">
        <v>119</v>
      </c>
      <c r="BN12" s="59">
        <v>127</v>
      </c>
      <c r="BO12" s="59">
        <v>127</v>
      </c>
      <c r="BP12" s="59">
        <v>127</v>
      </c>
      <c r="BQ12" s="59">
        <v>127</v>
      </c>
      <c r="BR12" s="59">
        <v>141</v>
      </c>
      <c r="BS12" s="59">
        <v>141</v>
      </c>
      <c r="BT12" s="59">
        <v>141</v>
      </c>
      <c r="BU12" s="59">
        <v>141</v>
      </c>
      <c r="BV12" s="59">
        <v>179</v>
      </c>
      <c r="BW12" s="59">
        <v>179</v>
      </c>
      <c r="BX12" s="59">
        <v>179</v>
      </c>
      <c r="BY12" s="59">
        <v>179</v>
      </c>
      <c r="BZ12" s="59">
        <v>184</v>
      </c>
      <c r="CA12" s="59">
        <v>184</v>
      </c>
      <c r="CB12" s="59">
        <v>184</v>
      </c>
      <c r="CC12" s="59">
        <v>184</v>
      </c>
      <c r="CD12" s="59">
        <v>150</v>
      </c>
      <c r="CE12" s="59">
        <v>150</v>
      </c>
      <c r="CF12" s="59">
        <v>150</v>
      </c>
      <c r="CG12" s="59">
        <v>150</v>
      </c>
      <c r="CH12" s="59">
        <v>162</v>
      </c>
      <c r="CI12" s="59">
        <v>162</v>
      </c>
      <c r="CJ12" s="59">
        <v>162</v>
      </c>
      <c r="CK12" s="59">
        <v>162</v>
      </c>
      <c r="CL12" s="59">
        <v>129</v>
      </c>
      <c r="CM12" s="59">
        <v>129</v>
      </c>
      <c r="CN12" s="59">
        <v>129</v>
      </c>
      <c r="CO12" s="59">
        <v>129</v>
      </c>
      <c r="CP12" s="59">
        <v>119</v>
      </c>
      <c r="CQ12" s="59">
        <v>119</v>
      </c>
      <c r="CR12" s="59">
        <v>119</v>
      </c>
      <c r="CS12" s="59">
        <v>119</v>
      </c>
      <c r="CT12" s="60"/>
      <c r="CU12" s="60"/>
      <c r="CV12" s="60"/>
      <c r="CW12" s="61"/>
      <c r="CX12" s="62">
        <f t="array" ref="CX12">SUMPRODUCT(B12:CW12*0.25)</f>
        <v>3160</v>
      </c>
    </row>
    <row r="13" spans="1:102" ht="24.95" customHeight="1" x14ac:dyDescent="0.2">
      <c r="A13" s="63" t="s">
        <v>10</v>
      </c>
      <c r="B13" s="64">
        <v>3220.373</v>
      </c>
      <c r="C13" s="65">
        <v>3175.2039999999997</v>
      </c>
      <c r="D13" s="65">
        <v>3107.348</v>
      </c>
      <c r="E13" s="65">
        <v>2987.8640000000005</v>
      </c>
      <c r="F13" s="65">
        <v>2958.4859999999999</v>
      </c>
      <c r="G13" s="65">
        <v>2823.125</v>
      </c>
      <c r="H13" s="65">
        <v>2681.7249999999999</v>
      </c>
      <c r="I13" s="65">
        <v>2616.7820000000002</v>
      </c>
      <c r="J13" s="65">
        <v>2475.9570000000003</v>
      </c>
      <c r="K13" s="65">
        <v>2434.0069999999996</v>
      </c>
      <c r="L13" s="65">
        <v>2399.5789999999997</v>
      </c>
      <c r="M13" s="65">
        <v>2378.4189999999999</v>
      </c>
      <c r="N13" s="65">
        <v>2271.6439999999998</v>
      </c>
      <c r="O13" s="65">
        <v>2248.2559999999999</v>
      </c>
      <c r="P13" s="65">
        <v>2234.3670000000002</v>
      </c>
      <c r="Q13" s="65">
        <v>2232.7049999999999</v>
      </c>
      <c r="R13" s="65">
        <v>2232.2649999999999</v>
      </c>
      <c r="S13" s="65">
        <v>2271.0319999999997</v>
      </c>
      <c r="T13" s="65">
        <v>2310.4889999999996</v>
      </c>
      <c r="U13" s="65">
        <v>2358.0860000000002</v>
      </c>
      <c r="V13" s="65">
        <v>2497.5360000000001</v>
      </c>
      <c r="W13" s="65">
        <v>2678.0369999999998</v>
      </c>
      <c r="X13" s="65">
        <v>2743.1550000000002</v>
      </c>
      <c r="Y13" s="65">
        <v>2827.616</v>
      </c>
      <c r="Z13" s="65">
        <v>2636.3869999999997</v>
      </c>
      <c r="AA13" s="65">
        <v>2967.7550000000001</v>
      </c>
      <c r="AB13" s="65">
        <v>2968.308</v>
      </c>
      <c r="AC13" s="65">
        <v>2972.7139999999999</v>
      </c>
      <c r="AD13" s="65">
        <v>2806.15</v>
      </c>
      <c r="AE13" s="65">
        <v>2653.491</v>
      </c>
      <c r="AF13" s="65">
        <v>2472.4319999999998</v>
      </c>
      <c r="AG13" s="65">
        <v>2265.2660000000001</v>
      </c>
      <c r="AH13" s="65">
        <v>2434.9</v>
      </c>
      <c r="AI13" s="65">
        <v>2449.634</v>
      </c>
      <c r="AJ13" s="65">
        <v>2319.9830000000002</v>
      </c>
      <c r="AK13" s="65">
        <v>2064.4549999999999</v>
      </c>
      <c r="AL13" s="65">
        <v>1960.4839999999999</v>
      </c>
      <c r="AM13" s="65">
        <v>1706</v>
      </c>
      <c r="AN13" s="65">
        <v>1656</v>
      </c>
      <c r="AO13" s="65">
        <v>1656</v>
      </c>
      <c r="AP13" s="65">
        <v>1296</v>
      </c>
      <c r="AQ13" s="65">
        <v>1296</v>
      </c>
      <c r="AR13" s="65">
        <v>1296</v>
      </c>
      <c r="AS13" s="65">
        <v>1181</v>
      </c>
      <c r="AT13" s="65">
        <v>1301</v>
      </c>
      <c r="AU13" s="65">
        <v>1301</v>
      </c>
      <c r="AV13" s="65">
        <v>1301</v>
      </c>
      <c r="AW13" s="65">
        <v>1301</v>
      </c>
      <c r="AX13" s="65">
        <v>1391</v>
      </c>
      <c r="AY13" s="65">
        <v>1391</v>
      </c>
      <c r="AZ13" s="65">
        <v>1421</v>
      </c>
      <c r="BA13" s="65">
        <v>1421</v>
      </c>
      <c r="BB13" s="65">
        <v>1446</v>
      </c>
      <c r="BC13" s="65">
        <v>1446</v>
      </c>
      <c r="BD13" s="65">
        <v>1446</v>
      </c>
      <c r="BE13" s="65">
        <v>1446</v>
      </c>
      <c r="BF13" s="65">
        <v>1641</v>
      </c>
      <c r="BG13" s="65">
        <v>1641</v>
      </c>
      <c r="BH13" s="65">
        <v>1641</v>
      </c>
      <c r="BI13" s="65">
        <v>1720.9880000000001</v>
      </c>
      <c r="BJ13" s="65">
        <v>2006</v>
      </c>
      <c r="BK13" s="65">
        <v>2102.0050000000001</v>
      </c>
      <c r="BL13" s="65">
        <v>2327.2330000000002</v>
      </c>
      <c r="BM13" s="65">
        <v>2600.2740000000003</v>
      </c>
      <c r="BN13" s="65">
        <v>2770.8309999999997</v>
      </c>
      <c r="BO13" s="65">
        <v>3046.8160000000003</v>
      </c>
      <c r="BP13" s="65">
        <v>3049.3270000000002</v>
      </c>
      <c r="BQ13" s="65">
        <v>3362.6099999999997</v>
      </c>
      <c r="BR13" s="65">
        <v>3593.8559999999998</v>
      </c>
      <c r="BS13" s="65">
        <v>3713.886</v>
      </c>
      <c r="BT13" s="65">
        <v>3821.0770000000002</v>
      </c>
      <c r="BU13" s="65">
        <v>3821.7080000000001</v>
      </c>
      <c r="BV13" s="65">
        <v>3760.0650000000001</v>
      </c>
      <c r="BW13" s="65">
        <v>3768.1220000000003</v>
      </c>
      <c r="BX13" s="65">
        <v>3826.09</v>
      </c>
      <c r="BY13" s="65">
        <v>3828.607</v>
      </c>
      <c r="BZ13" s="65">
        <v>3842.1149999999998</v>
      </c>
      <c r="CA13" s="65">
        <v>3842.06</v>
      </c>
      <c r="CB13" s="65">
        <v>3757.6040000000003</v>
      </c>
      <c r="CC13" s="65">
        <v>3772.4880000000003</v>
      </c>
      <c r="CD13" s="65">
        <v>3724.0079999999998</v>
      </c>
      <c r="CE13" s="65">
        <v>3688.2719999999999</v>
      </c>
      <c r="CF13" s="65">
        <v>3669.2470000000003</v>
      </c>
      <c r="CG13" s="65">
        <v>3546.953</v>
      </c>
      <c r="CH13" s="65">
        <v>3686.7640000000001</v>
      </c>
      <c r="CI13" s="65">
        <v>3686.1350000000002</v>
      </c>
      <c r="CJ13" s="65">
        <v>3433.1080000000002</v>
      </c>
      <c r="CK13" s="65">
        <v>3245.6750000000002</v>
      </c>
      <c r="CL13" s="65">
        <v>3399.7829999999999</v>
      </c>
      <c r="CM13" s="65">
        <v>3229.1590000000001</v>
      </c>
      <c r="CN13" s="65">
        <v>2992.1579999999999</v>
      </c>
      <c r="CO13" s="65">
        <v>2892.6889999999999</v>
      </c>
      <c r="CP13" s="65">
        <v>3135.0940000000001</v>
      </c>
      <c r="CQ13" s="65">
        <v>2994.7780000000002</v>
      </c>
      <c r="CR13" s="65">
        <v>2857.4640000000004</v>
      </c>
      <c r="CS13" s="65">
        <v>2816.8529999999996</v>
      </c>
      <c r="CT13" s="66"/>
      <c r="CU13" s="66"/>
      <c r="CV13" s="66"/>
      <c r="CW13" s="67"/>
      <c r="CX13" s="68">
        <f t="array" ref="CX13">SUMPRODUCT(B13:CW13*0.25)</f>
        <v>62022.479500000009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>
        <v>26</v>
      </c>
      <c r="S14" s="65">
        <v>26</v>
      </c>
      <c r="T14" s="65">
        <v>26</v>
      </c>
      <c r="U14" s="65">
        <v>26</v>
      </c>
      <c r="V14" s="65">
        <v>66</v>
      </c>
      <c r="W14" s="65">
        <v>66</v>
      </c>
      <c r="X14" s="65">
        <v>96</v>
      </c>
      <c r="Y14" s="65">
        <v>96</v>
      </c>
      <c r="Z14" s="65">
        <v>131</v>
      </c>
      <c r="AA14" s="65">
        <v>131</v>
      </c>
      <c r="AB14" s="65">
        <v>211</v>
      </c>
      <c r="AC14" s="65">
        <v>211</v>
      </c>
      <c r="AD14" s="65">
        <v>356</v>
      </c>
      <c r="AE14" s="65">
        <v>396</v>
      </c>
      <c r="AF14" s="65">
        <v>396</v>
      </c>
      <c r="AG14" s="65">
        <v>396</v>
      </c>
      <c r="AH14" s="65">
        <v>236</v>
      </c>
      <c r="AI14" s="65">
        <v>236</v>
      </c>
      <c r="AJ14" s="65">
        <v>126</v>
      </c>
      <c r="AK14" s="65">
        <v>126</v>
      </c>
      <c r="AL14" s="65">
        <v>109</v>
      </c>
      <c r="AM14" s="65">
        <v>109</v>
      </c>
      <c r="AN14" s="65">
        <v>109</v>
      </c>
      <c r="AO14" s="65">
        <v>109</v>
      </c>
      <c r="AP14" s="65">
        <v>64</v>
      </c>
      <c r="AQ14" s="65">
        <v>64</v>
      </c>
      <c r="AR14" s="65">
        <v>64</v>
      </c>
      <c r="AS14" s="65">
        <v>64</v>
      </c>
      <c r="AT14" s="65">
        <v>38</v>
      </c>
      <c r="AU14" s="65">
        <v>38</v>
      </c>
      <c r="AV14" s="65">
        <v>38</v>
      </c>
      <c r="AW14" s="65">
        <v>38</v>
      </c>
      <c r="AX14" s="65">
        <v>38</v>
      </c>
      <c r="AY14" s="65">
        <v>38</v>
      </c>
      <c r="AZ14" s="65">
        <v>38</v>
      </c>
      <c r="BA14" s="65">
        <v>38</v>
      </c>
      <c r="BB14" s="65">
        <v>38</v>
      </c>
      <c r="BC14" s="65">
        <v>38</v>
      </c>
      <c r="BD14" s="65">
        <v>38</v>
      </c>
      <c r="BE14" s="65">
        <v>38</v>
      </c>
      <c r="BF14" s="65">
        <v>26</v>
      </c>
      <c r="BG14" s="65">
        <v>26</v>
      </c>
      <c r="BH14" s="65">
        <v>26</v>
      </c>
      <c r="BI14" s="65">
        <v>26</v>
      </c>
      <c r="BJ14" s="65"/>
      <c r="BK14" s="65"/>
      <c r="BL14" s="65"/>
      <c r="BM14" s="65"/>
      <c r="BN14" s="65">
        <v>60</v>
      </c>
      <c r="BO14" s="65">
        <v>60</v>
      </c>
      <c r="BP14" s="65">
        <v>60</v>
      </c>
      <c r="BQ14" s="65">
        <v>60</v>
      </c>
      <c r="BR14" s="65">
        <v>73</v>
      </c>
      <c r="BS14" s="65">
        <v>223</v>
      </c>
      <c r="BT14" s="65">
        <v>313</v>
      </c>
      <c r="BU14" s="65">
        <v>553</v>
      </c>
      <c r="BV14" s="65">
        <v>887</v>
      </c>
      <c r="BW14" s="65">
        <v>887</v>
      </c>
      <c r="BX14" s="65">
        <v>887</v>
      </c>
      <c r="BY14" s="65">
        <v>968</v>
      </c>
      <c r="BZ14" s="65">
        <v>1143</v>
      </c>
      <c r="CA14" s="65">
        <v>1143</v>
      </c>
      <c r="CB14" s="65">
        <v>1139</v>
      </c>
      <c r="CC14" s="65">
        <v>1138</v>
      </c>
      <c r="CD14" s="65">
        <v>631</v>
      </c>
      <c r="CE14" s="65">
        <v>631</v>
      </c>
      <c r="CF14" s="65">
        <v>631</v>
      </c>
      <c r="CG14" s="65">
        <v>631</v>
      </c>
      <c r="CH14" s="65">
        <v>441</v>
      </c>
      <c r="CI14" s="65">
        <v>361</v>
      </c>
      <c r="CJ14" s="65">
        <v>281</v>
      </c>
      <c r="CK14" s="65">
        <v>131</v>
      </c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4491</v>
      </c>
    </row>
    <row r="15" spans="1:102" ht="24.95" customHeight="1" x14ac:dyDescent="0.2">
      <c r="A15" s="69" t="s">
        <v>12</v>
      </c>
      <c r="B15" s="70">
        <v>2293.6990000000001</v>
      </c>
      <c r="C15" s="71">
        <v>2309.424</v>
      </c>
      <c r="D15" s="71">
        <v>2357.3820000000001</v>
      </c>
      <c r="E15" s="71">
        <v>2379.0329999999999</v>
      </c>
      <c r="F15" s="71">
        <v>2400.895</v>
      </c>
      <c r="G15" s="71">
        <v>2434.5</v>
      </c>
      <c r="H15" s="71">
        <v>2469.0390000000002</v>
      </c>
      <c r="I15" s="71">
        <v>2514.7580000000003</v>
      </c>
      <c r="J15" s="71">
        <v>2536.9299999999998</v>
      </c>
      <c r="K15" s="71">
        <v>2566.8040000000001</v>
      </c>
      <c r="L15" s="71">
        <v>2592.558</v>
      </c>
      <c r="M15" s="71">
        <v>2616.1390000000001</v>
      </c>
      <c r="N15" s="71">
        <v>2638.1370000000002</v>
      </c>
      <c r="O15" s="71">
        <v>2661.2640000000001</v>
      </c>
      <c r="P15" s="71">
        <v>2685.473</v>
      </c>
      <c r="Q15" s="71">
        <v>2706.192</v>
      </c>
      <c r="R15" s="71">
        <v>2720.9059999999999</v>
      </c>
      <c r="S15" s="71">
        <v>2723.4119999999998</v>
      </c>
      <c r="T15" s="71">
        <v>2738.9609999999998</v>
      </c>
      <c r="U15" s="71">
        <v>2751.7669999999998</v>
      </c>
      <c r="V15" s="71">
        <v>2768.0309999999999</v>
      </c>
      <c r="W15" s="71">
        <v>2754.2060000000001</v>
      </c>
      <c r="X15" s="71">
        <v>2749.826</v>
      </c>
      <c r="Y15" s="71">
        <v>2762.5540000000001</v>
      </c>
      <c r="Z15" s="71">
        <v>2778.9929999999999</v>
      </c>
      <c r="AA15" s="71">
        <v>2771.2820000000002</v>
      </c>
      <c r="AB15" s="71">
        <v>2793.5419999999999</v>
      </c>
      <c r="AC15" s="71">
        <v>2850.83</v>
      </c>
      <c r="AD15" s="71">
        <v>2940.7070000000003</v>
      </c>
      <c r="AE15" s="71">
        <v>3135.1750000000002</v>
      </c>
      <c r="AF15" s="71">
        <v>3389.9670000000001</v>
      </c>
      <c r="AG15" s="71">
        <v>3662.7959999999998</v>
      </c>
      <c r="AH15" s="71">
        <v>3884.5129999999999</v>
      </c>
      <c r="AI15" s="71">
        <v>4206.5129999999999</v>
      </c>
      <c r="AJ15" s="71">
        <v>4487.6849999999995</v>
      </c>
      <c r="AK15" s="71">
        <v>4773.6459999999997</v>
      </c>
      <c r="AL15" s="71">
        <v>4976.7029999999995</v>
      </c>
      <c r="AM15" s="71">
        <v>5246.3349999999991</v>
      </c>
      <c r="AN15" s="71">
        <v>5334.0250000000005</v>
      </c>
      <c r="AO15" s="71">
        <v>5344.6770000000006</v>
      </c>
      <c r="AP15" s="71">
        <v>5706.7750000000005</v>
      </c>
      <c r="AQ15" s="71">
        <v>5866.7640000000001</v>
      </c>
      <c r="AR15" s="71">
        <v>5973.3639999999996</v>
      </c>
      <c r="AS15" s="71">
        <v>6086.7219999999998</v>
      </c>
      <c r="AT15" s="71">
        <v>6141.5439999999999</v>
      </c>
      <c r="AU15" s="71">
        <v>6170.5280000000002</v>
      </c>
      <c r="AV15" s="71">
        <v>6175.335</v>
      </c>
      <c r="AW15" s="71">
        <v>6169.6030000000001</v>
      </c>
      <c r="AX15" s="71">
        <v>6053.5370000000003</v>
      </c>
      <c r="AY15" s="71">
        <v>6029.3480000000009</v>
      </c>
      <c r="AZ15" s="71">
        <v>5970.5019999999995</v>
      </c>
      <c r="BA15" s="71">
        <v>5892.3910000000005</v>
      </c>
      <c r="BB15" s="71">
        <v>5701.6860000000006</v>
      </c>
      <c r="BC15" s="71">
        <v>5629.2829999999994</v>
      </c>
      <c r="BD15" s="71">
        <v>5501.3619999999992</v>
      </c>
      <c r="BE15" s="71">
        <v>5362.6519999999991</v>
      </c>
      <c r="BF15" s="71">
        <v>5222.402</v>
      </c>
      <c r="BG15" s="71">
        <v>5092.8649999999998</v>
      </c>
      <c r="BH15" s="71">
        <v>4943.152</v>
      </c>
      <c r="BI15" s="71">
        <v>4800.1049999999996</v>
      </c>
      <c r="BJ15" s="71">
        <v>4541.723</v>
      </c>
      <c r="BK15" s="71">
        <v>4412.2349999999997</v>
      </c>
      <c r="BL15" s="71">
        <v>4198.9579999999996</v>
      </c>
      <c r="BM15" s="71">
        <v>3959.1729999999998</v>
      </c>
      <c r="BN15" s="71">
        <v>3766.9779999999996</v>
      </c>
      <c r="BO15" s="71">
        <v>3524.5369999999998</v>
      </c>
      <c r="BP15" s="71">
        <v>3262.31</v>
      </c>
      <c r="BQ15" s="71">
        <v>2999.2670000000003</v>
      </c>
      <c r="BR15" s="71">
        <v>2768.297</v>
      </c>
      <c r="BS15" s="71">
        <v>2556.9560000000001</v>
      </c>
      <c r="BT15" s="71">
        <v>2370.3720000000003</v>
      </c>
      <c r="BU15" s="71">
        <v>2247.1610000000001</v>
      </c>
      <c r="BV15" s="71">
        <v>2197.7959999999998</v>
      </c>
      <c r="BW15" s="71">
        <v>2181.328</v>
      </c>
      <c r="BX15" s="71">
        <v>2163.482</v>
      </c>
      <c r="BY15" s="71">
        <v>2157.3119999999999</v>
      </c>
      <c r="BZ15" s="71">
        <v>2165.056</v>
      </c>
      <c r="CA15" s="71">
        <v>2160.6790000000001</v>
      </c>
      <c r="CB15" s="71">
        <v>2148.6880000000001</v>
      </c>
      <c r="CC15" s="71">
        <v>2146.8960000000002</v>
      </c>
      <c r="CD15" s="71">
        <v>2164.5360000000001</v>
      </c>
      <c r="CE15" s="71">
        <v>2160.8409999999999</v>
      </c>
      <c r="CF15" s="71">
        <v>2162.9879999999998</v>
      </c>
      <c r="CG15" s="71">
        <v>2158.2580000000003</v>
      </c>
      <c r="CH15" s="71">
        <v>2136.6579999999999</v>
      </c>
      <c r="CI15" s="71">
        <v>2130.1909999999998</v>
      </c>
      <c r="CJ15" s="71">
        <v>2126.0569999999998</v>
      </c>
      <c r="CK15" s="71">
        <v>2121.0219999999999</v>
      </c>
      <c r="CL15" s="71">
        <v>2114.7280000000001</v>
      </c>
      <c r="CM15" s="71">
        <v>2108.797</v>
      </c>
      <c r="CN15" s="71">
        <v>2113.6109999999999</v>
      </c>
      <c r="CO15" s="71">
        <v>2108.9969999999998</v>
      </c>
      <c r="CP15" s="71">
        <v>2140.712</v>
      </c>
      <c r="CQ15" s="71">
        <v>2144.6439999999998</v>
      </c>
      <c r="CR15" s="71">
        <v>2140.402</v>
      </c>
      <c r="CS15" s="71">
        <v>2147.1010000000001</v>
      </c>
      <c r="CT15" s="72"/>
      <c r="CU15" s="72"/>
      <c r="CV15" s="72"/>
      <c r="CW15" s="73"/>
      <c r="CX15" s="74">
        <f t="array" ref="CX15">SUMPRODUCT(B15:CW15*0.25)</f>
        <v>82826.986499999985</v>
      </c>
    </row>
    <row r="16" spans="1:102" ht="24.95" customHeight="1" x14ac:dyDescent="0.2">
      <c r="A16" s="69" t="s">
        <v>13</v>
      </c>
      <c r="B16" s="70">
        <v>90</v>
      </c>
      <c r="C16" s="71">
        <v>90</v>
      </c>
      <c r="D16" s="71">
        <v>90</v>
      </c>
      <c r="E16" s="71">
        <v>90</v>
      </c>
      <c r="F16" s="71">
        <v>92</v>
      </c>
      <c r="G16" s="71">
        <v>92</v>
      </c>
      <c r="H16" s="71">
        <v>92</v>
      </c>
      <c r="I16" s="71">
        <v>92</v>
      </c>
      <c r="J16" s="71">
        <v>92</v>
      </c>
      <c r="K16" s="71">
        <v>92</v>
      </c>
      <c r="L16" s="71">
        <v>92</v>
      </c>
      <c r="M16" s="71">
        <v>92</v>
      </c>
      <c r="N16" s="71">
        <v>90</v>
      </c>
      <c r="O16" s="71">
        <v>90</v>
      </c>
      <c r="P16" s="71">
        <v>90</v>
      </c>
      <c r="Q16" s="71">
        <v>90</v>
      </c>
      <c r="R16" s="71">
        <v>85</v>
      </c>
      <c r="S16" s="71">
        <v>85</v>
      </c>
      <c r="T16" s="71">
        <v>85</v>
      </c>
      <c r="U16" s="71">
        <v>85</v>
      </c>
      <c r="V16" s="71">
        <v>79</v>
      </c>
      <c r="W16" s="71">
        <v>79</v>
      </c>
      <c r="X16" s="71">
        <v>79</v>
      </c>
      <c r="Y16" s="71">
        <v>79</v>
      </c>
      <c r="Z16" s="71">
        <v>73</v>
      </c>
      <c r="AA16" s="71">
        <v>73</v>
      </c>
      <c r="AB16" s="71">
        <v>73</v>
      </c>
      <c r="AC16" s="71">
        <v>73</v>
      </c>
      <c r="AD16" s="71">
        <v>70</v>
      </c>
      <c r="AE16" s="71">
        <v>70</v>
      </c>
      <c r="AF16" s="71">
        <v>70</v>
      </c>
      <c r="AG16" s="71">
        <v>70</v>
      </c>
      <c r="AH16" s="71">
        <v>79</v>
      </c>
      <c r="AI16" s="71">
        <v>79</v>
      </c>
      <c r="AJ16" s="71">
        <v>79</v>
      </c>
      <c r="AK16" s="71">
        <v>79</v>
      </c>
      <c r="AL16" s="71">
        <v>93</v>
      </c>
      <c r="AM16" s="71">
        <v>93</v>
      </c>
      <c r="AN16" s="71">
        <v>93</v>
      </c>
      <c r="AO16" s="71">
        <v>93</v>
      </c>
      <c r="AP16" s="71">
        <v>105</v>
      </c>
      <c r="AQ16" s="71">
        <v>105</v>
      </c>
      <c r="AR16" s="71">
        <v>105</v>
      </c>
      <c r="AS16" s="71">
        <v>105</v>
      </c>
      <c r="AT16" s="71">
        <v>118</v>
      </c>
      <c r="AU16" s="71">
        <v>118</v>
      </c>
      <c r="AV16" s="71">
        <v>118</v>
      </c>
      <c r="AW16" s="71">
        <v>118</v>
      </c>
      <c r="AX16" s="71">
        <v>128</v>
      </c>
      <c r="AY16" s="71">
        <v>128</v>
      </c>
      <c r="AZ16" s="71">
        <v>128</v>
      </c>
      <c r="BA16" s="71">
        <v>128</v>
      </c>
      <c r="BB16" s="71">
        <v>130</v>
      </c>
      <c r="BC16" s="71">
        <v>130</v>
      </c>
      <c r="BD16" s="71">
        <v>130</v>
      </c>
      <c r="BE16" s="71">
        <v>130</v>
      </c>
      <c r="BF16" s="71">
        <v>122</v>
      </c>
      <c r="BG16" s="71">
        <v>122</v>
      </c>
      <c r="BH16" s="71">
        <v>122</v>
      </c>
      <c r="BI16" s="71">
        <v>122</v>
      </c>
      <c r="BJ16" s="71">
        <v>108</v>
      </c>
      <c r="BK16" s="71">
        <v>108</v>
      </c>
      <c r="BL16" s="71">
        <v>108</v>
      </c>
      <c r="BM16" s="71">
        <v>108</v>
      </c>
      <c r="BN16" s="71">
        <v>89</v>
      </c>
      <c r="BO16" s="71">
        <v>89</v>
      </c>
      <c r="BP16" s="71">
        <v>89</v>
      </c>
      <c r="BQ16" s="71">
        <v>89</v>
      </c>
      <c r="BR16" s="71">
        <v>73</v>
      </c>
      <c r="BS16" s="71">
        <v>73</v>
      </c>
      <c r="BT16" s="71">
        <v>73</v>
      </c>
      <c r="BU16" s="71">
        <v>73</v>
      </c>
      <c r="BV16" s="71">
        <v>65</v>
      </c>
      <c r="BW16" s="71">
        <v>65</v>
      </c>
      <c r="BX16" s="71">
        <v>65</v>
      </c>
      <c r="BY16" s="71">
        <v>65</v>
      </c>
      <c r="BZ16" s="71">
        <v>60</v>
      </c>
      <c r="CA16" s="71">
        <v>60</v>
      </c>
      <c r="CB16" s="71">
        <v>60</v>
      </c>
      <c r="CC16" s="71">
        <v>60</v>
      </c>
      <c r="CD16" s="71">
        <v>55</v>
      </c>
      <c r="CE16" s="71">
        <v>55</v>
      </c>
      <c r="CF16" s="71">
        <v>55</v>
      </c>
      <c r="CG16" s="71">
        <v>55</v>
      </c>
      <c r="CH16" s="71">
        <v>52</v>
      </c>
      <c r="CI16" s="71">
        <v>52</v>
      </c>
      <c r="CJ16" s="71">
        <v>52</v>
      </c>
      <c r="CK16" s="71">
        <v>52</v>
      </c>
      <c r="CL16" s="71">
        <v>48</v>
      </c>
      <c r="CM16" s="71">
        <v>48</v>
      </c>
      <c r="CN16" s="71">
        <v>48</v>
      </c>
      <c r="CO16" s="71">
        <v>48</v>
      </c>
      <c r="CP16" s="71">
        <v>47</v>
      </c>
      <c r="CQ16" s="71">
        <v>47</v>
      </c>
      <c r="CR16" s="71">
        <v>47</v>
      </c>
      <c r="CS16" s="71">
        <v>47</v>
      </c>
      <c r="CT16" s="72"/>
      <c r="CU16" s="72"/>
      <c r="CV16" s="72"/>
      <c r="CW16" s="73"/>
      <c r="CX16" s="74">
        <f t="array" ref="CX16">SUMPRODUCT(B16:CW16*0.25)</f>
        <v>2043</v>
      </c>
    </row>
    <row r="17" spans="1:102" ht="30" customHeight="1" thickBot="1" x14ac:dyDescent="0.25">
      <c r="A17" s="75" t="s">
        <v>14</v>
      </c>
      <c r="B17" s="76">
        <f>SUM(B11:B16)</f>
        <v>5723.0720000000001</v>
      </c>
      <c r="C17" s="77">
        <f t="shared" ref="C17:BN17" si="0">SUM(C11:C16)</f>
        <v>5693.6279999999997</v>
      </c>
      <c r="D17" s="77">
        <f t="shared" si="0"/>
        <v>5673.73</v>
      </c>
      <c r="E17" s="77">
        <f t="shared" si="0"/>
        <v>5575.8970000000008</v>
      </c>
      <c r="F17" s="77">
        <f t="shared" si="0"/>
        <v>5570.3809999999994</v>
      </c>
      <c r="G17" s="77">
        <f t="shared" si="0"/>
        <v>5468.625</v>
      </c>
      <c r="H17" s="77">
        <f t="shared" si="0"/>
        <v>5361.7640000000001</v>
      </c>
      <c r="I17" s="77">
        <f t="shared" si="0"/>
        <v>5342.5400000000009</v>
      </c>
      <c r="J17" s="77">
        <f t="shared" si="0"/>
        <v>5428.8870000000006</v>
      </c>
      <c r="K17" s="77">
        <f t="shared" si="0"/>
        <v>5416.8109999999997</v>
      </c>
      <c r="L17" s="77">
        <f t="shared" si="0"/>
        <v>5408.1369999999997</v>
      </c>
      <c r="M17" s="77">
        <f t="shared" si="0"/>
        <v>5410.558</v>
      </c>
      <c r="N17" s="77">
        <f t="shared" si="0"/>
        <v>5420.7809999999999</v>
      </c>
      <c r="O17" s="77">
        <f t="shared" si="0"/>
        <v>5420.52</v>
      </c>
      <c r="P17" s="77">
        <f t="shared" si="0"/>
        <v>5430.84</v>
      </c>
      <c r="Q17" s="77">
        <f t="shared" si="0"/>
        <v>5449.8969999999999</v>
      </c>
      <c r="R17" s="77">
        <f t="shared" si="0"/>
        <v>5485.1710000000003</v>
      </c>
      <c r="S17" s="77">
        <f t="shared" si="0"/>
        <v>5526.4439999999995</v>
      </c>
      <c r="T17" s="77">
        <f t="shared" si="0"/>
        <v>5581.4499999999989</v>
      </c>
      <c r="U17" s="77">
        <f t="shared" si="0"/>
        <v>5641.8530000000001</v>
      </c>
      <c r="V17" s="77">
        <f t="shared" si="0"/>
        <v>5831.567</v>
      </c>
      <c r="W17" s="77">
        <f t="shared" si="0"/>
        <v>5998.2430000000004</v>
      </c>
      <c r="X17" s="77">
        <f t="shared" si="0"/>
        <v>6088.9809999999998</v>
      </c>
      <c r="Y17" s="77">
        <f t="shared" si="0"/>
        <v>6186.17</v>
      </c>
      <c r="Z17" s="77">
        <f t="shared" si="0"/>
        <v>6358.3799999999992</v>
      </c>
      <c r="AA17" s="77">
        <f t="shared" si="0"/>
        <v>6682.0370000000003</v>
      </c>
      <c r="AB17" s="77">
        <f t="shared" si="0"/>
        <v>6784.85</v>
      </c>
      <c r="AC17" s="77">
        <f t="shared" si="0"/>
        <v>6846.5439999999999</v>
      </c>
      <c r="AD17" s="77">
        <f t="shared" si="0"/>
        <v>6927.857</v>
      </c>
      <c r="AE17" s="77">
        <f t="shared" si="0"/>
        <v>7009.6660000000002</v>
      </c>
      <c r="AF17" s="77">
        <f t="shared" si="0"/>
        <v>7083.3989999999994</v>
      </c>
      <c r="AG17" s="77">
        <f t="shared" si="0"/>
        <v>7149.0619999999999</v>
      </c>
      <c r="AH17" s="77">
        <f t="shared" si="0"/>
        <v>7398.4130000000005</v>
      </c>
      <c r="AI17" s="77">
        <f t="shared" si="0"/>
        <v>7421.1469999999999</v>
      </c>
      <c r="AJ17" s="77">
        <f t="shared" si="0"/>
        <v>7462.6679999999997</v>
      </c>
      <c r="AK17" s="77">
        <f t="shared" si="0"/>
        <v>7493.1009999999997</v>
      </c>
      <c r="AL17" s="77">
        <f t="shared" si="0"/>
        <v>7572.1869999999999</v>
      </c>
      <c r="AM17" s="77">
        <f t="shared" si="0"/>
        <v>7587.3349999999991</v>
      </c>
      <c r="AN17" s="77">
        <f t="shared" si="0"/>
        <v>7625.0250000000005</v>
      </c>
      <c r="AO17" s="77">
        <f t="shared" si="0"/>
        <v>7635.6770000000006</v>
      </c>
      <c r="AP17" s="77">
        <f t="shared" si="0"/>
        <v>7592.7750000000005</v>
      </c>
      <c r="AQ17" s="77">
        <f t="shared" si="0"/>
        <v>7752.7640000000001</v>
      </c>
      <c r="AR17" s="77">
        <f t="shared" si="0"/>
        <v>7859.3639999999996</v>
      </c>
      <c r="AS17" s="77">
        <f t="shared" si="0"/>
        <v>7857.7219999999998</v>
      </c>
      <c r="AT17" s="77">
        <f t="shared" si="0"/>
        <v>8019.5439999999999</v>
      </c>
      <c r="AU17" s="77">
        <f t="shared" si="0"/>
        <v>8048.5280000000002</v>
      </c>
      <c r="AV17" s="77">
        <f t="shared" si="0"/>
        <v>8053.335</v>
      </c>
      <c r="AW17" s="77">
        <f t="shared" si="0"/>
        <v>8047.6030000000001</v>
      </c>
      <c r="AX17" s="77">
        <f t="shared" si="0"/>
        <v>8031.5370000000003</v>
      </c>
      <c r="AY17" s="77">
        <f t="shared" si="0"/>
        <v>8007.3480000000009</v>
      </c>
      <c r="AZ17" s="77">
        <f t="shared" si="0"/>
        <v>7978.5019999999995</v>
      </c>
      <c r="BA17" s="77">
        <f t="shared" si="0"/>
        <v>7900.3910000000005</v>
      </c>
      <c r="BB17" s="77">
        <f t="shared" si="0"/>
        <v>7736.6860000000006</v>
      </c>
      <c r="BC17" s="77">
        <f t="shared" si="0"/>
        <v>7664.2829999999994</v>
      </c>
      <c r="BD17" s="77">
        <f t="shared" si="0"/>
        <v>7536.3619999999992</v>
      </c>
      <c r="BE17" s="77">
        <f t="shared" si="0"/>
        <v>7397.6519999999991</v>
      </c>
      <c r="BF17" s="77">
        <f t="shared" si="0"/>
        <v>7432.402</v>
      </c>
      <c r="BG17" s="77">
        <f t="shared" si="0"/>
        <v>7302.8649999999998</v>
      </c>
      <c r="BH17" s="77">
        <f t="shared" si="0"/>
        <v>7153.152</v>
      </c>
      <c r="BI17" s="77">
        <f t="shared" si="0"/>
        <v>7090.0929999999998</v>
      </c>
      <c r="BJ17" s="77">
        <f t="shared" si="0"/>
        <v>7076.723</v>
      </c>
      <c r="BK17" s="77">
        <f t="shared" si="0"/>
        <v>7043.24</v>
      </c>
      <c r="BL17" s="77">
        <f t="shared" si="0"/>
        <v>7055.1909999999998</v>
      </c>
      <c r="BM17" s="77">
        <f t="shared" si="0"/>
        <v>7088.4470000000001</v>
      </c>
      <c r="BN17" s="77">
        <f t="shared" si="0"/>
        <v>7115.8089999999993</v>
      </c>
      <c r="BO17" s="77">
        <f t="shared" ref="BO17:CW17" si="1">SUM(BO11:BO16)</f>
        <v>7149.3530000000001</v>
      </c>
      <c r="BP17" s="77">
        <f t="shared" si="1"/>
        <v>7203.6370000000006</v>
      </c>
      <c r="BQ17" s="77">
        <f t="shared" si="1"/>
        <v>7253.8770000000004</v>
      </c>
      <c r="BR17" s="77">
        <f t="shared" si="1"/>
        <v>7265.1530000000002</v>
      </c>
      <c r="BS17" s="77">
        <f t="shared" si="1"/>
        <v>7323.8420000000006</v>
      </c>
      <c r="BT17" s="77">
        <f t="shared" si="1"/>
        <v>7334.4490000000005</v>
      </c>
      <c r="BU17" s="77">
        <f t="shared" si="1"/>
        <v>7451.8690000000006</v>
      </c>
      <c r="BV17" s="77">
        <f t="shared" si="1"/>
        <v>7704.8610000000008</v>
      </c>
      <c r="BW17" s="77">
        <f t="shared" si="1"/>
        <v>7696.4500000000007</v>
      </c>
      <c r="BX17" s="77">
        <f t="shared" si="1"/>
        <v>7736.5720000000001</v>
      </c>
      <c r="BY17" s="77">
        <f t="shared" si="1"/>
        <v>7813.9189999999999</v>
      </c>
      <c r="BZ17" s="77">
        <f t="shared" si="1"/>
        <v>8010.1710000000003</v>
      </c>
      <c r="CA17" s="77">
        <f t="shared" si="1"/>
        <v>8005.7389999999996</v>
      </c>
      <c r="CB17" s="77">
        <f t="shared" si="1"/>
        <v>7905.2920000000004</v>
      </c>
      <c r="CC17" s="77">
        <f t="shared" si="1"/>
        <v>7917.384</v>
      </c>
      <c r="CD17" s="77">
        <f t="shared" si="1"/>
        <v>7340.5439999999999</v>
      </c>
      <c r="CE17" s="77">
        <f t="shared" si="1"/>
        <v>7301.1129999999994</v>
      </c>
      <c r="CF17" s="77">
        <f t="shared" si="1"/>
        <v>7284.2350000000006</v>
      </c>
      <c r="CG17" s="77">
        <f t="shared" si="1"/>
        <v>7157.2109999999993</v>
      </c>
      <c r="CH17" s="77">
        <f t="shared" si="1"/>
        <v>7094.4220000000005</v>
      </c>
      <c r="CI17" s="77">
        <f t="shared" si="1"/>
        <v>6693.326</v>
      </c>
      <c r="CJ17" s="77">
        <f t="shared" si="1"/>
        <v>6356.165</v>
      </c>
      <c r="CK17" s="77">
        <f t="shared" si="1"/>
        <v>6013.6970000000001</v>
      </c>
      <c r="CL17" s="77">
        <f t="shared" si="1"/>
        <v>5993.5110000000004</v>
      </c>
      <c r="CM17" s="77">
        <f t="shared" si="1"/>
        <v>5816.9560000000001</v>
      </c>
      <c r="CN17" s="77">
        <f t="shared" si="1"/>
        <v>5584.7690000000002</v>
      </c>
      <c r="CO17" s="77">
        <f t="shared" si="1"/>
        <v>5480.6859999999997</v>
      </c>
      <c r="CP17" s="77">
        <f t="shared" si="1"/>
        <v>5743.8060000000005</v>
      </c>
      <c r="CQ17" s="77">
        <f t="shared" si="1"/>
        <v>5607.4220000000005</v>
      </c>
      <c r="CR17" s="77">
        <f t="shared" si="1"/>
        <v>5465.866</v>
      </c>
      <c r="CS17" s="77">
        <f t="shared" si="1"/>
        <v>5431.9539999999997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163288.46600000001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1515</v>
      </c>
      <c r="C30" s="88">
        <v>1526</v>
      </c>
      <c r="D30" s="88">
        <v>1537</v>
      </c>
      <c r="E30" s="88">
        <v>1549</v>
      </c>
      <c r="F30" s="88">
        <v>1563</v>
      </c>
      <c r="G30" s="88">
        <v>1575</v>
      </c>
      <c r="H30" s="88">
        <v>1587</v>
      </c>
      <c r="I30" s="88">
        <v>1599</v>
      </c>
      <c r="J30" s="88">
        <v>1612</v>
      </c>
      <c r="K30" s="88">
        <v>1623</v>
      </c>
      <c r="L30" s="88">
        <v>1634</v>
      </c>
      <c r="M30" s="88">
        <v>1644</v>
      </c>
      <c r="N30" s="88">
        <v>1635</v>
      </c>
      <c r="O30" s="88">
        <v>1642</v>
      </c>
      <c r="P30" s="88">
        <v>1648</v>
      </c>
      <c r="Q30" s="88">
        <v>1652</v>
      </c>
      <c r="R30" s="88">
        <v>1674</v>
      </c>
      <c r="S30" s="88">
        <v>1675</v>
      </c>
      <c r="T30" s="88">
        <v>1674</v>
      </c>
      <c r="U30" s="88">
        <v>1672</v>
      </c>
      <c r="V30" s="88">
        <v>1700</v>
      </c>
      <c r="W30" s="88">
        <v>1698</v>
      </c>
      <c r="X30" s="88">
        <v>1699</v>
      </c>
      <c r="Y30" s="88">
        <v>1702</v>
      </c>
      <c r="Z30" s="88">
        <v>1711</v>
      </c>
      <c r="AA30" s="88">
        <v>1717</v>
      </c>
      <c r="AB30" s="88">
        <v>1804</v>
      </c>
      <c r="AC30" s="88">
        <v>1812</v>
      </c>
      <c r="AD30" s="88">
        <v>2021.33</v>
      </c>
      <c r="AE30" s="88">
        <v>2090.33</v>
      </c>
      <c r="AF30" s="88">
        <v>2137.33</v>
      </c>
      <c r="AG30" s="88">
        <v>2204.33</v>
      </c>
      <c r="AH30" s="88">
        <v>2131.12</v>
      </c>
      <c r="AI30" s="88">
        <v>2213.12</v>
      </c>
      <c r="AJ30" s="88">
        <v>2211.12</v>
      </c>
      <c r="AK30" s="88">
        <v>2285.12</v>
      </c>
      <c r="AL30" s="88">
        <v>2358.6999999999998</v>
      </c>
      <c r="AM30" s="88">
        <v>2419.6999999999998</v>
      </c>
      <c r="AN30" s="88">
        <v>2472.6999999999998</v>
      </c>
      <c r="AO30" s="88">
        <v>2515.6999999999998</v>
      </c>
      <c r="AP30" s="88">
        <v>2505.5300000000002</v>
      </c>
      <c r="AQ30" s="88">
        <v>2536.5300000000002</v>
      </c>
      <c r="AR30" s="88">
        <v>2563.5300000000002</v>
      </c>
      <c r="AS30" s="88">
        <v>2587.5300000000002</v>
      </c>
      <c r="AT30" s="88">
        <v>2715.54</v>
      </c>
      <c r="AU30" s="88">
        <v>2728.54</v>
      </c>
      <c r="AV30" s="88">
        <v>2733.54</v>
      </c>
      <c r="AW30" s="88">
        <v>2731.54</v>
      </c>
      <c r="AX30" s="88">
        <v>2821.31</v>
      </c>
      <c r="AY30" s="88">
        <v>2805.31</v>
      </c>
      <c r="AZ30" s="88">
        <v>2811.31</v>
      </c>
      <c r="BA30" s="88">
        <v>2779.31</v>
      </c>
      <c r="BB30" s="88">
        <v>2767.1</v>
      </c>
      <c r="BC30" s="88">
        <v>2730.1</v>
      </c>
      <c r="BD30" s="88">
        <v>2695.1</v>
      </c>
      <c r="BE30" s="88">
        <v>2660.1</v>
      </c>
      <c r="BF30" s="88">
        <v>2588.63</v>
      </c>
      <c r="BG30" s="88">
        <v>2549.63</v>
      </c>
      <c r="BH30" s="88">
        <v>2505.63</v>
      </c>
      <c r="BI30" s="88">
        <v>2454.63</v>
      </c>
      <c r="BJ30" s="88">
        <v>2356.7199999999998</v>
      </c>
      <c r="BK30" s="88">
        <v>2297.7199999999998</v>
      </c>
      <c r="BL30" s="88">
        <v>2271.7199999999998</v>
      </c>
      <c r="BM30" s="88">
        <v>2266.7199999999998</v>
      </c>
      <c r="BN30" s="88">
        <v>2236.19</v>
      </c>
      <c r="BO30" s="88">
        <v>2170.19</v>
      </c>
      <c r="BP30" s="88">
        <v>2105.19</v>
      </c>
      <c r="BQ30" s="88">
        <v>2041.19</v>
      </c>
      <c r="BR30" s="88">
        <v>1987.56</v>
      </c>
      <c r="BS30" s="88">
        <v>2084.56</v>
      </c>
      <c r="BT30" s="88">
        <v>2131.56</v>
      </c>
      <c r="BU30" s="88">
        <v>2336.56</v>
      </c>
      <c r="BV30" s="88">
        <v>2675</v>
      </c>
      <c r="BW30" s="88">
        <v>2658</v>
      </c>
      <c r="BX30" s="88">
        <v>2647</v>
      </c>
      <c r="BY30" s="88">
        <v>2725</v>
      </c>
      <c r="BZ30" s="88">
        <v>2901</v>
      </c>
      <c r="CA30" s="88">
        <v>2901</v>
      </c>
      <c r="CB30" s="88">
        <v>2895</v>
      </c>
      <c r="CC30" s="88">
        <v>2890</v>
      </c>
      <c r="CD30" s="88">
        <v>2217</v>
      </c>
      <c r="CE30" s="88">
        <v>2175</v>
      </c>
      <c r="CF30" s="88">
        <v>2170</v>
      </c>
      <c r="CG30" s="88">
        <v>2165</v>
      </c>
      <c r="CH30" s="88">
        <v>1980</v>
      </c>
      <c r="CI30" s="88">
        <v>1895</v>
      </c>
      <c r="CJ30" s="88">
        <v>1745</v>
      </c>
      <c r="CK30" s="88">
        <v>1524</v>
      </c>
      <c r="CL30" s="88">
        <v>1344</v>
      </c>
      <c r="CM30" s="88">
        <v>1274</v>
      </c>
      <c r="CN30" s="88">
        <v>1271</v>
      </c>
      <c r="CO30" s="88">
        <v>1268</v>
      </c>
      <c r="CP30" s="88">
        <v>1255</v>
      </c>
      <c r="CQ30" s="88">
        <v>1254</v>
      </c>
      <c r="CR30" s="88">
        <v>1252</v>
      </c>
      <c r="CS30" s="88">
        <v>1251</v>
      </c>
      <c r="CT30" s="89"/>
      <c r="CU30" s="89"/>
      <c r="CV30" s="89"/>
      <c r="CW30" s="90"/>
      <c r="CX30" s="91">
        <f t="array" ref="CX30">SUMPRODUCT(B30:CW30*0.25)</f>
        <v>50256.98</v>
      </c>
    </row>
    <row r="31" spans="1:102" ht="24.95" customHeight="1" x14ac:dyDescent="0.2">
      <c r="A31" s="92" t="s">
        <v>26</v>
      </c>
      <c r="B31" s="93">
        <v>2417.0720000000001</v>
      </c>
      <c r="C31" s="94">
        <v>2429.1280000000002</v>
      </c>
      <c r="D31" s="94">
        <v>2480.73</v>
      </c>
      <c r="E31" s="94">
        <v>2453.3969999999999</v>
      </c>
      <c r="F31" s="94">
        <v>2543.3809999999999</v>
      </c>
      <c r="G31" s="94">
        <v>2429.625</v>
      </c>
      <c r="H31" s="94">
        <v>2310.7640000000001</v>
      </c>
      <c r="I31" s="94">
        <v>2279.54</v>
      </c>
      <c r="J31" s="94">
        <v>2203.8870000000002</v>
      </c>
      <c r="K31" s="94">
        <v>2180.8110000000001</v>
      </c>
      <c r="L31" s="94">
        <v>2161.1369999999997</v>
      </c>
      <c r="M31" s="94">
        <v>2153.558</v>
      </c>
      <c r="N31" s="94">
        <v>2075.7809999999999</v>
      </c>
      <c r="O31" s="94">
        <v>2068.52</v>
      </c>
      <c r="P31" s="94">
        <v>2072.84</v>
      </c>
      <c r="Q31" s="94">
        <v>2087.8969999999999</v>
      </c>
      <c r="R31" s="94">
        <v>2116.1710000000003</v>
      </c>
      <c r="S31" s="94">
        <v>2156.444</v>
      </c>
      <c r="T31" s="94">
        <v>2212.4499999999998</v>
      </c>
      <c r="U31" s="94">
        <v>2274.8530000000001</v>
      </c>
      <c r="V31" s="94">
        <v>2398.567</v>
      </c>
      <c r="W31" s="94">
        <v>2517.2429999999999</v>
      </c>
      <c r="X31" s="94">
        <v>2536.9810000000002</v>
      </c>
      <c r="Y31" s="94">
        <v>2631.17</v>
      </c>
      <c r="Z31" s="94">
        <v>2653.38</v>
      </c>
      <c r="AA31" s="94">
        <v>2871.0369999999998</v>
      </c>
      <c r="AB31" s="94">
        <v>2886.85</v>
      </c>
      <c r="AC31" s="94">
        <v>2940.5439999999999</v>
      </c>
      <c r="AD31" s="94">
        <v>2737.527</v>
      </c>
      <c r="AE31" s="94">
        <v>2750.3359999999998</v>
      </c>
      <c r="AF31" s="94">
        <v>2777.069</v>
      </c>
      <c r="AG31" s="94">
        <v>2775.732</v>
      </c>
      <c r="AH31" s="94">
        <v>3078.2930000000001</v>
      </c>
      <c r="AI31" s="94">
        <v>3333.027</v>
      </c>
      <c r="AJ31" s="94">
        <v>3376.5479999999998</v>
      </c>
      <c r="AK31" s="94">
        <v>3332.9810000000002</v>
      </c>
      <c r="AL31" s="94">
        <v>3364.4870000000001</v>
      </c>
      <c r="AM31" s="94">
        <v>3318.6350000000002</v>
      </c>
      <c r="AN31" s="94">
        <v>3353.3249999999998</v>
      </c>
      <c r="AO31" s="94">
        <v>3320.9769999999999</v>
      </c>
      <c r="AP31" s="94">
        <v>3651.2449999999999</v>
      </c>
      <c r="AQ31" s="94">
        <v>3780.2339999999999</v>
      </c>
      <c r="AR31" s="94">
        <v>3859.8339999999998</v>
      </c>
      <c r="AS31" s="94">
        <v>3949.192</v>
      </c>
      <c r="AT31" s="94">
        <v>3994.0039999999999</v>
      </c>
      <c r="AU31" s="94">
        <v>4009.9879999999998</v>
      </c>
      <c r="AV31" s="94">
        <v>4009.7950000000001</v>
      </c>
      <c r="AW31" s="94">
        <v>4006.0630000000001</v>
      </c>
      <c r="AX31" s="94">
        <v>3907.2269999999999</v>
      </c>
      <c r="AY31" s="94">
        <v>3899.038</v>
      </c>
      <c r="AZ31" s="94">
        <v>3864.192</v>
      </c>
      <c r="BA31" s="94">
        <v>3818.0810000000001</v>
      </c>
      <c r="BB31" s="94">
        <v>3662.5859999999998</v>
      </c>
      <c r="BC31" s="94">
        <v>3627.183</v>
      </c>
      <c r="BD31" s="94">
        <v>3534.2620000000002</v>
      </c>
      <c r="BE31" s="94">
        <v>3430.5520000000001</v>
      </c>
      <c r="BF31" s="94">
        <v>3348.7719999999999</v>
      </c>
      <c r="BG31" s="94">
        <v>3258.2350000000001</v>
      </c>
      <c r="BH31" s="94">
        <v>3152.5219999999999</v>
      </c>
      <c r="BI31" s="94">
        <v>3140.4630000000002</v>
      </c>
      <c r="BJ31" s="94">
        <v>2839.0030000000002</v>
      </c>
      <c r="BK31" s="94">
        <v>2864.52</v>
      </c>
      <c r="BL31" s="94">
        <v>2902.471</v>
      </c>
      <c r="BM31" s="94">
        <v>2940.7269999999999</v>
      </c>
      <c r="BN31" s="94">
        <v>2849.6190000000001</v>
      </c>
      <c r="BO31" s="94">
        <v>2929.163</v>
      </c>
      <c r="BP31" s="94">
        <v>2684.4470000000001</v>
      </c>
      <c r="BQ31" s="94">
        <v>2798.6869999999999</v>
      </c>
      <c r="BR31" s="94">
        <v>2542.5929999999998</v>
      </c>
      <c r="BS31" s="94">
        <v>2504.2820000000002</v>
      </c>
      <c r="BT31" s="94">
        <v>2467.8890000000001</v>
      </c>
      <c r="BU31" s="94">
        <v>2380.3090000000002</v>
      </c>
      <c r="BV31" s="94">
        <v>2245.8609999999999</v>
      </c>
      <c r="BW31" s="94">
        <v>2254.4499999999998</v>
      </c>
      <c r="BX31" s="94">
        <v>2305.5720000000001</v>
      </c>
      <c r="BY31" s="94">
        <v>2304.9189999999999</v>
      </c>
      <c r="BZ31" s="94">
        <v>2335.1709999999998</v>
      </c>
      <c r="CA31" s="94">
        <v>2330.739</v>
      </c>
      <c r="CB31" s="94">
        <v>2236.2919999999999</v>
      </c>
      <c r="CC31" s="94">
        <v>2253.384</v>
      </c>
      <c r="CD31" s="94">
        <v>2343.5439999999999</v>
      </c>
      <c r="CE31" s="94">
        <v>2346.1129999999998</v>
      </c>
      <c r="CF31" s="94">
        <v>2334.2350000000001</v>
      </c>
      <c r="CG31" s="94">
        <v>2212.2109999999998</v>
      </c>
      <c r="CH31" s="94">
        <v>2332.422</v>
      </c>
      <c r="CI31" s="94">
        <v>2330.326</v>
      </c>
      <c r="CJ31" s="94">
        <v>2143.165</v>
      </c>
      <c r="CK31" s="94">
        <v>2021.6969999999999</v>
      </c>
      <c r="CL31" s="94">
        <v>2171.511</v>
      </c>
      <c r="CM31" s="94">
        <v>2064.9560000000001</v>
      </c>
      <c r="CN31" s="94">
        <v>2018.769</v>
      </c>
      <c r="CO31" s="94">
        <v>1917.6859999999999</v>
      </c>
      <c r="CP31" s="94">
        <v>2200.806</v>
      </c>
      <c r="CQ31" s="94">
        <v>2065.422</v>
      </c>
      <c r="CR31" s="94">
        <v>1925.866</v>
      </c>
      <c r="CS31" s="94">
        <v>1892.954</v>
      </c>
      <c r="CT31" s="95"/>
      <c r="CU31" s="95"/>
      <c r="CV31" s="95"/>
      <c r="CW31" s="96"/>
      <c r="CX31" s="97">
        <f t="array" ref="CX31">SUMPRODUCT(B31:CW31*0.25)</f>
        <v>65814.48599999999</v>
      </c>
    </row>
    <row r="32" spans="1:102" ht="24.95" customHeight="1" x14ac:dyDescent="0.2">
      <c r="A32" s="101" t="s">
        <v>27</v>
      </c>
      <c r="B32" s="98">
        <v>1878</v>
      </c>
      <c r="C32" s="99">
        <v>1825.5</v>
      </c>
      <c r="D32" s="99">
        <v>1743</v>
      </c>
      <c r="E32" s="99">
        <v>1660.5</v>
      </c>
      <c r="F32" s="99">
        <v>1578</v>
      </c>
      <c r="G32" s="99">
        <v>1578</v>
      </c>
      <c r="H32" s="99">
        <v>1578</v>
      </c>
      <c r="I32" s="99">
        <v>1578</v>
      </c>
      <c r="J32" s="99">
        <v>1783</v>
      </c>
      <c r="K32" s="99">
        <v>1783</v>
      </c>
      <c r="L32" s="99">
        <v>1783</v>
      </c>
      <c r="M32" s="99">
        <v>1783</v>
      </c>
      <c r="N32" s="99">
        <v>1880</v>
      </c>
      <c r="O32" s="99">
        <v>1880</v>
      </c>
      <c r="P32" s="99">
        <v>1880</v>
      </c>
      <c r="Q32" s="99">
        <v>1880</v>
      </c>
      <c r="R32" s="99">
        <v>1880</v>
      </c>
      <c r="S32" s="99">
        <v>1880</v>
      </c>
      <c r="T32" s="99">
        <v>1880</v>
      </c>
      <c r="U32" s="99">
        <v>1880</v>
      </c>
      <c r="V32" s="99">
        <v>1880</v>
      </c>
      <c r="W32" s="99">
        <v>1930</v>
      </c>
      <c r="X32" s="99">
        <v>2000</v>
      </c>
      <c r="Y32" s="99">
        <v>2000</v>
      </c>
      <c r="Z32" s="99">
        <v>2139</v>
      </c>
      <c r="AA32" s="99">
        <v>2239</v>
      </c>
      <c r="AB32" s="99">
        <v>2239</v>
      </c>
      <c r="AC32" s="99">
        <v>2239</v>
      </c>
      <c r="AD32" s="99">
        <v>2239</v>
      </c>
      <c r="AE32" s="99">
        <v>2239</v>
      </c>
      <c r="AF32" s="99">
        <v>2239</v>
      </c>
      <c r="AG32" s="99">
        <v>2239</v>
      </c>
      <c r="AH32" s="99">
        <v>2239</v>
      </c>
      <c r="AI32" s="99">
        <v>1925</v>
      </c>
      <c r="AJ32" s="99">
        <v>1925</v>
      </c>
      <c r="AK32" s="99">
        <v>1925</v>
      </c>
      <c r="AL32" s="99">
        <v>1875</v>
      </c>
      <c r="AM32" s="99">
        <v>1875</v>
      </c>
      <c r="AN32" s="99">
        <v>1825</v>
      </c>
      <c r="AO32" s="99">
        <v>1825</v>
      </c>
      <c r="AP32" s="99">
        <v>1465</v>
      </c>
      <c r="AQ32" s="99">
        <v>1465</v>
      </c>
      <c r="AR32" s="99">
        <v>1465</v>
      </c>
      <c r="AS32" s="99">
        <v>1350</v>
      </c>
      <c r="AT32" s="99">
        <v>1350</v>
      </c>
      <c r="AU32" s="99">
        <v>1350</v>
      </c>
      <c r="AV32" s="99">
        <v>1350</v>
      </c>
      <c r="AW32" s="99">
        <v>1350</v>
      </c>
      <c r="AX32" s="99">
        <v>1350</v>
      </c>
      <c r="AY32" s="99">
        <v>1350</v>
      </c>
      <c r="AZ32" s="99">
        <v>1350</v>
      </c>
      <c r="BA32" s="99">
        <v>1350</v>
      </c>
      <c r="BB32" s="99">
        <v>1350</v>
      </c>
      <c r="BC32" s="99">
        <v>1350</v>
      </c>
      <c r="BD32" s="99">
        <v>1350</v>
      </c>
      <c r="BE32" s="99">
        <v>1350</v>
      </c>
      <c r="BF32" s="99">
        <v>1545</v>
      </c>
      <c r="BG32" s="99">
        <v>1545</v>
      </c>
      <c r="BH32" s="99">
        <v>1545</v>
      </c>
      <c r="BI32" s="99">
        <v>1545</v>
      </c>
      <c r="BJ32" s="99">
        <v>1910</v>
      </c>
      <c r="BK32" s="99">
        <v>1910</v>
      </c>
      <c r="BL32" s="99">
        <v>1910</v>
      </c>
      <c r="BM32" s="99">
        <v>1910</v>
      </c>
      <c r="BN32" s="99">
        <v>2080</v>
      </c>
      <c r="BO32" s="99">
        <v>2100</v>
      </c>
      <c r="BP32" s="99">
        <v>2464</v>
      </c>
      <c r="BQ32" s="99">
        <v>2464</v>
      </c>
      <c r="BR32" s="99">
        <v>2792</v>
      </c>
      <c r="BS32" s="99">
        <v>2792</v>
      </c>
      <c r="BT32" s="99">
        <v>2792</v>
      </c>
      <c r="BU32" s="99">
        <v>2792</v>
      </c>
      <c r="BV32" s="99">
        <v>2842</v>
      </c>
      <c r="BW32" s="99">
        <v>2842</v>
      </c>
      <c r="BX32" s="99">
        <v>2842</v>
      </c>
      <c r="BY32" s="99">
        <v>2842</v>
      </c>
      <c r="BZ32" s="99">
        <v>2842</v>
      </c>
      <c r="CA32" s="99">
        <v>2842</v>
      </c>
      <c r="CB32" s="99">
        <v>2842</v>
      </c>
      <c r="CC32" s="99">
        <v>2842</v>
      </c>
      <c r="CD32" s="99">
        <v>2842</v>
      </c>
      <c r="CE32" s="99">
        <v>2842</v>
      </c>
      <c r="CF32" s="99">
        <v>2842</v>
      </c>
      <c r="CG32" s="99">
        <v>2842</v>
      </c>
      <c r="CH32" s="99">
        <v>2842</v>
      </c>
      <c r="CI32" s="99">
        <v>2528</v>
      </c>
      <c r="CJ32" s="99">
        <v>2528</v>
      </c>
      <c r="CK32" s="99">
        <v>2528</v>
      </c>
      <c r="CL32" s="99">
        <v>2528</v>
      </c>
      <c r="CM32" s="99">
        <v>2528</v>
      </c>
      <c r="CN32" s="99">
        <v>2345</v>
      </c>
      <c r="CO32" s="99">
        <v>2345</v>
      </c>
      <c r="CP32" s="99">
        <v>2345</v>
      </c>
      <c r="CQ32" s="99">
        <v>2345</v>
      </c>
      <c r="CR32" s="99">
        <v>2345</v>
      </c>
      <c r="CS32" s="99">
        <v>2345</v>
      </c>
      <c r="CT32" s="100"/>
      <c r="CU32" s="100"/>
      <c r="CV32" s="100"/>
      <c r="CW32" s="102"/>
      <c r="CX32" s="103">
        <f t="array" ref="CX32">SUMPRODUCT(B32:CW32*0.25)</f>
        <v>49081</v>
      </c>
    </row>
    <row r="33" spans="1:102" ht="30" customHeight="1" thickBot="1" x14ac:dyDescent="0.25">
      <c r="A33" s="75" t="s">
        <v>28</v>
      </c>
      <c r="B33" s="76">
        <f>SUM(B30:B32)</f>
        <v>5810.0720000000001</v>
      </c>
      <c r="C33" s="77">
        <f t="shared" ref="C33:BN33" si="5">SUM(C30:C32)</f>
        <v>5780.6280000000006</v>
      </c>
      <c r="D33" s="77">
        <f t="shared" si="5"/>
        <v>5760.73</v>
      </c>
      <c r="E33" s="77">
        <f t="shared" si="5"/>
        <v>5662.8969999999999</v>
      </c>
      <c r="F33" s="77">
        <f t="shared" si="5"/>
        <v>5684.3809999999994</v>
      </c>
      <c r="G33" s="77">
        <f t="shared" si="5"/>
        <v>5582.625</v>
      </c>
      <c r="H33" s="77">
        <f t="shared" si="5"/>
        <v>5475.7640000000001</v>
      </c>
      <c r="I33" s="77">
        <f t="shared" si="5"/>
        <v>5456.54</v>
      </c>
      <c r="J33" s="77">
        <f t="shared" si="5"/>
        <v>5598.8870000000006</v>
      </c>
      <c r="K33" s="77">
        <f t="shared" si="5"/>
        <v>5586.8109999999997</v>
      </c>
      <c r="L33" s="77">
        <f t="shared" si="5"/>
        <v>5578.1369999999997</v>
      </c>
      <c r="M33" s="77">
        <f t="shared" si="5"/>
        <v>5580.558</v>
      </c>
      <c r="N33" s="77">
        <f t="shared" si="5"/>
        <v>5590.7809999999999</v>
      </c>
      <c r="O33" s="77">
        <f t="shared" si="5"/>
        <v>5590.52</v>
      </c>
      <c r="P33" s="77">
        <f t="shared" si="5"/>
        <v>5600.84</v>
      </c>
      <c r="Q33" s="77">
        <f t="shared" si="5"/>
        <v>5619.8969999999999</v>
      </c>
      <c r="R33" s="77">
        <f t="shared" si="5"/>
        <v>5670.1710000000003</v>
      </c>
      <c r="S33" s="77">
        <f t="shared" si="5"/>
        <v>5711.4439999999995</v>
      </c>
      <c r="T33" s="77">
        <f t="shared" si="5"/>
        <v>5766.45</v>
      </c>
      <c r="U33" s="77">
        <f t="shared" si="5"/>
        <v>5826.8530000000001</v>
      </c>
      <c r="V33" s="77">
        <f t="shared" si="5"/>
        <v>5978.567</v>
      </c>
      <c r="W33" s="77">
        <f t="shared" si="5"/>
        <v>6145.2430000000004</v>
      </c>
      <c r="X33" s="77">
        <f t="shared" si="5"/>
        <v>6235.9809999999998</v>
      </c>
      <c r="Y33" s="77">
        <f t="shared" si="5"/>
        <v>6333.17</v>
      </c>
      <c r="Z33" s="77">
        <f t="shared" si="5"/>
        <v>6503.38</v>
      </c>
      <c r="AA33" s="77">
        <f t="shared" si="5"/>
        <v>6827.0370000000003</v>
      </c>
      <c r="AB33" s="77">
        <f t="shared" si="5"/>
        <v>6929.85</v>
      </c>
      <c r="AC33" s="77">
        <f t="shared" si="5"/>
        <v>6991.5439999999999</v>
      </c>
      <c r="AD33" s="77">
        <f t="shared" si="5"/>
        <v>6997.857</v>
      </c>
      <c r="AE33" s="77">
        <f t="shared" si="5"/>
        <v>7079.6659999999993</v>
      </c>
      <c r="AF33" s="77">
        <f t="shared" si="5"/>
        <v>7153.3989999999994</v>
      </c>
      <c r="AG33" s="77">
        <f t="shared" si="5"/>
        <v>7219.0619999999999</v>
      </c>
      <c r="AH33" s="77">
        <f t="shared" si="5"/>
        <v>7448.4130000000005</v>
      </c>
      <c r="AI33" s="77">
        <f t="shared" si="5"/>
        <v>7471.1469999999999</v>
      </c>
      <c r="AJ33" s="77">
        <f t="shared" si="5"/>
        <v>7512.6679999999997</v>
      </c>
      <c r="AK33" s="77">
        <f t="shared" si="5"/>
        <v>7543.1010000000006</v>
      </c>
      <c r="AL33" s="77">
        <f t="shared" si="5"/>
        <v>7598.1869999999999</v>
      </c>
      <c r="AM33" s="77">
        <f t="shared" si="5"/>
        <v>7613.335</v>
      </c>
      <c r="AN33" s="77">
        <f t="shared" si="5"/>
        <v>7651.0249999999996</v>
      </c>
      <c r="AO33" s="77">
        <f t="shared" si="5"/>
        <v>7661.6769999999997</v>
      </c>
      <c r="AP33" s="77">
        <f t="shared" si="5"/>
        <v>7621.7749999999996</v>
      </c>
      <c r="AQ33" s="77">
        <f t="shared" si="5"/>
        <v>7781.7640000000001</v>
      </c>
      <c r="AR33" s="77">
        <f t="shared" si="5"/>
        <v>7888.3639999999996</v>
      </c>
      <c r="AS33" s="77">
        <f t="shared" si="5"/>
        <v>7886.7219999999998</v>
      </c>
      <c r="AT33" s="77">
        <f t="shared" si="5"/>
        <v>8059.5439999999999</v>
      </c>
      <c r="AU33" s="77">
        <f t="shared" si="5"/>
        <v>8088.5280000000002</v>
      </c>
      <c r="AV33" s="77">
        <f t="shared" si="5"/>
        <v>8093.335</v>
      </c>
      <c r="AW33" s="77">
        <f t="shared" si="5"/>
        <v>8087.6030000000001</v>
      </c>
      <c r="AX33" s="77">
        <f t="shared" si="5"/>
        <v>8078.5370000000003</v>
      </c>
      <c r="AY33" s="77">
        <f t="shared" si="5"/>
        <v>8054.348</v>
      </c>
      <c r="AZ33" s="77">
        <f t="shared" si="5"/>
        <v>8025.5020000000004</v>
      </c>
      <c r="BA33" s="77">
        <f t="shared" si="5"/>
        <v>7947.3909999999996</v>
      </c>
      <c r="BB33" s="77">
        <f t="shared" si="5"/>
        <v>7779.6859999999997</v>
      </c>
      <c r="BC33" s="77">
        <f t="shared" si="5"/>
        <v>7707.2829999999994</v>
      </c>
      <c r="BD33" s="77">
        <f t="shared" si="5"/>
        <v>7579.3620000000001</v>
      </c>
      <c r="BE33" s="77">
        <f t="shared" si="5"/>
        <v>7440.652</v>
      </c>
      <c r="BF33" s="77">
        <f t="shared" si="5"/>
        <v>7482.402</v>
      </c>
      <c r="BG33" s="77">
        <f t="shared" si="5"/>
        <v>7352.8649999999998</v>
      </c>
      <c r="BH33" s="77">
        <f t="shared" si="5"/>
        <v>7203.152</v>
      </c>
      <c r="BI33" s="77">
        <f t="shared" si="5"/>
        <v>7140.0930000000008</v>
      </c>
      <c r="BJ33" s="77">
        <f t="shared" si="5"/>
        <v>7105.723</v>
      </c>
      <c r="BK33" s="77">
        <f t="shared" si="5"/>
        <v>7072.24</v>
      </c>
      <c r="BL33" s="77">
        <f t="shared" si="5"/>
        <v>7084.1909999999998</v>
      </c>
      <c r="BM33" s="77">
        <f t="shared" si="5"/>
        <v>7117.4470000000001</v>
      </c>
      <c r="BN33" s="77">
        <f t="shared" si="5"/>
        <v>7165.8090000000002</v>
      </c>
      <c r="BO33" s="77">
        <f t="shared" ref="BO33:CW33" si="6">SUM(BO30:BO32)</f>
        <v>7199.3530000000001</v>
      </c>
      <c r="BP33" s="77">
        <f t="shared" si="6"/>
        <v>7253.6370000000006</v>
      </c>
      <c r="BQ33" s="77">
        <f t="shared" si="6"/>
        <v>7303.8770000000004</v>
      </c>
      <c r="BR33" s="77">
        <f t="shared" si="6"/>
        <v>7322.1530000000002</v>
      </c>
      <c r="BS33" s="77">
        <f t="shared" si="6"/>
        <v>7380.8420000000006</v>
      </c>
      <c r="BT33" s="77">
        <f t="shared" si="6"/>
        <v>7391.4490000000005</v>
      </c>
      <c r="BU33" s="77">
        <f t="shared" si="6"/>
        <v>7508.8690000000006</v>
      </c>
      <c r="BV33" s="77">
        <f t="shared" si="6"/>
        <v>7762.8609999999999</v>
      </c>
      <c r="BW33" s="77">
        <f t="shared" si="6"/>
        <v>7754.45</v>
      </c>
      <c r="BX33" s="77">
        <f t="shared" si="6"/>
        <v>7794.5720000000001</v>
      </c>
      <c r="BY33" s="77">
        <f t="shared" si="6"/>
        <v>7871.9189999999999</v>
      </c>
      <c r="BZ33" s="77">
        <f t="shared" si="6"/>
        <v>8078.1710000000003</v>
      </c>
      <c r="CA33" s="77">
        <f t="shared" si="6"/>
        <v>8073.7389999999996</v>
      </c>
      <c r="CB33" s="77">
        <f t="shared" si="6"/>
        <v>7973.2919999999995</v>
      </c>
      <c r="CC33" s="77">
        <f t="shared" si="6"/>
        <v>7985.384</v>
      </c>
      <c r="CD33" s="77">
        <f t="shared" si="6"/>
        <v>7402.5439999999999</v>
      </c>
      <c r="CE33" s="77">
        <f t="shared" si="6"/>
        <v>7363.1129999999994</v>
      </c>
      <c r="CF33" s="77">
        <f t="shared" si="6"/>
        <v>7346.2350000000006</v>
      </c>
      <c r="CG33" s="77">
        <f t="shared" si="6"/>
        <v>7219.2109999999993</v>
      </c>
      <c r="CH33" s="77">
        <f t="shared" si="6"/>
        <v>7154.4220000000005</v>
      </c>
      <c r="CI33" s="77">
        <f t="shared" si="6"/>
        <v>6753.326</v>
      </c>
      <c r="CJ33" s="77">
        <f t="shared" si="6"/>
        <v>6416.165</v>
      </c>
      <c r="CK33" s="77">
        <f t="shared" si="6"/>
        <v>6073.6970000000001</v>
      </c>
      <c r="CL33" s="77">
        <f t="shared" si="6"/>
        <v>6043.5110000000004</v>
      </c>
      <c r="CM33" s="77">
        <f t="shared" si="6"/>
        <v>5866.9560000000001</v>
      </c>
      <c r="CN33" s="77">
        <f t="shared" si="6"/>
        <v>5634.7690000000002</v>
      </c>
      <c r="CO33" s="77">
        <f t="shared" si="6"/>
        <v>5530.6859999999997</v>
      </c>
      <c r="CP33" s="77">
        <f t="shared" si="6"/>
        <v>5800.8060000000005</v>
      </c>
      <c r="CQ33" s="77">
        <f t="shared" si="6"/>
        <v>5664.4220000000005</v>
      </c>
      <c r="CR33" s="77">
        <f t="shared" si="6"/>
        <v>5522.866</v>
      </c>
      <c r="CS33" s="77">
        <f t="shared" si="6"/>
        <v>5488.9539999999997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165152.46599999999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>
        <v>37</v>
      </c>
      <c r="C37" s="120">
        <v>37</v>
      </c>
      <c r="D37" s="120">
        <v>37</v>
      </c>
      <c r="E37" s="120">
        <v>37</v>
      </c>
      <c r="F37" s="120">
        <v>64</v>
      </c>
      <c r="G37" s="120">
        <v>64</v>
      </c>
      <c r="H37" s="120">
        <v>64</v>
      </c>
      <c r="I37" s="120">
        <v>64</v>
      </c>
      <c r="J37" s="120">
        <v>120</v>
      </c>
      <c r="K37" s="120">
        <v>120</v>
      </c>
      <c r="L37" s="120">
        <v>120</v>
      </c>
      <c r="M37" s="120">
        <v>120</v>
      </c>
      <c r="N37" s="120">
        <v>120</v>
      </c>
      <c r="O37" s="120">
        <v>120</v>
      </c>
      <c r="P37" s="120">
        <v>120</v>
      </c>
      <c r="Q37" s="120">
        <v>120</v>
      </c>
      <c r="R37" s="120">
        <v>135</v>
      </c>
      <c r="S37" s="120">
        <v>135</v>
      </c>
      <c r="T37" s="120">
        <v>135</v>
      </c>
      <c r="U37" s="120">
        <v>135</v>
      </c>
      <c r="V37" s="120">
        <v>97</v>
      </c>
      <c r="W37" s="120">
        <v>97</v>
      </c>
      <c r="X37" s="120">
        <v>97</v>
      </c>
      <c r="Y37" s="120">
        <v>97</v>
      </c>
      <c r="Z37" s="120">
        <v>95</v>
      </c>
      <c r="AA37" s="120">
        <v>95</v>
      </c>
      <c r="AB37" s="120">
        <v>95</v>
      </c>
      <c r="AC37" s="120">
        <v>95</v>
      </c>
      <c r="AD37" s="120">
        <v>20</v>
      </c>
      <c r="AE37" s="120">
        <v>20</v>
      </c>
      <c r="AF37" s="120">
        <v>20</v>
      </c>
      <c r="AG37" s="120">
        <v>20</v>
      </c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>
        <v>7</v>
      </c>
      <c r="BS37" s="120">
        <v>7</v>
      </c>
      <c r="BT37" s="120">
        <v>7</v>
      </c>
      <c r="BU37" s="120">
        <v>7</v>
      </c>
      <c r="BV37" s="120">
        <v>8</v>
      </c>
      <c r="BW37" s="120">
        <v>8</v>
      </c>
      <c r="BX37" s="120">
        <v>8</v>
      </c>
      <c r="BY37" s="120">
        <v>8</v>
      </c>
      <c r="BZ37" s="120">
        <v>18</v>
      </c>
      <c r="CA37" s="120">
        <v>18</v>
      </c>
      <c r="CB37" s="120">
        <v>18</v>
      </c>
      <c r="CC37" s="120">
        <v>18</v>
      </c>
      <c r="CD37" s="120">
        <v>12</v>
      </c>
      <c r="CE37" s="120">
        <v>12</v>
      </c>
      <c r="CF37" s="120">
        <v>12</v>
      </c>
      <c r="CG37" s="120">
        <v>12</v>
      </c>
      <c r="CH37" s="120">
        <v>10</v>
      </c>
      <c r="CI37" s="120">
        <v>10</v>
      </c>
      <c r="CJ37" s="120">
        <v>10</v>
      </c>
      <c r="CK37" s="120">
        <v>10</v>
      </c>
      <c r="CL37" s="120"/>
      <c r="CM37" s="120"/>
      <c r="CN37" s="120"/>
      <c r="CO37" s="120"/>
      <c r="CP37" s="120">
        <v>7</v>
      </c>
      <c r="CQ37" s="120">
        <v>7</v>
      </c>
      <c r="CR37" s="120">
        <v>7</v>
      </c>
      <c r="CS37" s="120">
        <v>7</v>
      </c>
      <c r="CT37" s="120"/>
      <c r="CU37" s="120"/>
      <c r="CV37" s="120"/>
      <c r="CW37" s="121"/>
      <c r="CX37" s="97">
        <f t="array" ref="CX37">SUMPRODUCT(B37:CW37*0.25)</f>
        <v>750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>
        <v>63.7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15.925000000000001</v>
      </c>
    </row>
    <row r="39" spans="1:102" ht="24.95" customHeight="1" x14ac:dyDescent="0.2">
      <c r="A39" s="118" t="s">
        <v>33</v>
      </c>
      <c r="B39" s="119">
        <v>50</v>
      </c>
      <c r="C39" s="120">
        <v>50</v>
      </c>
      <c r="D39" s="120">
        <v>50</v>
      </c>
      <c r="E39" s="120">
        <v>50</v>
      </c>
      <c r="F39" s="120">
        <v>50</v>
      </c>
      <c r="G39" s="120">
        <v>50</v>
      </c>
      <c r="H39" s="120">
        <v>50</v>
      </c>
      <c r="I39" s="120">
        <v>50</v>
      </c>
      <c r="J39" s="120">
        <v>50</v>
      </c>
      <c r="K39" s="120">
        <v>50</v>
      </c>
      <c r="L39" s="120">
        <v>50</v>
      </c>
      <c r="M39" s="120">
        <v>50</v>
      </c>
      <c r="N39" s="120">
        <v>50</v>
      </c>
      <c r="O39" s="120">
        <v>50</v>
      </c>
      <c r="P39" s="120">
        <v>50</v>
      </c>
      <c r="Q39" s="120">
        <v>50</v>
      </c>
      <c r="R39" s="120">
        <v>50</v>
      </c>
      <c r="S39" s="120">
        <v>50</v>
      </c>
      <c r="T39" s="120">
        <v>50</v>
      </c>
      <c r="U39" s="120">
        <v>50</v>
      </c>
      <c r="V39" s="120">
        <v>50</v>
      </c>
      <c r="W39" s="120">
        <v>50</v>
      </c>
      <c r="X39" s="120">
        <v>50</v>
      </c>
      <c r="Y39" s="120">
        <v>50</v>
      </c>
      <c r="Z39" s="120">
        <v>50</v>
      </c>
      <c r="AA39" s="120">
        <v>50</v>
      </c>
      <c r="AB39" s="120">
        <v>50</v>
      </c>
      <c r="AC39" s="120">
        <v>50</v>
      </c>
      <c r="AD39" s="120">
        <v>50</v>
      </c>
      <c r="AE39" s="120">
        <v>50</v>
      </c>
      <c r="AF39" s="120">
        <v>50</v>
      </c>
      <c r="AG39" s="120">
        <v>50</v>
      </c>
      <c r="AH39" s="120">
        <v>50</v>
      </c>
      <c r="AI39" s="120">
        <v>50</v>
      </c>
      <c r="AJ39" s="120">
        <v>50</v>
      </c>
      <c r="AK39" s="120">
        <v>50</v>
      </c>
      <c r="AL39" s="120">
        <v>26</v>
      </c>
      <c r="AM39" s="120">
        <v>26</v>
      </c>
      <c r="AN39" s="120">
        <v>26</v>
      </c>
      <c r="AO39" s="120">
        <v>26</v>
      </c>
      <c r="AP39" s="120">
        <v>29</v>
      </c>
      <c r="AQ39" s="120">
        <v>29</v>
      </c>
      <c r="AR39" s="120">
        <v>29</v>
      </c>
      <c r="AS39" s="120">
        <v>29</v>
      </c>
      <c r="AT39" s="120">
        <v>40</v>
      </c>
      <c r="AU39" s="120">
        <v>40</v>
      </c>
      <c r="AV39" s="120">
        <v>40</v>
      </c>
      <c r="AW39" s="120">
        <v>40</v>
      </c>
      <c r="AX39" s="120">
        <v>47</v>
      </c>
      <c r="AY39" s="120">
        <v>47</v>
      </c>
      <c r="AZ39" s="120">
        <v>47</v>
      </c>
      <c r="BA39" s="120">
        <v>47</v>
      </c>
      <c r="BB39" s="120">
        <v>43</v>
      </c>
      <c r="BC39" s="120">
        <v>43</v>
      </c>
      <c r="BD39" s="120">
        <v>43</v>
      </c>
      <c r="BE39" s="120">
        <v>43</v>
      </c>
      <c r="BF39" s="120">
        <v>50</v>
      </c>
      <c r="BG39" s="120">
        <v>50</v>
      </c>
      <c r="BH39" s="120">
        <v>50</v>
      </c>
      <c r="BI39" s="120">
        <v>50</v>
      </c>
      <c r="BJ39" s="120">
        <v>29</v>
      </c>
      <c r="BK39" s="120">
        <v>29</v>
      </c>
      <c r="BL39" s="120">
        <v>29</v>
      </c>
      <c r="BM39" s="120">
        <v>29</v>
      </c>
      <c r="BN39" s="120">
        <v>50</v>
      </c>
      <c r="BO39" s="120">
        <v>50</v>
      </c>
      <c r="BP39" s="120">
        <v>50</v>
      </c>
      <c r="BQ39" s="120">
        <v>50</v>
      </c>
      <c r="BR39" s="120">
        <v>50</v>
      </c>
      <c r="BS39" s="120">
        <v>50</v>
      </c>
      <c r="BT39" s="120">
        <v>50</v>
      </c>
      <c r="BU39" s="120">
        <v>50</v>
      </c>
      <c r="BV39" s="120">
        <v>50</v>
      </c>
      <c r="BW39" s="120">
        <v>50</v>
      </c>
      <c r="BX39" s="120">
        <v>50</v>
      </c>
      <c r="BY39" s="120">
        <v>50</v>
      </c>
      <c r="BZ39" s="120">
        <v>50</v>
      </c>
      <c r="CA39" s="120">
        <v>50</v>
      </c>
      <c r="CB39" s="120">
        <v>50</v>
      </c>
      <c r="CC39" s="120">
        <v>50</v>
      </c>
      <c r="CD39" s="120">
        <v>50</v>
      </c>
      <c r="CE39" s="120">
        <v>50</v>
      </c>
      <c r="CF39" s="120">
        <v>50</v>
      </c>
      <c r="CG39" s="120">
        <v>50</v>
      </c>
      <c r="CH39" s="120">
        <v>50</v>
      </c>
      <c r="CI39" s="120">
        <v>50</v>
      </c>
      <c r="CJ39" s="120">
        <v>50</v>
      </c>
      <c r="CK39" s="120">
        <v>50</v>
      </c>
      <c r="CL39" s="120">
        <v>50</v>
      </c>
      <c r="CM39" s="120">
        <v>50</v>
      </c>
      <c r="CN39" s="120">
        <v>50</v>
      </c>
      <c r="CO39" s="120">
        <v>50</v>
      </c>
      <c r="CP39" s="120">
        <v>50</v>
      </c>
      <c r="CQ39" s="120">
        <v>50</v>
      </c>
      <c r="CR39" s="120">
        <v>50</v>
      </c>
      <c r="CS39" s="120">
        <v>50</v>
      </c>
      <c r="CT39" s="122"/>
      <c r="CU39" s="122"/>
      <c r="CV39" s="122"/>
      <c r="CW39" s="121"/>
      <c r="CX39" s="97">
        <f t="array" ref="CX39">SUMPRODUCT(B39:CW39*0.25)</f>
        <v>1114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87</v>
      </c>
      <c r="C41" s="107">
        <f t="shared" ref="C41:BN41" si="7">SUM(C36:C40)</f>
        <v>87</v>
      </c>
      <c r="D41" s="107">
        <f t="shared" si="7"/>
        <v>87</v>
      </c>
      <c r="E41" s="107">
        <f t="shared" si="7"/>
        <v>87</v>
      </c>
      <c r="F41" s="107">
        <f t="shared" si="7"/>
        <v>114</v>
      </c>
      <c r="G41" s="107">
        <f t="shared" si="7"/>
        <v>114</v>
      </c>
      <c r="H41" s="107">
        <f t="shared" si="7"/>
        <v>114</v>
      </c>
      <c r="I41" s="107">
        <f t="shared" si="7"/>
        <v>114</v>
      </c>
      <c r="J41" s="107">
        <f t="shared" si="7"/>
        <v>170</v>
      </c>
      <c r="K41" s="107">
        <f t="shared" si="7"/>
        <v>170</v>
      </c>
      <c r="L41" s="107">
        <f t="shared" si="7"/>
        <v>170</v>
      </c>
      <c r="M41" s="107">
        <f t="shared" si="7"/>
        <v>170</v>
      </c>
      <c r="N41" s="107">
        <f t="shared" si="7"/>
        <v>170</v>
      </c>
      <c r="O41" s="107">
        <f t="shared" si="7"/>
        <v>170</v>
      </c>
      <c r="P41" s="107">
        <f t="shared" si="7"/>
        <v>170</v>
      </c>
      <c r="Q41" s="107">
        <f t="shared" si="7"/>
        <v>170</v>
      </c>
      <c r="R41" s="107">
        <f t="shared" si="7"/>
        <v>185</v>
      </c>
      <c r="S41" s="107">
        <f t="shared" si="7"/>
        <v>185</v>
      </c>
      <c r="T41" s="107">
        <f t="shared" si="7"/>
        <v>185</v>
      </c>
      <c r="U41" s="107">
        <f t="shared" si="7"/>
        <v>185</v>
      </c>
      <c r="V41" s="107">
        <f t="shared" si="7"/>
        <v>147</v>
      </c>
      <c r="W41" s="107">
        <f t="shared" si="7"/>
        <v>147</v>
      </c>
      <c r="X41" s="107">
        <f t="shared" si="7"/>
        <v>147</v>
      </c>
      <c r="Y41" s="107">
        <f t="shared" si="7"/>
        <v>147</v>
      </c>
      <c r="Z41" s="107">
        <f t="shared" si="7"/>
        <v>145</v>
      </c>
      <c r="AA41" s="107">
        <f t="shared" si="7"/>
        <v>145</v>
      </c>
      <c r="AB41" s="107">
        <f t="shared" si="7"/>
        <v>145</v>
      </c>
      <c r="AC41" s="107">
        <f t="shared" si="7"/>
        <v>145</v>
      </c>
      <c r="AD41" s="107">
        <f t="shared" si="7"/>
        <v>70</v>
      </c>
      <c r="AE41" s="107">
        <f t="shared" si="7"/>
        <v>70</v>
      </c>
      <c r="AF41" s="107">
        <f t="shared" si="7"/>
        <v>70</v>
      </c>
      <c r="AG41" s="107">
        <f t="shared" si="7"/>
        <v>70</v>
      </c>
      <c r="AH41" s="107">
        <f t="shared" si="7"/>
        <v>50</v>
      </c>
      <c r="AI41" s="107">
        <f t="shared" si="7"/>
        <v>50</v>
      </c>
      <c r="AJ41" s="107">
        <f t="shared" si="7"/>
        <v>50</v>
      </c>
      <c r="AK41" s="107">
        <f t="shared" si="7"/>
        <v>50</v>
      </c>
      <c r="AL41" s="107">
        <f t="shared" si="7"/>
        <v>26</v>
      </c>
      <c r="AM41" s="107">
        <f t="shared" si="7"/>
        <v>26</v>
      </c>
      <c r="AN41" s="107">
        <f t="shared" si="7"/>
        <v>26</v>
      </c>
      <c r="AO41" s="107">
        <f t="shared" si="7"/>
        <v>26</v>
      </c>
      <c r="AP41" s="107">
        <f t="shared" si="7"/>
        <v>29</v>
      </c>
      <c r="AQ41" s="107">
        <f t="shared" si="7"/>
        <v>29</v>
      </c>
      <c r="AR41" s="107">
        <f t="shared" si="7"/>
        <v>29</v>
      </c>
      <c r="AS41" s="107">
        <f t="shared" si="7"/>
        <v>29</v>
      </c>
      <c r="AT41" s="107">
        <f t="shared" si="7"/>
        <v>40</v>
      </c>
      <c r="AU41" s="107">
        <f t="shared" si="7"/>
        <v>40</v>
      </c>
      <c r="AV41" s="107">
        <f t="shared" si="7"/>
        <v>40</v>
      </c>
      <c r="AW41" s="107">
        <f t="shared" si="7"/>
        <v>40</v>
      </c>
      <c r="AX41" s="107">
        <f t="shared" si="7"/>
        <v>47</v>
      </c>
      <c r="AY41" s="107">
        <f t="shared" si="7"/>
        <v>47</v>
      </c>
      <c r="AZ41" s="107">
        <f t="shared" si="7"/>
        <v>47</v>
      </c>
      <c r="BA41" s="107">
        <f t="shared" si="7"/>
        <v>47</v>
      </c>
      <c r="BB41" s="107">
        <f t="shared" si="7"/>
        <v>43</v>
      </c>
      <c r="BC41" s="107">
        <f t="shared" si="7"/>
        <v>43</v>
      </c>
      <c r="BD41" s="107">
        <f t="shared" si="7"/>
        <v>43</v>
      </c>
      <c r="BE41" s="107">
        <f t="shared" si="7"/>
        <v>43</v>
      </c>
      <c r="BF41" s="107">
        <f t="shared" si="7"/>
        <v>50</v>
      </c>
      <c r="BG41" s="107">
        <f t="shared" si="7"/>
        <v>50</v>
      </c>
      <c r="BH41" s="107">
        <f t="shared" si="7"/>
        <v>50</v>
      </c>
      <c r="BI41" s="107">
        <f t="shared" si="7"/>
        <v>50</v>
      </c>
      <c r="BJ41" s="107">
        <f t="shared" si="7"/>
        <v>29</v>
      </c>
      <c r="BK41" s="107">
        <f t="shared" si="7"/>
        <v>29</v>
      </c>
      <c r="BL41" s="107">
        <f t="shared" si="7"/>
        <v>29</v>
      </c>
      <c r="BM41" s="107">
        <f t="shared" si="7"/>
        <v>29</v>
      </c>
      <c r="BN41" s="107">
        <f t="shared" si="7"/>
        <v>50</v>
      </c>
      <c r="BO41" s="107">
        <f t="shared" ref="BO41:CW41" si="8">SUM(BO36:BO40)</f>
        <v>50</v>
      </c>
      <c r="BP41" s="107">
        <f t="shared" si="8"/>
        <v>50</v>
      </c>
      <c r="BQ41" s="107">
        <f t="shared" si="8"/>
        <v>50</v>
      </c>
      <c r="BR41" s="107">
        <f t="shared" si="8"/>
        <v>57</v>
      </c>
      <c r="BS41" s="107">
        <f t="shared" si="8"/>
        <v>57</v>
      </c>
      <c r="BT41" s="107">
        <f t="shared" si="8"/>
        <v>57</v>
      </c>
      <c r="BU41" s="107">
        <f t="shared" si="8"/>
        <v>57</v>
      </c>
      <c r="BV41" s="107">
        <f t="shared" si="8"/>
        <v>58</v>
      </c>
      <c r="BW41" s="107">
        <f t="shared" si="8"/>
        <v>58</v>
      </c>
      <c r="BX41" s="107">
        <f t="shared" si="8"/>
        <v>58</v>
      </c>
      <c r="BY41" s="107">
        <f t="shared" si="8"/>
        <v>58</v>
      </c>
      <c r="BZ41" s="107">
        <f t="shared" si="8"/>
        <v>68</v>
      </c>
      <c r="CA41" s="107">
        <f t="shared" si="8"/>
        <v>68</v>
      </c>
      <c r="CB41" s="107">
        <f t="shared" si="8"/>
        <v>68</v>
      </c>
      <c r="CC41" s="107">
        <f t="shared" si="8"/>
        <v>68</v>
      </c>
      <c r="CD41" s="107">
        <f t="shared" si="8"/>
        <v>62</v>
      </c>
      <c r="CE41" s="107">
        <f t="shared" si="8"/>
        <v>62</v>
      </c>
      <c r="CF41" s="107">
        <f t="shared" si="8"/>
        <v>62</v>
      </c>
      <c r="CG41" s="107">
        <f t="shared" si="8"/>
        <v>62</v>
      </c>
      <c r="CH41" s="107">
        <f t="shared" si="8"/>
        <v>60</v>
      </c>
      <c r="CI41" s="107">
        <f t="shared" si="8"/>
        <v>60</v>
      </c>
      <c r="CJ41" s="107">
        <f t="shared" si="8"/>
        <v>60</v>
      </c>
      <c r="CK41" s="107">
        <f t="shared" si="8"/>
        <v>123.7</v>
      </c>
      <c r="CL41" s="107">
        <f t="shared" si="8"/>
        <v>50</v>
      </c>
      <c r="CM41" s="107">
        <f t="shared" si="8"/>
        <v>50</v>
      </c>
      <c r="CN41" s="107">
        <f t="shared" si="8"/>
        <v>50</v>
      </c>
      <c r="CO41" s="107">
        <f t="shared" si="8"/>
        <v>50</v>
      </c>
      <c r="CP41" s="107">
        <f t="shared" si="8"/>
        <v>57</v>
      </c>
      <c r="CQ41" s="107">
        <f t="shared" si="8"/>
        <v>57</v>
      </c>
      <c r="CR41" s="107">
        <f t="shared" si="8"/>
        <v>57</v>
      </c>
      <c r="CS41" s="107">
        <f t="shared" si="8"/>
        <v>57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1879.925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>
        <v>63.7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15.925000000000001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63.7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15.925000000000001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5810.0720000000001</v>
      </c>
      <c r="C53" s="107">
        <f t="shared" ref="C53:BN53" si="13">C17+C27+C41</f>
        <v>5780.6279999999997</v>
      </c>
      <c r="D53" s="107">
        <f t="shared" si="13"/>
        <v>5760.73</v>
      </c>
      <c r="E53" s="107">
        <f t="shared" si="13"/>
        <v>5662.8970000000008</v>
      </c>
      <c r="F53" s="107">
        <f t="shared" si="13"/>
        <v>5684.3809999999994</v>
      </c>
      <c r="G53" s="107">
        <f t="shared" si="13"/>
        <v>5582.625</v>
      </c>
      <c r="H53" s="107">
        <f t="shared" si="13"/>
        <v>5475.7640000000001</v>
      </c>
      <c r="I53" s="107">
        <f t="shared" si="13"/>
        <v>5456.5400000000009</v>
      </c>
      <c r="J53" s="107">
        <f t="shared" si="13"/>
        <v>5598.8870000000006</v>
      </c>
      <c r="K53" s="107">
        <f t="shared" si="13"/>
        <v>5586.8109999999997</v>
      </c>
      <c r="L53" s="107">
        <f t="shared" si="13"/>
        <v>5578.1369999999997</v>
      </c>
      <c r="M53" s="107">
        <f t="shared" si="13"/>
        <v>5580.558</v>
      </c>
      <c r="N53" s="107">
        <f t="shared" si="13"/>
        <v>5590.7809999999999</v>
      </c>
      <c r="O53" s="107">
        <f t="shared" si="13"/>
        <v>5590.52</v>
      </c>
      <c r="P53" s="107">
        <f t="shared" si="13"/>
        <v>5600.84</v>
      </c>
      <c r="Q53" s="107">
        <f t="shared" si="13"/>
        <v>5619.8969999999999</v>
      </c>
      <c r="R53" s="107">
        <f t="shared" si="13"/>
        <v>5670.1710000000003</v>
      </c>
      <c r="S53" s="107">
        <f t="shared" si="13"/>
        <v>5711.4439999999995</v>
      </c>
      <c r="T53" s="107">
        <f t="shared" si="13"/>
        <v>5766.4499999999989</v>
      </c>
      <c r="U53" s="107">
        <f t="shared" si="13"/>
        <v>5826.8530000000001</v>
      </c>
      <c r="V53" s="107">
        <f t="shared" si="13"/>
        <v>5978.567</v>
      </c>
      <c r="W53" s="107">
        <f t="shared" si="13"/>
        <v>6145.2430000000004</v>
      </c>
      <c r="X53" s="107">
        <f t="shared" si="13"/>
        <v>6235.9809999999998</v>
      </c>
      <c r="Y53" s="107">
        <f t="shared" si="13"/>
        <v>6333.17</v>
      </c>
      <c r="Z53" s="107">
        <f t="shared" si="13"/>
        <v>6503.3799999999992</v>
      </c>
      <c r="AA53" s="107">
        <f t="shared" si="13"/>
        <v>6827.0370000000003</v>
      </c>
      <c r="AB53" s="107">
        <f t="shared" si="13"/>
        <v>6929.85</v>
      </c>
      <c r="AC53" s="107">
        <f t="shared" si="13"/>
        <v>6991.5439999999999</v>
      </c>
      <c r="AD53" s="107">
        <f t="shared" si="13"/>
        <v>6997.857</v>
      </c>
      <c r="AE53" s="107">
        <f t="shared" si="13"/>
        <v>7079.6660000000002</v>
      </c>
      <c r="AF53" s="107">
        <f t="shared" si="13"/>
        <v>7153.3989999999994</v>
      </c>
      <c r="AG53" s="107">
        <f t="shared" si="13"/>
        <v>7219.0619999999999</v>
      </c>
      <c r="AH53" s="107">
        <f t="shared" si="13"/>
        <v>7448.4130000000005</v>
      </c>
      <c r="AI53" s="107">
        <f t="shared" si="13"/>
        <v>7471.1469999999999</v>
      </c>
      <c r="AJ53" s="107">
        <f t="shared" si="13"/>
        <v>7512.6679999999997</v>
      </c>
      <c r="AK53" s="107">
        <f t="shared" si="13"/>
        <v>7543.1009999999997</v>
      </c>
      <c r="AL53" s="107">
        <f t="shared" si="13"/>
        <v>7598.1869999999999</v>
      </c>
      <c r="AM53" s="107">
        <f t="shared" si="13"/>
        <v>7613.3349999999991</v>
      </c>
      <c r="AN53" s="107">
        <f t="shared" si="13"/>
        <v>7651.0250000000005</v>
      </c>
      <c r="AO53" s="107">
        <f t="shared" si="13"/>
        <v>7661.6770000000006</v>
      </c>
      <c r="AP53" s="107">
        <f t="shared" si="13"/>
        <v>7621.7750000000005</v>
      </c>
      <c r="AQ53" s="107">
        <f t="shared" si="13"/>
        <v>7781.7640000000001</v>
      </c>
      <c r="AR53" s="107">
        <f t="shared" si="13"/>
        <v>7888.3639999999996</v>
      </c>
      <c r="AS53" s="107">
        <f t="shared" si="13"/>
        <v>7886.7219999999998</v>
      </c>
      <c r="AT53" s="107">
        <f t="shared" si="13"/>
        <v>8059.5439999999999</v>
      </c>
      <c r="AU53" s="107">
        <f t="shared" si="13"/>
        <v>8088.5280000000002</v>
      </c>
      <c r="AV53" s="107">
        <f t="shared" si="13"/>
        <v>8093.335</v>
      </c>
      <c r="AW53" s="107">
        <f t="shared" si="13"/>
        <v>8087.6030000000001</v>
      </c>
      <c r="AX53" s="107">
        <f t="shared" si="13"/>
        <v>8078.5370000000003</v>
      </c>
      <c r="AY53" s="107">
        <f t="shared" si="13"/>
        <v>8054.3480000000009</v>
      </c>
      <c r="AZ53" s="107">
        <f t="shared" si="13"/>
        <v>8025.5019999999995</v>
      </c>
      <c r="BA53" s="107">
        <f t="shared" si="13"/>
        <v>7947.3910000000005</v>
      </c>
      <c r="BB53" s="107">
        <f t="shared" si="13"/>
        <v>7779.6860000000006</v>
      </c>
      <c r="BC53" s="107">
        <f t="shared" si="13"/>
        <v>7707.2829999999994</v>
      </c>
      <c r="BD53" s="107">
        <f t="shared" si="13"/>
        <v>7579.3619999999992</v>
      </c>
      <c r="BE53" s="107">
        <f t="shared" si="13"/>
        <v>7440.6519999999991</v>
      </c>
      <c r="BF53" s="107">
        <f t="shared" si="13"/>
        <v>7482.402</v>
      </c>
      <c r="BG53" s="107">
        <f t="shared" si="13"/>
        <v>7352.8649999999998</v>
      </c>
      <c r="BH53" s="107">
        <f t="shared" si="13"/>
        <v>7203.152</v>
      </c>
      <c r="BI53" s="107">
        <f t="shared" si="13"/>
        <v>7140.0929999999998</v>
      </c>
      <c r="BJ53" s="107">
        <f t="shared" si="13"/>
        <v>7105.723</v>
      </c>
      <c r="BK53" s="107">
        <f t="shared" si="13"/>
        <v>7072.24</v>
      </c>
      <c r="BL53" s="107">
        <f t="shared" si="13"/>
        <v>7084.1909999999998</v>
      </c>
      <c r="BM53" s="107">
        <f t="shared" si="13"/>
        <v>7117.4470000000001</v>
      </c>
      <c r="BN53" s="107">
        <f t="shared" si="13"/>
        <v>7165.8089999999993</v>
      </c>
      <c r="BO53" s="107">
        <f t="shared" ref="BO53:CX53" si="14">BO17+BO27+BO41</f>
        <v>7199.3530000000001</v>
      </c>
      <c r="BP53" s="107">
        <f t="shared" si="14"/>
        <v>7253.6370000000006</v>
      </c>
      <c r="BQ53" s="107">
        <f t="shared" si="14"/>
        <v>7303.8770000000004</v>
      </c>
      <c r="BR53" s="107">
        <f t="shared" si="14"/>
        <v>7322.1530000000002</v>
      </c>
      <c r="BS53" s="107">
        <f t="shared" si="14"/>
        <v>7380.8420000000006</v>
      </c>
      <c r="BT53" s="107">
        <f t="shared" si="14"/>
        <v>7391.4490000000005</v>
      </c>
      <c r="BU53" s="107">
        <f t="shared" si="14"/>
        <v>7508.8690000000006</v>
      </c>
      <c r="BV53" s="107">
        <f t="shared" si="14"/>
        <v>7762.8610000000008</v>
      </c>
      <c r="BW53" s="107">
        <f t="shared" si="14"/>
        <v>7754.4500000000007</v>
      </c>
      <c r="BX53" s="107">
        <f t="shared" si="14"/>
        <v>7794.5720000000001</v>
      </c>
      <c r="BY53" s="107">
        <f t="shared" si="14"/>
        <v>7871.9189999999999</v>
      </c>
      <c r="BZ53" s="107">
        <f t="shared" si="14"/>
        <v>8078.1710000000003</v>
      </c>
      <c r="CA53" s="107">
        <f t="shared" si="14"/>
        <v>8073.7389999999996</v>
      </c>
      <c r="CB53" s="107">
        <f t="shared" si="14"/>
        <v>7973.2920000000004</v>
      </c>
      <c r="CC53" s="107">
        <f t="shared" si="14"/>
        <v>7985.384</v>
      </c>
      <c r="CD53" s="107">
        <f t="shared" si="14"/>
        <v>7402.5439999999999</v>
      </c>
      <c r="CE53" s="107">
        <f t="shared" si="14"/>
        <v>7363.1129999999994</v>
      </c>
      <c r="CF53" s="107">
        <f t="shared" si="14"/>
        <v>7346.2350000000006</v>
      </c>
      <c r="CG53" s="107">
        <f t="shared" si="14"/>
        <v>7219.2109999999993</v>
      </c>
      <c r="CH53" s="107">
        <f t="shared" si="14"/>
        <v>7154.4220000000005</v>
      </c>
      <c r="CI53" s="107">
        <f t="shared" si="14"/>
        <v>6753.326</v>
      </c>
      <c r="CJ53" s="107">
        <f t="shared" si="14"/>
        <v>6416.165</v>
      </c>
      <c r="CK53" s="107">
        <f t="shared" si="14"/>
        <v>6137.3969999999999</v>
      </c>
      <c r="CL53" s="107">
        <f t="shared" si="14"/>
        <v>6043.5110000000004</v>
      </c>
      <c r="CM53" s="107">
        <f t="shared" si="14"/>
        <v>5866.9560000000001</v>
      </c>
      <c r="CN53" s="107">
        <f t="shared" si="14"/>
        <v>5634.7690000000002</v>
      </c>
      <c r="CO53" s="107">
        <f t="shared" si="14"/>
        <v>5530.6859999999997</v>
      </c>
      <c r="CP53" s="107">
        <f t="shared" si="14"/>
        <v>5800.8060000000005</v>
      </c>
      <c r="CQ53" s="107">
        <f t="shared" si="14"/>
        <v>5664.4220000000005</v>
      </c>
      <c r="CR53" s="107">
        <f t="shared" si="14"/>
        <v>5522.866</v>
      </c>
      <c r="CS53" s="107">
        <f t="shared" si="14"/>
        <v>5488.9539999999997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165168.391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5810.0720000000001</v>
      </c>
      <c r="C5" s="25">
        <v>5780.6279999999997</v>
      </c>
      <c r="D5" s="25">
        <v>5760.73</v>
      </c>
      <c r="E5" s="25">
        <v>5662.8559999999998</v>
      </c>
      <c r="F5" s="25">
        <v>5684.3810000000003</v>
      </c>
      <c r="G5" s="25">
        <v>5582.6689999999999</v>
      </c>
      <c r="H5" s="25">
        <v>5475.7439999999997</v>
      </c>
      <c r="I5" s="25">
        <v>5456.49</v>
      </c>
      <c r="J5" s="25">
        <v>5598.8869999999997</v>
      </c>
      <c r="K5" s="25">
        <v>5586.8109999999997</v>
      </c>
      <c r="L5" s="25">
        <v>5578.1369999999997</v>
      </c>
      <c r="M5" s="25">
        <v>5580.558</v>
      </c>
      <c r="N5" s="25">
        <v>5590.7809999999999</v>
      </c>
      <c r="O5" s="25">
        <v>5590.52</v>
      </c>
      <c r="P5" s="25">
        <v>5600.84</v>
      </c>
      <c r="Q5" s="25">
        <v>5619.8969999999999</v>
      </c>
      <c r="R5" s="25">
        <v>5670.1710000000003</v>
      </c>
      <c r="S5" s="25">
        <v>5711.4440000000004</v>
      </c>
      <c r="T5" s="25">
        <v>5766.45</v>
      </c>
      <c r="U5" s="25">
        <v>5826.8530000000001</v>
      </c>
      <c r="V5" s="25">
        <v>5978.5659999999998</v>
      </c>
      <c r="W5" s="25">
        <v>6145.2430000000004</v>
      </c>
      <c r="X5" s="25">
        <v>6235.9809999999998</v>
      </c>
      <c r="Y5" s="25">
        <v>6333.17</v>
      </c>
      <c r="Z5" s="25">
        <v>6503.4219999999996</v>
      </c>
      <c r="AA5" s="25">
        <v>6827.0370000000003</v>
      </c>
      <c r="AB5" s="25">
        <v>6929.85</v>
      </c>
      <c r="AC5" s="25">
        <v>6991.5439999999999</v>
      </c>
      <c r="AD5" s="25">
        <v>6997.857</v>
      </c>
      <c r="AE5" s="25">
        <v>7079.6660000000002</v>
      </c>
      <c r="AF5" s="25">
        <v>7153.3990000000003</v>
      </c>
      <c r="AG5" s="25">
        <v>7219.0619999999999</v>
      </c>
      <c r="AH5" s="25">
        <v>7448.4129999999996</v>
      </c>
      <c r="AI5" s="25">
        <v>7471.1469999999999</v>
      </c>
      <c r="AJ5" s="25">
        <v>7512.6679999999997</v>
      </c>
      <c r="AK5" s="25">
        <v>7543.1009999999997</v>
      </c>
      <c r="AL5" s="25">
        <v>7598.1870000000008</v>
      </c>
      <c r="AM5" s="25">
        <v>7613.335</v>
      </c>
      <c r="AN5" s="25">
        <v>7651.0250000000005</v>
      </c>
      <c r="AO5" s="25">
        <v>7661.6770000000006</v>
      </c>
      <c r="AP5" s="25">
        <v>7621.7750000000005</v>
      </c>
      <c r="AQ5" s="25">
        <v>7781.7640000000001</v>
      </c>
      <c r="AR5" s="25">
        <v>7888.3640000000005</v>
      </c>
      <c r="AS5" s="25">
        <v>7886.7220000000007</v>
      </c>
      <c r="AT5" s="25">
        <v>8059.5439999999999</v>
      </c>
      <c r="AU5" s="25">
        <v>8088.5280000000002</v>
      </c>
      <c r="AV5" s="25">
        <v>8093.335</v>
      </c>
      <c r="AW5" s="25">
        <v>8087.6030000000001</v>
      </c>
      <c r="AX5" s="25">
        <v>8078.5370000000003</v>
      </c>
      <c r="AY5" s="25">
        <v>8054.348</v>
      </c>
      <c r="AZ5" s="25">
        <v>8025.5020000000004</v>
      </c>
      <c r="BA5" s="25">
        <v>7947.3909999999996</v>
      </c>
      <c r="BB5" s="25">
        <v>7779.6859999999997</v>
      </c>
      <c r="BC5" s="25">
        <v>7707.2830000000004</v>
      </c>
      <c r="BD5" s="25">
        <v>7579.3620000000001</v>
      </c>
      <c r="BE5" s="25">
        <v>7440.652</v>
      </c>
      <c r="BF5" s="25">
        <v>7482.402</v>
      </c>
      <c r="BG5" s="25">
        <v>7352.8649999999998</v>
      </c>
      <c r="BH5" s="25">
        <v>7203.152</v>
      </c>
      <c r="BI5" s="25">
        <v>7140.0929999999998</v>
      </c>
      <c r="BJ5" s="25">
        <v>7105.723</v>
      </c>
      <c r="BK5" s="25">
        <v>7072.24</v>
      </c>
      <c r="BL5" s="25">
        <v>7084.1909999999998</v>
      </c>
      <c r="BM5" s="25">
        <v>7117.4470000000001</v>
      </c>
      <c r="BN5" s="25">
        <v>7165.8090000000002</v>
      </c>
      <c r="BO5" s="25">
        <v>7199.3530000000001</v>
      </c>
      <c r="BP5" s="25">
        <v>7253.6369999999997</v>
      </c>
      <c r="BQ5" s="25">
        <v>7303.8770000000004</v>
      </c>
      <c r="BR5" s="25">
        <v>7322.1530000000002</v>
      </c>
      <c r="BS5" s="25">
        <v>7380.8419999999996</v>
      </c>
      <c r="BT5" s="25">
        <v>7391.4049999999997</v>
      </c>
      <c r="BU5" s="25">
        <v>7508.8689999999997</v>
      </c>
      <c r="BV5" s="25">
        <v>7762.8860000000004</v>
      </c>
      <c r="BW5" s="25">
        <v>7754.4340000000002</v>
      </c>
      <c r="BX5" s="25">
        <v>7794.5829999999996</v>
      </c>
      <c r="BY5" s="25">
        <v>7871.9440000000004</v>
      </c>
      <c r="BZ5" s="25">
        <v>8078.1710000000003</v>
      </c>
      <c r="CA5" s="25">
        <v>8073.7870000000003</v>
      </c>
      <c r="CB5" s="25">
        <v>7973.2939999999999</v>
      </c>
      <c r="CC5" s="25">
        <v>7985.3419999999996</v>
      </c>
      <c r="CD5" s="25">
        <v>7402.5770000000002</v>
      </c>
      <c r="CE5" s="25">
        <v>7363.1310000000003</v>
      </c>
      <c r="CF5" s="25">
        <v>7346.2669999999998</v>
      </c>
      <c r="CG5" s="25">
        <v>7219.1629999999996</v>
      </c>
      <c r="CH5" s="25">
        <v>7154.384</v>
      </c>
      <c r="CI5" s="25">
        <v>6753.3680000000004</v>
      </c>
      <c r="CJ5" s="25">
        <v>6416.1350000000002</v>
      </c>
      <c r="CK5" s="25">
        <v>6137.366</v>
      </c>
      <c r="CL5" s="25">
        <v>6043.5479999999998</v>
      </c>
      <c r="CM5" s="25">
        <v>5867.0039999999999</v>
      </c>
      <c r="CN5" s="25">
        <v>5634.7669999999998</v>
      </c>
      <c r="CO5" s="25">
        <v>5530.7330000000002</v>
      </c>
      <c r="CP5" s="25">
        <v>5800.8370000000004</v>
      </c>
      <c r="CQ5" s="25">
        <v>5664.4</v>
      </c>
      <c r="CR5" s="25">
        <v>5522.8739999999998</v>
      </c>
      <c r="CS5" s="25">
        <v>5488.9539999999997</v>
      </c>
      <c r="CT5" s="26"/>
      <c r="CU5" s="26"/>
      <c r="CV5" s="26"/>
      <c r="CW5" s="27"/>
      <c r="CX5" s="28">
        <f t="array" ref="CX5">SUMPRODUCT(B5:CW5*0.25)</f>
        <v>165168.41799999998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96.22</v>
      </c>
      <c r="C8" s="37">
        <v>96.75</v>
      </c>
      <c r="D8" s="37">
        <v>96.98</v>
      </c>
      <c r="E8" s="37">
        <v>96.43</v>
      </c>
      <c r="F8" s="37">
        <v>97.35</v>
      </c>
      <c r="G8" s="37">
        <v>95.3</v>
      </c>
      <c r="H8" s="37">
        <v>92.68</v>
      </c>
      <c r="I8" s="37">
        <v>89.65</v>
      </c>
      <c r="J8" s="37">
        <v>87.69</v>
      </c>
      <c r="K8" s="37">
        <v>87.33</v>
      </c>
      <c r="L8" s="37">
        <v>87.03</v>
      </c>
      <c r="M8" s="37">
        <v>86.85</v>
      </c>
      <c r="N8" s="37">
        <v>85.81</v>
      </c>
      <c r="O8" s="37">
        <v>85.53</v>
      </c>
      <c r="P8" s="37">
        <v>85.36</v>
      </c>
      <c r="Q8" s="37">
        <v>85.34</v>
      </c>
      <c r="R8" s="37">
        <v>85.32</v>
      </c>
      <c r="S8" s="37">
        <v>85.78</v>
      </c>
      <c r="T8" s="37">
        <v>86.26</v>
      </c>
      <c r="U8" s="37">
        <v>86.78</v>
      </c>
      <c r="V8" s="37">
        <v>88.4</v>
      </c>
      <c r="W8" s="37">
        <v>93.94</v>
      </c>
      <c r="X8" s="37">
        <v>95.4</v>
      </c>
      <c r="Y8" s="37">
        <v>96.3</v>
      </c>
      <c r="Z8" s="37">
        <v>106.53</v>
      </c>
      <c r="AA8" s="37">
        <v>122.76</v>
      </c>
      <c r="AB8" s="37">
        <v>125</v>
      </c>
      <c r="AC8" s="37">
        <v>158.25</v>
      </c>
      <c r="AD8" s="37">
        <v>131.04</v>
      </c>
      <c r="AE8" s="37">
        <v>109.31</v>
      </c>
      <c r="AF8" s="37">
        <v>102.8</v>
      </c>
      <c r="AG8" s="37">
        <v>95.5</v>
      </c>
      <c r="AH8" s="37">
        <v>97.72</v>
      </c>
      <c r="AI8" s="37">
        <v>100.19</v>
      </c>
      <c r="AJ8" s="37">
        <v>95.69</v>
      </c>
      <c r="AK8" s="37">
        <v>84.43</v>
      </c>
      <c r="AL8" s="37">
        <v>82.38</v>
      </c>
      <c r="AM8" s="37">
        <v>52.87</v>
      </c>
      <c r="AN8" s="37">
        <v>0</v>
      </c>
      <c r="AO8" s="37">
        <v>0</v>
      </c>
      <c r="AP8" s="37">
        <v>76</v>
      </c>
      <c r="AQ8" s="37">
        <v>55</v>
      </c>
      <c r="AR8" s="37">
        <v>20</v>
      </c>
      <c r="AS8" s="37">
        <v>55</v>
      </c>
      <c r="AT8" s="37">
        <v>20</v>
      </c>
      <c r="AU8" s="37">
        <v>3</v>
      </c>
      <c r="AV8" s="37">
        <v>0.1</v>
      </c>
      <c r="AW8" s="37">
        <v>0.1</v>
      </c>
      <c r="AX8" s="37">
        <v>0.01</v>
      </c>
      <c r="AY8" s="37">
        <v>0.01</v>
      </c>
      <c r="AZ8" s="37">
        <v>3</v>
      </c>
      <c r="BA8" s="37">
        <v>55</v>
      </c>
      <c r="BB8" s="37">
        <v>0.01</v>
      </c>
      <c r="BC8" s="37">
        <v>22.19</v>
      </c>
      <c r="BD8" s="37">
        <v>55</v>
      </c>
      <c r="BE8" s="37">
        <v>58</v>
      </c>
      <c r="BF8" s="37">
        <v>3</v>
      </c>
      <c r="BG8" s="37">
        <v>70</v>
      </c>
      <c r="BH8" s="37">
        <v>75</v>
      </c>
      <c r="BI8" s="37">
        <v>84.03</v>
      </c>
      <c r="BJ8" s="37">
        <v>0.01</v>
      </c>
      <c r="BK8" s="37">
        <v>80.150000000000006</v>
      </c>
      <c r="BL8" s="37">
        <v>86.46</v>
      </c>
      <c r="BM8" s="37">
        <v>89.4</v>
      </c>
      <c r="BN8" s="37">
        <v>87.13</v>
      </c>
      <c r="BO8" s="37">
        <v>95.34</v>
      </c>
      <c r="BP8" s="37">
        <v>93.16</v>
      </c>
      <c r="BQ8" s="37">
        <v>110.91</v>
      </c>
      <c r="BR8" s="37">
        <v>112.99</v>
      </c>
      <c r="BS8" s="37">
        <v>117.81</v>
      </c>
      <c r="BT8" s="37">
        <v>154.31</v>
      </c>
      <c r="BU8" s="37">
        <v>176.36</v>
      </c>
      <c r="BV8" s="37">
        <v>146.27000000000001</v>
      </c>
      <c r="BW8" s="37">
        <v>155.47999999999999</v>
      </c>
      <c r="BX8" s="37">
        <v>223.04</v>
      </c>
      <c r="BY8" s="37">
        <v>287.19</v>
      </c>
      <c r="BZ8" s="37">
        <v>219</v>
      </c>
      <c r="CA8" s="37">
        <v>213.55</v>
      </c>
      <c r="CB8" s="37">
        <v>163.56</v>
      </c>
      <c r="CC8" s="37">
        <v>180.81</v>
      </c>
      <c r="CD8" s="37">
        <v>178.7</v>
      </c>
      <c r="CE8" s="37">
        <v>158.88999999999999</v>
      </c>
      <c r="CF8" s="37">
        <v>131.01</v>
      </c>
      <c r="CG8" s="37">
        <v>117</v>
      </c>
      <c r="CH8" s="37">
        <v>147.22</v>
      </c>
      <c r="CI8" s="37">
        <v>129.01</v>
      </c>
      <c r="CJ8" s="37">
        <v>112.79</v>
      </c>
      <c r="CK8" s="37">
        <v>103.95</v>
      </c>
      <c r="CL8" s="37">
        <v>116.35</v>
      </c>
      <c r="CM8" s="37">
        <v>111.87</v>
      </c>
      <c r="CN8" s="37">
        <v>106.1</v>
      </c>
      <c r="CO8" s="37">
        <v>95.37</v>
      </c>
      <c r="CP8" s="37">
        <v>107.82</v>
      </c>
      <c r="CQ8" s="37">
        <v>98.43</v>
      </c>
      <c r="CR8" s="37">
        <v>93.57</v>
      </c>
      <c r="CS8" s="37">
        <v>90.11</v>
      </c>
      <c r="CT8" s="38"/>
      <c r="CU8" s="38"/>
      <c r="CV8" s="38"/>
      <c r="CW8" s="39"/>
      <c r="CX8" s="40">
        <f>IF(SUM(B8:CW8)&lt;&gt;0,AVERAGEIF(B8:CW8,"&lt;&gt;"""),"")</f>
        <v>93.547083333333376</v>
      </c>
    </row>
    <row r="9" spans="1:102" ht="24.95" customHeight="1" thickBot="1" x14ac:dyDescent="0.25">
      <c r="A9" s="41" t="s">
        <v>6</v>
      </c>
      <c r="B9" s="42">
        <v>96.594999999999999</v>
      </c>
      <c r="C9" s="43">
        <v>96.594999999999999</v>
      </c>
      <c r="D9" s="43">
        <v>96.594999999999999</v>
      </c>
      <c r="E9" s="43">
        <v>96.594999999999999</v>
      </c>
      <c r="F9" s="43">
        <v>93.745000000000005</v>
      </c>
      <c r="G9" s="43">
        <v>93.745000000000005</v>
      </c>
      <c r="H9" s="43">
        <v>93.745000000000005</v>
      </c>
      <c r="I9" s="43">
        <v>93.745000000000005</v>
      </c>
      <c r="J9" s="43">
        <v>87.224999999999994</v>
      </c>
      <c r="K9" s="43">
        <v>87.224999999999994</v>
      </c>
      <c r="L9" s="43">
        <v>87.224999999999994</v>
      </c>
      <c r="M9" s="43">
        <v>87.224999999999994</v>
      </c>
      <c r="N9" s="43">
        <v>85.51</v>
      </c>
      <c r="O9" s="43">
        <v>85.51</v>
      </c>
      <c r="P9" s="43">
        <v>85.51</v>
      </c>
      <c r="Q9" s="43">
        <v>85.51</v>
      </c>
      <c r="R9" s="43">
        <v>86.034999999999997</v>
      </c>
      <c r="S9" s="43">
        <v>86.034999999999997</v>
      </c>
      <c r="T9" s="43">
        <v>86.034999999999997</v>
      </c>
      <c r="U9" s="43">
        <v>86.034999999999997</v>
      </c>
      <c r="V9" s="43">
        <v>93.51</v>
      </c>
      <c r="W9" s="43">
        <v>93.51</v>
      </c>
      <c r="X9" s="43">
        <v>93.51</v>
      </c>
      <c r="Y9" s="43">
        <v>93.51</v>
      </c>
      <c r="Z9" s="43">
        <v>128.13499999999999</v>
      </c>
      <c r="AA9" s="43">
        <v>128.13499999999999</v>
      </c>
      <c r="AB9" s="43">
        <v>128.13499999999999</v>
      </c>
      <c r="AC9" s="43">
        <v>128.13499999999999</v>
      </c>
      <c r="AD9" s="43">
        <v>109.66249999999999</v>
      </c>
      <c r="AE9" s="43">
        <v>109.66249999999999</v>
      </c>
      <c r="AF9" s="43">
        <v>109.66249999999999</v>
      </c>
      <c r="AG9" s="43">
        <v>109.66249999999999</v>
      </c>
      <c r="AH9" s="43">
        <v>94.507499999999993</v>
      </c>
      <c r="AI9" s="43">
        <v>94.507499999999993</v>
      </c>
      <c r="AJ9" s="43">
        <v>94.507499999999993</v>
      </c>
      <c r="AK9" s="43">
        <v>94.507499999999993</v>
      </c>
      <c r="AL9" s="43">
        <v>33.8125</v>
      </c>
      <c r="AM9" s="43">
        <v>33.8125</v>
      </c>
      <c r="AN9" s="43">
        <v>33.8125</v>
      </c>
      <c r="AO9" s="43">
        <v>33.8125</v>
      </c>
      <c r="AP9" s="43">
        <v>51.5</v>
      </c>
      <c r="AQ9" s="43">
        <v>51.5</v>
      </c>
      <c r="AR9" s="43">
        <v>51.5</v>
      </c>
      <c r="AS9" s="43">
        <v>51.5</v>
      </c>
      <c r="AT9" s="43">
        <v>5.8</v>
      </c>
      <c r="AU9" s="43">
        <v>5.8</v>
      </c>
      <c r="AV9" s="43">
        <v>5.8</v>
      </c>
      <c r="AW9" s="43">
        <v>5.8</v>
      </c>
      <c r="AX9" s="43">
        <v>14.505000000000001</v>
      </c>
      <c r="AY9" s="43">
        <v>14.505000000000001</v>
      </c>
      <c r="AZ9" s="43">
        <v>14.505000000000001</v>
      </c>
      <c r="BA9" s="43">
        <v>14.505000000000001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58.0075</v>
      </c>
      <c r="BG9" s="43">
        <v>58.0075</v>
      </c>
      <c r="BH9" s="43">
        <v>58.0075</v>
      </c>
      <c r="BI9" s="43">
        <v>58.0075</v>
      </c>
      <c r="BJ9" s="43">
        <v>64.004999999999995</v>
      </c>
      <c r="BK9" s="43">
        <v>64.004999999999995</v>
      </c>
      <c r="BL9" s="43">
        <v>64.004999999999995</v>
      </c>
      <c r="BM9" s="43">
        <v>64.004999999999995</v>
      </c>
      <c r="BN9" s="43">
        <v>96.635000000000005</v>
      </c>
      <c r="BO9" s="43">
        <v>96.635000000000005</v>
      </c>
      <c r="BP9" s="43">
        <v>96.635000000000005</v>
      </c>
      <c r="BQ9" s="43">
        <v>96.635000000000005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202.995</v>
      </c>
      <c r="BW9" s="43">
        <v>202.995</v>
      </c>
      <c r="BX9" s="43">
        <v>202.995</v>
      </c>
      <c r="BY9" s="43">
        <v>202.995</v>
      </c>
      <c r="BZ9" s="43">
        <v>194.23</v>
      </c>
      <c r="CA9" s="43">
        <v>194.23</v>
      </c>
      <c r="CB9" s="43">
        <v>194.23</v>
      </c>
      <c r="CC9" s="43">
        <v>194.23</v>
      </c>
      <c r="CD9" s="43">
        <v>146.4</v>
      </c>
      <c r="CE9" s="43">
        <v>146.4</v>
      </c>
      <c r="CF9" s="43">
        <v>146.4</v>
      </c>
      <c r="CG9" s="43">
        <v>146.4</v>
      </c>
      <c r="CH9" s="43">
        <v>123.24250000000001</v>
      </c>
      <c r="CI9" s="43">
        <v>123.24250000000001</v>
      </c>
      <c r="CJ9" s="43">
        <v>123.24250000000001</v>
      </c>
      <c r="CK9" s="43">
        <v>123.24250000000001</v>
      </c>
      <c r="CL9" s="43">
        <v>107.4225</v>
      </c>
      <c r="CM9" s="43">
        <v>107.4225</v>
      </c>
      <c r="CN9" s="43">
        <v>107.4225</v>
      </c>
      <c r="CO9" s="43">
        <v>107.4225</v>
      </c>
      <c r="CP9" s="43">
        <v>97.482500000000002</v>
      </c>
      <c r="CQ9" s="43">
        <v>97.482500000000002</v>
      </c>
      <c r="CR9" s="43">
        <v>97.482500000000002</v>
      </c>
      <c r="CS9" s="43">
        <v>97.482500000000002</v>
      </c>
      <c r="CT9" s="44"/>
      <c r="CU9" s="44"/>
      <c r="CV9" s="44"/>
      <c r="CW9" s="45"/>
      <c r="CX9" s="46">
        <f>IF(SUM(B9:CW9)&lt;&gt;0,AVERAGEIF(B9:CW9,"&lt;&gt;"""),"")</f>
        <v>93.547083333333376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57</v>
      </c>
      <c r="C15" s="71">
        <v>57</v>
      </c>
      <c r="D15" s="71">
        <v>57</v>
      </c>
      <c r="E15" s="71">
        <v>57</v>
      </c>
      <c r="F15" s="71">
        <v>57</v>
      </c>
      <c r="G15" s="71">
        <v>57</v>
      </c>
      <c r="H15" s="71">
        <v>57</v>
      </c>
      <c r="I15" s="71">
        <v>57</v>
      </c>
      <c r="J15" s="71">
        <v>57</v>
      </c>
      <c r="K15" s="71">
        <v>57</v>
      </c>
      <c r="L15" s="71">
        <v>57</v>
      </c>
      <c r="M15" s="71">
        <v>57</v>
      </c>
      <c r="N15" s="71">
        <v>57</v>
      </c>
      <c r="O15" s="71">
        <v>57</v>
      </c>
      <c r="P15" s="71">
        <v>57</v>
      </c>
      <c r="Q15" s="71">
        <v>57</v>
      </c>
      <c r="R15" s="71">
        <v>57</v>
      </c>
      <c r="S15" s="71">
        <v>57</v>
      </c>
      <c r="T15" s="71">
        <v>57</v>
      </c>
      <c r="U15" s="71">
        <v>57</v>
      </c>
      <c r="V15" s="71">
        <v>57</v>
      </c>
      <c r="W15" s="71">
        <v>57</v>
      </c>
      <c r="X15" s="71">
        <v>57</v>
      </c>
      <c r="Y15" s="71">
        <v>57</v>
      </c>
      <c r="Z15" s="71">
        <v>57</v>
      </c>
      <c r="AA15" s="71">
        <v>57</v>
      </c>
      <c r="AB15" s="71">
        <v>56.72</v>
      </c>
      <c r="AC15" s="71">
        <v>56.228000000000002</v>
      </c>
      <c r="AD15" s="71">
        <v>55.46</v>
      </c>
      <c r="AE15" s="71">
        <v>54.588000000000001</v>
      </c>
      <c r="AF15" s="71">
        <v>53.688000000000002</v>
      </c>
      <c r="AG15" s="71">
        <v>52.8</v>
      </c>
      <c r="AH15" s="71">
        <v>51.884</v>
      </c>
      <c r="AI15" s="71">
        <v>50.988</v>
      </c>
      <c r="AJ15" s="71">
        <v>50</v>
      </c>
      <c r="AK15" s="71">
        <v>48.78</v>
      </c>
      <c r="AL15" s="71">
        <v>47.392000000000003</v>
      </c>
      <c r="AM15" s="71">
        <v>46.167999999999999</v>
      </c>
      <c r="AN15" s="71">
        <v>45.216000000000001</v>
      </c>
      <c r="AO15" s="71">
        <v>44.427999999999997</v>
      </c>
      <c r="AP15" s="71">
        <v>43.692</v>
      </c>
      <c r="AQ15" s="71">
        <v>43.055999999999997</v>
      </c>
      <c r="AR15" s="71">
        <v>42.58</v>
      </c>
      <c r="AS15" s="71">
        <v>42.304000000000002</v>
      </c>
      <c r="AT15" s="71">
        <v>42.164000000000001</v>
      </c>
      <c r="AU15" s="71">
        <v>42.055999999999997</v>
      </c>
      <c r="AV15" s="71">
        <v>41.892000000000003</v>
      </c>
      <c r="AW15" s="71">
        <v>41.636000000000003</v>
      </c>
      <c r="AX15" s="71">
        <v>41.404000000000003</v>
      </c>
      <c r="AY15" s="71">
        <v>41.3</v>
      </c>
      <c r="AZ15" s="71">
        <v>41.392000000000003</v>
      </c>
      <c r="BA15" s="71">
        <v>41.664000000000001</v>
      </c>
      <c r="BB15" s="71">
        <v>42.06</v>
      </c>
      <c r="BC15" s="71">
        <v>42.463999999999999</v>
      </c>
      <c r="BD15" s="71">
        <v>42.76</v>
      </c>
      <c r="BE15" s="71">
        <v>42.927999999999997</v>
      </c>
      <c r="BF15" s="71">
        <v>43.107999999999997</v>
      </c>
      <c r="BG15" s="71">
        <v>43.463999999999999</v>
      </c>
      <c r="BH15" s="71">
        <v>44.223999999999997</v>
      </c>
      <c r="BI15" s="71">
        <v>45.444000000000003</v>
      </c>
      <c r="BJ15" s="71">
        <v>46.927999999999997</v>
      </c>
      <c r="BK15" s="71">
        <v>48.216000000000001</v>
      </c>
      <c r="BL15" s="71">
        <v>49.24</v>
      </c>
      <c r="BM15" s="71">
        <v>50.212000000000003</v>
      </c>
      <c r="BN15" s="71">
        <v>51.22</v>
      </c>
      <c r="BO15" s="71">
        <v>52.195999999999998</v>
      </c>
      <c r="BP15" s="71">
        <v>53.164000000000001</v>
      </c>
      <c r="BQ15" s="71">
        <v>54.195999999999998</v>
      </c>
      <c r="BR15" s="71">
        <v>55.216000000000001</v>
      </c>
      <c r="BS15" s="71">
        <v>56.015999999999998</v>
      </c>
      <c r="BT15" s="71">
        <v>56.54</v>
      </c>
      <c r="BU15" s="71">
        <v>56.835999999999999</v>
      </c>
      <c r="BV15" s="71">
        <v>57</v>
      </c>
      <c r="BW15" s="71">
        <v>57</v>
      </c>
      <c r="BX15" s="71">
        <v>57</v>
      </c>
      <c r="BY15" s="71">
        <v>57</v>
      </c>
      <c r="BZ15" s="71">
        <v>57</v>
      </c>
      <c r="CA15" s="71">
        <v>57</v>
      </c>
      <c r="CB15" s="71">
        <v>57</v>
      </c>
      <c r="CC15" s="71">
        <v>57</v>
      </c>
      <c r="CD15" s="71">
        <v>57</v>
      </c>
      <c r="CE15" s="71">
        <v>57</v>
      </c>
      <c r="CF15" s="71">
        <v>57</v>
      </c>
      <c r="CG15" s="71">
        <v>57</v>
      </c>
      <c r="CH15" s="71">
        <v>57</v>
      </c>
      <c r="CI15" s="71">
        <v>57</v>
      </c>
      <c r="CJ15" s="71">
        <v>57</v>
      </c>
      <c r="CK15" s="71">
        <v>57</v>
      </c>
      <c r="CL15" s="71">
        <v>57</v>
      </c>
      <c r="CM15" s="71">
        <v>57</v>
      </c>
      <c r="CN15" s="71">
        <v>57</v>
      </c>
      <c r="CO15" s="71">
        <v>57</v>
      </c>
      <c r="CP15" s="71">
        <v>57</v>
      </c>
      <c r="CQ15" s="71">
        <v>57</v>
      </c>
      <c r="CR15" s="71">
        <v>57</v>
      </c>
      <c r="CS15" s="71">
        <v>57</v>
      </c>
      <c r="CT15" s="72"/>
      <c r="CU15" s="72"/>
      <c r="CV15" s="72"/>
      <c r="CW15" s="73"/>
      <c r="CX15" s="74">
        <f t="array" ref="CX15">SUMPRODUCT(B15:CW15*0.25)</f>
        <v>1261.4780000000001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57</v>
      </c>
      <c r="C17" s="77">
        <f t="shared" ref="C17:BN17" si="0">SUM(C11:C16)</f>
        <v>57</v>
      </c>
      <c r="D17" s="77">
        <f t="shared" si="0"/>
        <v>57</v>
      </c>
      <c r="E17" s="77">
        <f t="shared" si="0"/>
        <v>57</v>
      </c>
      <c r="F17" s="77">
        <f t="shared" si="0"/>
        <v>57</v>
      </c>
      <c r="G17" s="77">
        <f t="shared" si="0"/>
        <v>57</v>
      </c>
      <c r="H17" s="77">
        <f t="shared" si="0"/>
        <v>57</v>
      </c>
      <c r="I17" s="77">
        <f t="shared" si="0"/>
        <v>57</v>
      </c>
      <c r="J17" s="77">
        <f t="shared" si="0"/>
        <v>57</v>
      </c>
      <c r="K17" s="77">
        <f t="shared" si="0"/>
        <v>57</v>
      </c>
      <c r="L17" s="77">
        <f t="shared" si="0"/>
        <v>57</v>
      </c>
      <c r="M17" s="77">
        <f t="shared" si="0"/>
        <v>57</v>
      </c>
      <c r="N17" s="77">
        <f t="shared" si="0"/>
        <v>57</v>
      </c>
      <c r="O17" s="77">
        <f t="shared" si="0"/>
        <v>57</v>
      </c>
      <c r="P17" s="77">
        <f t="shared" si="0"/>
        <v>57</v>
      </c>
      <c r="Q17" s="77">
        <f t="shared" si="0"/>
        <v>57</v>
      </c>
      <c r="R17" s="77">
        <f t="shared" si="0"/>
        <v>57</v>
      </c>
      <c r="S17" s="77">
        <f t="shared" si="0"/>
        <v>57</v>
      </c>
      <c r="T17" s="77">
        <f t="shared" si="0"/>
        <v>57</v>
      </c>
      <c r="U17" s="77">
        <f t="shared" si="0"/>
        <v>57</v>
      </c>
      <c r="V17" s="77">
        <f t="shared" si="0"/>
        <v>57</v>
      </c>
      <c r="W17" s="77">
        <f t="shared" si="0"/>
        <v>57</v>
      </c>
      <c r="X17" s="77">
        <f t="shared" si="0"/>
        <v>57</v>
      </c>
      <c r="Y17" s="77">
        <f t="shared" si="0"/>
        <v>57</v>
      </c>
      <c r="Z17" s="77">
        <f t="shared" si="0"/>
        <v>57</v>
      </c>
      <c r="AA17" s="77">
        <f t="shared" si="0"/>
        <v>57</v>
      </c>
      <c r="AB17" s="77">
        <f t="shared" si="0"/>
        <v>56.72</v>
      </c>
      <c r="AC17" s="77">
        <f t="shared" si="0"/>
        <v>56.228000000000002</v>
      </c>
      <c r="AD17" s="77">
        <f t="shared" si="0"/>
        <v>55.46</v>
      </c>
      <c r="AE17" s="77">
        <f t="shared" si="0"/>
        <v>54.588000000000001</v>
      </c>
      <c r="AF17" s="77">
        <f t="shared" si="0"/>
        <v>53.688000000000002</v>
      </c>
      <c r="AG17" s="77">
        <f t="shared" si="0"/>
        <v>52.8</v>
      </c>
      <c r="AH17" s="77">
        <f t="shared" si="0"/>
        <v>51.884</v>
      </c>
      <c r="AI17" s="77">
        <f t="shared" si="0"/>
        <v>50.988</v>
      </c>
      <c r="AJ17" s="77">
        <f t="shared" si="0"/>
        <v>50</v>
      </c>
      <c r="AK17" s="77">
        <f t="shared" si="0"/>
        <v>48.78</v>
      </c>
      <c r="AL17" s="77">
        <f t="shared" si="0"/>
        <v>47.392000000000003</v>
      </c>
      <c r="AM17" s="77">
        <f t="shared" si="0"/>
        <v>46.167999999999999</v>
      </c>
      <c r="AN17" s="77">
        <f t="shared" si="0"/>
        <v>45.216000000000001</v>
      </c>
      <c r="AO17" s="77">
        <f t="shared" si="0"/>
        <v>44.427999999999997</v>
      </c>
      <c r="AP17" s="77">
        <f t="shared" si="0"/>
        <v>43.692</v>
      </c>
      <c r="AQ17" s="77">
        <f t="shared" si="0"/>
        <v>43.055999999999997</v>
      </c>
      <c r="AR17" s="77">
        <f t="shared" si="0"/>
        <v>42.58</v>
      </c>
      <c r="AS17" s="77">
        <f t="shared" si="0"/>
        <v>42.304000000000002</v>
      </c>
      <c r="AT17" s="77">
        <f t="shared" si="0"/>
        <v>42.164000000000001</v>
      </c>
      <c r="AU17" s="77">
        <f t="shared" si="0"/>
        <v>42.055999999999997</v>
      </c>
      <c r="AV17" s="77">
        <f t="shared" si="0"/>
        <v>41.892000000000003</v>
      </c>
      <c r="AW17" s="77">
        <f t="shared" si="0"/>
        <v>41.636000000000003</v>
      </c>
      <c r="AX17" s="77">
        <f t="shared" si="0"/>
        <v>41.404000000000003</v>
      </c>
      <c r="AY17" s="77">
        <f t="shared" si="0"/>
        <v>41.3</v>
      </c>
      <c r="AZ17" s="77">
        <f t="shared" si="0"/>
        <v>41.392000000000003</v>
      </c>
      <c r="BA17" s="77">
        <f t="shared" si="0"/>
        <v>41.664000000000001</v>
      </c>
      <c r="BB17" s="77">
        <f t="shared" si="0"/>
        <v>42.06</v>
      </c>
      <c r="BC17" s="77">
        <f t="shared" si="0"/>
        <v>42.463999999999999</v>
      </c>
      <c r="BD17" s="77">
        <f t="shared" si="0"/>
        <v>42.76</v>
      </c>
      <c r="BE17" s="77">
        <f t="shared" si="0"/>
        <v>42.927999999999997</v>
      </c>
      <c r="BF17" s="77">
        <f t="shared" si="0"/>
        <v>43.107999999999997</v>
      </c>
      <c r="BG17" s="77">
        <f t="shared" si="0"/>
        <v>43.463999999999999</v>
      </c>
      <c r="BH17" s="77">
        <f t="shared" si="0"/>
        <v>44.223999999999997</v>
      </c>
      <c r="BI17" s="77">
        <f t="shared" si="0"/>
        <v>45.444000000000003</v>
      </c>
      <c r="BJ17" s="77">
        <f t="shared" si="0"/>
        <v>46.927999999999997</v>
      </c>
      <c r="BK17" s="77">
        <f t="shared" si="0"/>
        <v>48.216000000000001</v>
      </c>
      <c r="BL17" s="77">
        <f t="shared" si="0"/>
        <v>49.24</v>
      </c>
      <c r="BM17" s="77">
        <f t="shared" si="0"/>
        <v>50.212000000000003</v>
      </c>
      <c r="BN17" s="77">
        <f t="shared" si="0"/>
        <v>51.22</v>
      </c>
      <c r="BO17" s="77">
        <f t="shared" ref="BO17:CW17" si="1">SUM(BO11:BO16)</f>
        <v>52.195999999999998</v>
      </c>
      <c r="BP17" s="77">
        <f t="shared" si="1"/>
        <v>53.164000000000001</v>
      </c>
      <c r="BQ17" s="77">
        <f t="shared" si="1"/>
        <v>54.195999999999998</v>
      </c>
      <c r="BR17" s="77">
        <f t="shared" si="1"/>
        <v>55.216000000000001</v>
      </c>
      <c r="BS17" s="77">
        <f t="shared" si="1"/>
        <v>56.015999999999998</v>
      </c>
      <c r="BT17" s="77">
        <f t="shared" si="1"/>
        <v>56.54</v>
      </c>
      <c r="BU17" s="77">
        <f t="shared" si="1"/>
        <v>56.835999999999999</v>
      </c>
      <c r="BV17" s="77">
        <f t="shared" si="1"/>
        <v>57</v>
      </c>
      <c r="BW17" s="77">
        <f t="shared" si="1"/>
        <v>57</v>
      </c>
      <c r="BX17" s="77">
        <f t="shared" si="1"/>
        <v>57</v>
      </c>
      <c r="BY17" s="77">
        <f t="shared" si="1"/>
        <v>57</v>
      </c>
      <c r="BZ17" s="77">
        <f t="shared" si="1"/>
        <v>57</v>
      </c>
      <c r="CA17" s="77">
        <f t="shared" si="1"/>
        <v>57</v>
      </c>
      <c r="CB17" s="77">
        <f t="shared" si="1"/>
        <v>57</v>
      </c>
      <c r="CC17" s="77">
        <f t="shared" si="1"/>
        <v>57</v>
      </c>
      <c r="CD17" s="77">
        <f t="shared" si="1"/>
        <v>57</v>
      </c>
      <c r="CE17" s="77">
        <f t="shared" si="1"/>
        <v>57</v>
      </c>
      <c r="CF17" s="77">
        <f t="shared" si="1"/>
        <v>57</v>
      </c>
      <c r="CG17" s="77">
        <f t="shared" si="1"/>
        <v>57</v>
      </c>
      <c r="CH17" s="77">
        <f t="shared" si="1"/>
        <v>57</v>
      </c>
      <c r="CI17" s="77">
        <f t="shared" si="1"/>
        <v>57</v>
      </c>
      <c r="CJ17" s="77">
        <f t="shared" si="1"/>
        <v>57</v>
      </c>
      <c r="CK17" s="77">
        <f t="shared" si="1"/>
        <v>57</v>
      </c>
      <c r="CL17" s="77">
        <f t="shared" si="1"/>
        <v>57</v>
      </c>
      <c r="CM17" s="77">
        <f t="shared" si="1"/>
        <v>57</v>
      </c>
      <c r="CN17" s="77">
        <f t="shared" si="1"/>
        <v>57</v>
      </c>
      <c r="CO17" s="77">
        <f t="shared" si="1"/>
        <v>57</v>
      </c>
      <c r="CP17" s="77">
        <f t="shared" si="1"/>
        <v>57</v>
      </c>
      <c r="CQ17" s="77">
        <f t="shared" si="1"/>
        <v>57</v>
      </c>
      <c r="CR17" s="77">
        <f t="shared" si="1"/>
        <v>57</v>
      </c>
      <c r="CS17" s="77">
        <f t="shared" si="1"/>
        <v>57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1261.4780000000001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795.4899999999999</v>
      </c>
      <c r="C20" s="88">
        <v>795.64</v>
      </c>
      <c r="D20" s="88">
        <v>795.73599999999988</v>
      </c>
      <c r="E20" s="88">
        <v>795.60500000000002</v>
      </c>
      <c r="F20" s="88">
        <v>801.90600000000006</v>
      </c>
      <c r="G20" s="88">
        <v>802.31299999999999</v>
      </c>
      <c r="H20" s="88">
        <v>801.74299999999994</v>
      </c>
      <c r="I20" s="88">
        <v>801.24800000000005</v>
      </c>
      <c r="J20" s="88">
        <v>796.1869999999999</v>
      </c>
      <c r="K20" s="88">
        <v>796.03500000000008</v>
      </c>
      <c r="L20" s="88">
        <v>797.08699999999999</v>
      </c>
      <c r="M20" s="88">
        <v>797.98299999999995</v>
      </c>
      <c r="N20" s="88">
        <v>799.84999999999991</v>
      </c>
      <c r="O20" s="88">
        <v>799.47300000000007</v>
      </c>
      <c r="P20" s="88">
        <v>799.74400000000003</v>
      </c>
      <c r="Q20" s="88">
        <v>799.08100000000002</v>
      </c>
      <c r="R20" s="88">
        <v>801.88400000000001</v>
      </c>
      <c r="S20" s="88">
        <v>801.51100000000008</v>
      </c>
      <c r="T20" s="88">
        <v>800.351</v>
      </c>
      <c r="U20" s="88">
        <v>800.18599999999992</v>
      </c>
      <c r="V20" s="88">
        <v>796.43200000000002</v>
      </c>
      <c r="W20" s="88">
        <v>795.79900000000009</v>
      </c>
      <c r="X20" s="88">
        <v>795.38</v>
      </c>
      <c r="Y20" s="88">
        <v>794.93</v>
      </c>
      <c r="Z20" s="88">
        <v>792.06100000000004</v>
      </c>
      <c r="AA20" s="88">
        <v>791.94899999999996</v>
      </c>
      <c r="AB20" s="88">
        <v>790.89100000000008</v>
      </c>
      <c r="AC20" s="88">
        <v>783.22400000000005</v>
      </c>
      <c r="AD20" s="88">
        <v>672.58300000000008</v>
      </c>
      <c r="AE20" s="88">
        <v>672.78399999999999</v>
      </c>
      <c r="AF20" s="88">
        <v>672.62600000000009</v>
      </c>
      <c r="AG20" s="88">
        <v>672.45799999999997</v>
      </c>
      <c r="AH20" s="88">
        <v>774.46600000000001</v>
      </c>
      <c r="AI20" s="88">
        <v>773.94499999999994</v>
      </c>
      <c r="AJ20" s="88">
        <v>773.88</v>
      </c>
      <c r="AK20" s="88">
        <v>773.26499999999999</v>
      </c>
      <c r="AL20" s="88">
        <v>758.04399999999998</v>
      </c>
      <c r="AM20" s="88">
        <v>757.36900000000003</v>
      </c>
      <c r="AN20" s="88">
        <v>756.63400000000001</v>
      </c>
      <c r="AO20" s="88">
        <v>756.84100000000001</v>
      </c>
      <c r="AP20" s="88">
        <v>765.24200000000008</v>
      </c>
      <c r="AQ20" s="88">
        <v>771.54600000000005</v>
      </c>
      <c r="AR20" s="88">
        <v>770.92399999999998</v>
      </c>
      <c r="AS20" s="88">
        <v>771.33199999999988</v>
      </c>
      <c r="AT20" s="88">
        <v>734.85900000000004</v>
      </c>
      <c r="AU20" s="88">
        <v>735.17200000000003</v>
      </c>
      <c r="AV20" s="88">
        <v>735.245</v>
      </c>
      <c r="AW20" s="88">
        <v>735.35500000000002</v>
      </c>
      <c r="AX20" s="88">
        <v>733.5859999999999</v>
      </c>
      <c r="AY20" s="88">
        <v>733.76800000000003</v>
      </c>
      <c r="AZ20" s="88">
        <v>732.851</v>
      </c>
      <c r="BA20" s="88">
        <v>733.07100000000003</v>
      </c>
      <c r="BB20" s="88">
        <v>711.31500000000005</v>
      </c>
      <c r="BC20" s="88">
        <v>710.79899999999998</v>
      </c>
      <c r="BD20" s="88">
        <v>710.74300000000005</v>
      </c>
      <c r="BE20" s="88">
        <v>702.99199999999996</v>
      </c>
      <c r="BF20" s="88">
        <v>709.64300000000014</v>
      </c>
      <c r="BG20" s="88">
        <v>702.86</v>
      </c>
      <c r="BH20" s="88">
        <v>702.84900000000005</v>
      </c>
      <c r="BI20" s="88">
        <v>703.64699999999993</v>
      </c>
      <c r="BJ20" s="88">
        <v>651.63600000000008</v>
      </c>
      <c r="BK20" s="88">
        <v>651.81400000000008</v>
      </c>
      <c r="BL20" s="88">
        <v>651.83500000000004</v>
      </c>
      <c r="BM20" s="88">
        <v>652.69100000000003</v>
      </c>
      <c r="BN20" s="88">
        <v>660.63300000000004</v>
      </c>
      <c r="BO20" s="88">
        <v>660.25199999999995</v>
      </c>
      <c r="BP20" s="88">
        <v>661.01600000000008</v>
      </c>
      <c r="BQ20" s="88">
        <v>661.3359999999999</v>
      </c>
      <c r="BR20" s="88">
        <v>632.96299999999997</v>
      </c>
      <c r="BS20" s="88">
        <v>633.23799999999994</v>
      </c>
      <c r="BT20" s="88">
        <v>634.3359999999999</v>
      </c>
      <c r="BU20" s="88">
        <v>635.34199999999998</v>
      </c>
      <c r="BV20" s="88">
        <v>638.44900000000007</v>
      </c>
      <c r="BW20" s="88">
        <v>639.80800000000011</v>
      </c>
      <c r="BX20" s="88">
        <v>640.77200000000005</v>
      </c>
      <c r="BY20" s="88">
        <v>633.77099999999996</v>
      </c>
      <c r="BZ20" s="88">
        <v>660.52700000000004</v>
      </c>
      <c r="CA20" s="88">
        <v>660.67800000000011</v>
      </c>
      <c r="CB20" s="88">
        <v>660.97799999999995</v>
      </c>
      <c r="CC20" s="88">
        <v>661.14799999999991</v>
      </c>
      <c r="CD20" s="88">
        <v>659.46299999999985</v>
      </c>
      <c r="CE20" s="88">
        <v>660.14599999999996</v>
      </c>
      <c r="CF20" s="88">
        <v>659.71500000000003</v>
      </c>
      <c r="CG20" s="88">
        <v>659.33</v>
      </c>
      <c r="CH20" s="88">
        <v>765.34699999999998</v>
      </c>
      <c r="CI20" s="88">
        <v>764.72200000000009</v>
      </c>
      <c r="CJ20" s="88">
        <v>764.66199999999992</v>
      </c>
      <c r="CK20" s="88">
        <v>762.97700000000009</v>
      </c>
      <c r="CL20" s="88">
        <v>760.44600000000003</v>
      </c>
      <c r="CM20" s="88">
        <v>760.22300000000007</v>
      </c>
      <c r="CN20" s="88">
        <v>759.79800000000012</v>
      </c>
      <c r="CO20" s="88">
        <v>759.80899999999997</v>
      </c>
      <c r="CP20" s="88">
        <v>794.76499999999999</v>
      </c>
      <c r="CQ20" s="88">
        <v>795.08100000000002</v>
      </c>
      <c r="CR20" s="88">
        <v>794.59399999999994</v>
      </c>
      <c r="CS20" s="88">
        <v>794.43799999999999</v>
      </c>
      <c r="CT20" s="89"/>
      <c r="CU20" s="89"/>
      <c r="CV20" s="89"/>
      <c r="CW20" s="90"/>
      <c r="CX20" s="91">
        <f t="array" ref="CX20">SUMPRODUCT(B20:CW20*0.25)</f>
        <v>17660.288000000004</v>
      </c>
    </row>
    <row r="21" spans="1:102" ht="24.95" customHeight="1" x14ac:dyDescent="0.2">
      <c r="A21" s="92" t="s">
        <v>17</v>
      </c>
      <c r="B21" s="93">
        <v>1125.3610000000001</v>
      </c>
      <c r="C21" s="94">
        <v>1125.3230000000001</v>
      </c>
      <c r="D21" s="94">
        <v>1124.905</v>
      </c>
      <c r="E21" s="94">
        <v>1120.403</v>
      </c>
      <c r="F21" s="94">
        <v>1110.0940000000001</v>
      </c>
      <c r="G21" s="94">
        <v>1108.3999999999999</v>
      </c>
      <c r="H21" s="94">
        <v>1106.422</v>
      </c>
      <c r="I21" s="94">
        <v>1106.9460000000001</v>
      </c>
      <c r="J21" s="94">
        <v>1097.6709999999998</v>
      </c>
      <c r="K21" s="94">
        <v>1096.9549999999999</v>
      </c>
      <c r="L21" s="94">
        <v>1098.989</v>
      </c>
      <c r="M21" s="94">
        <v>1106.0200000000002</v>
      </c>
      <c r="N21" s="94">
        <v>1109.511</v>
      </c>
      <c r="O21" s="94">
        <v>1108.951</v>
      </c>
      <c r="P21" s="94">
        <v>1108.7330000000002</v>
      </c>
      <c r="Q21" s="94">
        <v>1110.52</v>
      </c>
      <c r="R21" s="94">
        <v>1141.2919999999999</v>
      </c>
      <c r="S21" s="94">
        <v>1144.6279999999999</v>
      </c>
      <c r="T21" s="94">
        <v>1150.0620000000001</v>
      </c>
      <c r="U21" s="94">
        <v>1158.9569999999999</v>
      </c>
      <c r="V21" s="94">
        <v>1283.837</v>
      </c>
      <c r="W21" s="94">
        <v>1305.627</v>
      </c>
      <c r="X21" s="94">
        <v>1319.0539999999999</v>
      </c>
      <c r="Y21" s="94">
        <v>1330.29</v>
      </c>
      <c r="Z21" s="94">
        <v>1505.0960000000002</v>
      </c>
      <c r="AA21" s="94">
        <v>1526.5249999999999</v>
      </c>
      <c r="AB21" s="94">
        <v>1544.31</v>
      </c>
      <c r="AC21" s="94">
        <v>1549.5850000000003</v>
      </c>
      <c r="AD21" s="94">
        <v>1681.3029999999999</v>
      </c>
      <c r="AE21" s="94">
        <v>1692.3710000000001</v>
      </c>
      <c r="AF21" s="94">
        <v>1700.085</v>
      </c>
      <c r="AG21" s="94">
        <v>1701.1510000000003</v>
      </c>
      <c r="AH21" s="94">
        <v>1736.3589999999997</v>
      </c>
      <c r="AI21" s="94">
        <v>1721.1959999999999</v>
      </c>
      <c r="AJ21" s="94">
        <v>1724.7170000000001</v>
      </c>
      <c r="AK21" s="94">
        <v>1727.5679999999998</v>
      </c>
      <c r="AL21" s="94">
        <v>1734.211</v>
      </c>
      <c r="AM21" s="94">
        <v>1731.7160000000001</v>
      </c>
      <c r="AN21" s="94">
        <v>1738.4280000000001</v>
      </c>
      <c r="AO21" s="94">
        <v>1736.1190000000001</v>
      </c>
      <c r="AP21" s="94">
        <v>1709.4599999999998</v>
      </c>
      <c r="AQ21" s="94">
        <v>1703.8579999999999</v>
      </c>
      <c r="AR21" s="94">
        <v>1702.1270000000002</v>
      </c>
      <c r="AS21" s="94">
        <v>1700.008</v>
      </c>
      <c r="AT21" s="94">
        <v>1699.9750000000001</v>
      </c>
      <c r="AU21" s="94">
        <v>1716.2040000000002</v>
      </c>
      <c r="AV21" s="94">
        <v>1719.1990000000001</v>
      </c>
      <c r="AW21" s="94">
        <v>1719.229</v>
      </c>
      <c r="AX21" s="94">
        <v>1703.6219999999998</v>
      </c>
      <c r="AY21" s="94">
        <v>1702.9589999999998</v>
      </c>
      <c r="AZ21" s="94">
        <v>1702.056</v>
      </c>
      <c r="BA21" s="94">
        <v>1679.731</v>
      </c>
      <c r="BB21" s="94">
        <v>1650.896</v>
      </c>
      <c r="BC21" s="94">
        <v>1637.5629999999999</v>
      </c>
      <c r="BD21" s="94">
        <v>1635.9</v>
      </c>
      <c r="BE21" s="94">
        <v>1626.4750000000001</v>
      </c>
      <c r="BF21" s="94">
        <v>1595.5130000000001</v>
      </c>
      <c r="BG21" s="94">
        <v>1575.806</v>
      </c>
      <c r="BH21" s="94">
        <v>1573.5340000000001</v>
      </c>
      <c r="BI21" s="94">
        <v>1563.0730000000001</v>
      </c>
      <c r="BJ21" s="94">
        <v>1542.2349999999999</v>
      </c>
      <c r="BK21" s="94">
        <v>1522.4559999999999</v>
      </c>
      <c r="BL21" s="94">
        <v>1520.2439999999999</v>
      </c>
      <c r="BM21" s="94">
        <v>1521.557</v>
      </c>
      <c r="BN21" s="94">
        <v>1498.8990000000003</v>
      </c>
      <c r="BO21" s="94">
        <v>1498.354</v>
      </c>
      <c r="BP21" s="94">
        <v>1500.047</v>
      </c>
      <c r="BQ21" s="94">
        <v>1500.4170000000001</v>
      </c>
      <c r="BR21" s="94">
        <v>1494.3220000000001</v>
      </c>
      <c r="BS21" s="94">
        <v>1493.4120000000003</v>
      </c>
      <c r="BT21" s="94">
        <v>1496.3180000000002</v>
      </c>
      <c r="BU21" s="94">
        <v>1489.7720000000002</v>
      </c>
      <c r="BV21" s="94">
        <v>1459</v>
      </c>
      <c r="BW21" s="94">
        <v>1463.9179999999999</v>
      </c>
      <c r="BX21" s="94">
        <v>1454.5909999999999</v>
      </c>
      <c r="BY21" s="94">
        <v>1445.0059999999999</v>
      </c>
      <c r="BZ21" s="94">
        <v>1429.1520000000003</v>
      </c>
      <c r="CA21" s="94">
        <v>1434.7080000000003</v>
      </c>
      <c r="CB21" s="94">
        <v>1432.0810000000001</v>
      </c>
      <c r="CC21" s="94">
        <v>1428.1660000000002</v>
      </c>
      <c r="CD21" s="94">
        <v>1342.0160000000001</v>
      </c>
      <c r="CE21" s="94">
        <v>1338.1499999999999</v>
      </c>
      <c r="CF21" s="94">
        <v>1332.5780000000002</v>
      </c>
      <c r="CG21" s="94">
        <v>1316.1180000000002</v>
      </c>
      <c r="CH21" s="94">
        <v>1234.2920000000001</v>
      </c>
      <c r="CI21" s="94">
        <v>1232.4360000000001</v>
      </c>
      <c r="CJ21" s="94">
        <v>1231.3150000000003</v>
      </c>
      <c r="CK21" s="94">
        <v>1224.605</v>
      </c>
      <c r="CL21" s="94">
        <v>1185.5539999999999</v>
      </c>
      <c r="CM21" s="94">
        <v>1186.0090000000002</v>
      </c>
      <c r="CN21" s="94">
        <v>1181.2830000000001</v>
      </c>
      <c r="CO21" s="94">
        <v>1176.8190000000002</v>
      </c>
      <c r="CP21" s="94">
        <v>1151.623</v>
      </c>
      <c r="CQ21" s="94">
        <v>1152.1220000000001</v>
      </c>
      <c r="CR21" s="94">
        <v>1148.2150000000001</v>
      </c>
      <c r="CS21" s="94">
        <v>1149.356</v>
      </c>
      <c r="CT21" s="95"/>
      <c r="CU21" s="95"/>
      <c r="CV21" s="95"/>
      <c r="CW21" s="96"/>
      <c r="CX21" s="97">
        <f t="array" ref="CX21">SUMPRODUCT(B21:CW21*0.25)</f>
        <v>34218.506250000006</v>
      </c>
    </row>
    <row r="22" spans="1:102" ht="24.95" customHeight="1" x14ac:dyDescent="0.2">
      <c r="A22" s="92" t="s">
        <v>18</v>
      </c>
      <c r="B22" s="98">
        <v>2365.221</v>
      </c>
      <c r="C22" s="99">
        <v>2337.6649999999995</v>
      </c>
      <c r="D22" s="99">
        <v>2319.0889999999995</v>
      </c>
      <c r="E22" s="99">
        <v>2301.3480000000004</v>
      </c>
      <c r="F22" s="99">
        <v>2252.3809999999994</v>
      </c>
      <c r="G22" s="99">
        <v>2249.9559999999997</v>
      </c>
      <c r="H22" s="99">
        <v>2229.1790000000001</v>
      </c>
      <c r="I22" s="99">
        <v>2211.596</v>
      </c>
      <c r="J22" s="99">
        <v>2204.0289999999995</v>
      </c>
      <c r="K22" s="99">
        <v>2192.8209999999999</v>
      </c>
      <c r="L22" s="99">
        <v>2181.0609999999997</v>
      </c>
      <c r="M22" s="99">
        <v>2175.5550000000003</v>
      </c>
      <c r="N22" s="99">
        <v>2180.42</v>
      </c>
      <c r="O22" s="99">
        <v>2181.096</v>
      </c>
      <c r="P22" s="99">
        <v>2190.3629999999998</v>
      </c>
      <c r="Q22" s="99">
        <v>2208.2960000000003</v>
      </c>
      <c r="R22" s="99">
        <v>2225.9949999999999</v>
      </c>
      <c r="S22" s="99">
        <v>2263.3050000000003</v>
      </c>
      <c r="T22" s="99">
        <v>2312.0369999999998</v>
      </c>
      <c r="U22" s="99">
        <v>2361.71</v>
      </c>
      <c r="V22" s="99">
        <v>2402.1969999999997</v>
      </c>
      <c r="W22" s="99">
        <v>2478.817</v>
      </c>
      <c r="X22" s="99">
        <v>2553.5469999999996</v>
      </c>
      <c r="Y22" s="99">
        <v>2636.95</v>
      </c>
      <c r="Z22" s="99">
        <v>2689.6649999999995</v>
      </c>
      <c r="AA22" s="99">
        <v>2770.5629999999996</v>
      </c>
      <c r="AB22" s="99">
        <v>2853.9290000000001</v>
      </c>
      <c r="AC22" s="99">
        <v>2917.5070000000001</v>
      </c>
      <c r="AD22" s="99">
        <v>3007.511</v>
      </c>
      <c r="AE22" s="99">
        <v>3078.9229999999998</v>
      </c>
      <c r="AF22" s="99">
        <v>3145.9999999999995</v>
      </c>
      <c r="AG22" s="99">
        <v>3213.6529999999998</v>
      </c>
      <c r="AH22" s="99">
        <v>3298.7040000000002</v>
      </c>
      <c r="AI22" s="99">
        <v>3341.0180000000005</v>
      </c>
      <c r="AJ22" s="99">
        <v>3383.0709999999999</v>
      </c>
      <c r="AK22" s="99">
        <v>3415.4879999999998</v>
      </c>
      <c r="AL22" s="99">
        <v>3449.1049999999991</v>
      </c>
      <c r="AM22" s="99">
        <v>3471.6469999999995</v>
      </c>
      <c r="AN22" s="99">
        <v>3507.3119999999994</v>
      </c>
      <c r="AO22" s="99">
        <v>3522.8539999999998</v>
      </c>
      <c r="AP22" s="99">
        <v>3538.6559999999999</v>
      </c>
      <c r="AQ22" s="99">
        <v>3561.2530000000002</v>
      </c>
      <c r="AR22" s="99">
        <v>3592.0080000000003</v>
      </c>
      <c r="AS22" s="99">
        <v>3597.9360000000001</v>
      </c>
      <c r="AT22" s="99">
        <v>3629.5459999999994</v>
      </c>
      <c r="AU22" s="99">
        <v>3643.0959999999995</v>
      </c>
      <c r="AV22" s="99">
        <v>3644.9989999999993</v>
      </c>
      <c r="AW22" s="99">
        <v>3640.3829999999998</v>
      </c>
      <c r="AX22" s="99">
        <v>3643.9249999999997</v>
      </c>
      <c r="AY22" s="99">
        <v>3620.3210000000004</v>
      </c>
      <c r="AZ22" s="99">
        <v>3592.2029999999995</v>
      </c>
      <c r="BA22" s="99">
        <v>3542.0299999999993</v>
      </c>
      <c r="BB22" s="99">
        <v>3526.125</v>
      </c>
      <c r="BC22" s="99">
        <v>3467.1669999999995</v>
      </c>
      <c r="BD22" s="99">
        <v>3422.9039999999995</v>
      </c>
      <c r="BE22" s="99">
        <v>3383.9509999999996</v>
      </c>
      <c r="BF22" s="99">
        <v>3379.1379999999999</v>
      </c>
      <c r="BG22" s="99">
        <v>3339.17</v>
      </c>
      <c r="BH22" s="99">
        <v>3314.7559999999999</v>
      </c>
      <c r="BI22" s="99">
        <v>3288.9290000000001</v>
      </c>
      <c r="BJ22" s="99">
        <v>3332.9240000000004</v>
      </c>
      <c r="BK22" s="99">
        <v>3314.7540000000004</v>
      </c>
      <c r="BL22" s="99">
        <v>3324.8719999999998</v>
      </c>
      <c r="BM22" s="99">
        <v>3350.9870000000005</v>
      </c>
      <c r="BN22" s="99">
        <v>3415.0569999999998</v>
      </c>
      <c r="BO22" s="99">
        <v>3444.5509999999999</v>
      </c>
      <c r="BP22" s="99">
        <v>3491.4100000000003</v>
      </c>
      <c r="BQ22" s="99">
        <v>3535.9279999999999</v>
      </c>
      <c r="BR22" s="99">
        <v>3608.652</v>
      </c>
      <c r="BS22" s="99">
        <v>3663.1759999999995</v>
      </c>
      <c r="BT22" s="99">
        <v>3724.6109999999994</v>
      </c>
      <c r="BU22" s="99">
        <v>3781.9189999999999</v>
      </c>
      <c r="BV22" s="99">
        <v>3899.8369999999995</v>
      </c>
      <c r="BW22" s="99">
        <v>3958.4079999999999</v>
      </c>
      <c r="BX22" s="99">
        <v>3979.0199999999995</v>
      </c>
      <c r="BY22" s="99">
        <v>4010.8670000000002</v>
      </c>
      <c r="BZ22" s="99">
        <v>4083.4920000000002</v>
      </c>
      <c r="CA22" s="99">
        <v>4077.6010000000001</v>
      </c>
      <c r="CB22" s="99">
        <v>4058.0350000000003</v>
      </c>
      <c r="CC22" s="99">
        <v>4018.4279999999999</v>
      </c>
      <c r="CD22" s="99">
        <v>3948.0979999999995</v>
      </c>
      <c r="CE22" s="99">
        <v>3877.7350000000001</v>
      </c>
      <c r="CF22" s="99">
        <v>3799.3739999999998</v>
      </c>
      <c r="CG22" s="99">
        <v>3704.9149999999995</v>
      </c>
      <c r="CH22" s="99">
        <v>3500.4450000000002</v>
      </c>
      <c r="CI22" s="99">
        <v>3488.0099999999998</v>
      </c>
      <c r="CJ22" s="99">
        <v>3392.9580000000001</v>
      </c>
      <c r="CK22" s="99">
        <v>3303.7840000000001</v>
      </c>
      <c r="CL22" s="99">
        <v>3185.0480000000002</v>
      </c>
      <c r="CM22" s="99">
        <v>3096.9720000000002</v>
      </c>
      <c r="CN22" s="99">
        <v>3003.7860000000001</v>
      </c>
      <c r="CO22" s="99">
        <v>2907.0050000000001</v>
      </c>
      <c r="CP22" s="99">
        <v>2764.6489999999999</v>
      </c>
      <c r="CQ22" s="99">
        <v>2694.1969999999997</v>
      </c>
      <c r="CR22" s="99">
        <v>2605.1649999999995</v>
      </c>
      <c r="CS22" s="99">
        <v>2525.86</v>
      </c>
      <c r="CT22" s="100"/>
      <c r="CU22" s="100"/>
      <c r="CV22" s="100"/>
      <c r="CW22" s="96"/>
      <c r="CX22" s="97">
        <f t="array" ref="CX22">SUMPRODUCT(B22:CW22*0.25)</f>
        <v>75580.652499999982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>
        <v>139.32599999999999</v>
      </c>
      <c r="AR23" s="99">
        <v>220</v>
      </c>
      <c r="AS23" s="99">
        <v>215.417</v>
      </c>
      <c r="AT23" s="99">
        <v>220</v>
      </c>
      <c r="AU23" s="99">
        <v>220</v>
      </c>
      <c r="AV23" s="99">
        <v>220</v>
      </c>
      <c r="AW23" s="99">
        <v>220</v>
      </c>
      <c r="AX23" s="99">
        <v>220</v>
      </c>
      <c r="AY23" s="99">
        <v>220</v>
      </c>
      <c r="AZ23" s="99">
        <v>220</v>
      </c>
      <c r="BA23" s="99">
        <v>213.89500000000001</v>
      </c>
      <c r="BB23" s="99">
        <v>220</v>
      </c>
      <c r="BC23" s="99">
        <v>220</v>
      </c>
      <c r="BD23" s="99">
        <v>137.76499999999999</v>
      </c>
      <c r="BE23" s="99">
        <v>54.015999999999998</v>
      </c>
      <c r="BF23" s="99">
        <v>220</v>
      </c>
      <c r="BG23" s="99">
        <v>155.565</v>
      </c>
      <c r="BH23" s="99">
        <v>30.789000000000001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841.69325000000003</v>
      </c>
    </row>
    <row r="24" spans="1:102" ht="24.95" customHeight="1" x14ac:dyDescent="0.2">
      <c r="A24" s="104" t="s">
        <v>20</v>
      </c>
      <c r="B24" s="94">
        <v>101</v>
      </c>
      <c r="C24" s="94">
        <v>99</v>
      </c>
      <c r="D24" s="94">
        <v>98</v>
      </c>
      <c r="E24" s="94">
        <v>97</v>
      </c>
      <c r="F24" s="94">
        <v>96</v>
      </c>
      <c r="G24" s="94">
        <v>96</v>
      </c>
      <c r="H24" s="94">
        <v>95</v>
      </c>
      <c r="I24" s="94">
        <v>95</v>
      </c>
      <c r="J24" s="94">
        <v>94</v>
      </c>
      <c r="K24" s="94">
        <v>94</v>
      </c>
      <c r="L24" s="94">
        <v>94</v>
      </c>
      <c r="M24" s="94">
        <v>94</v>
      </c>
      <c r="N24" s="94">
        <v>93</v>
      </c>
      <c r="O24" s="94">
        <v>93</v>
      </c>
      <c r="P24" s="94">
        <v>94</v>
      </c>
      <c r="Q24" s="94">
        <v>94</v>
      </c>
      <c r="R24" s="94">
        <v>95</v>
      </c>
      <c r="S24" s="94">
        <v>96</v>
      </c>
      <c r="T24" s="94">
        <v>98</v>
      </c>
      <c r="U24" s="94">
        <v>100</v>
      </c>
      <c r="V24" s="94">
        <v>103</v>
      </c>
      <c r="W24" s="94">
        <v>105</v>
      </c>
      <c r="X24" s="94">
        <v>108</v>
      </c>
      <c r="Y24" s="94">
        <v>111</v>
      </c>
      <c r="Z24" s="94">
        <v>115</v>
      </c>
      <c r="AA24" s="94">
        <v>117</v>
      </c>
      <c r="AB24" s="94">
        <v>120</v>
      </c>
      <c r="AC24" s="94">
        <v>121</v>
      </c>
      <c r="AD24" s="94">
        <v>123</v>
      </c>
      <c r="AE24" s="94">
        <v>123</v>
      </c>
      <c r="AF24" s="94">
        <v>123</v>
      </c>
      <c r="AG24" s="94">
        <v>121</v>
      </c>
      <c r="AH24" s="94">
        <v>118</v>
      </c>
      <c r="AI24" s="94">
        <v>115</v>
      </c>
      <c r="AJ24" s="94">
        <v>112</v>
      </c>
      <c r="AK24" s="94">
        <v>109</v>
      </c>
      <c r="AL24" s="94">
        <v>105</v>
      </c>
      <c r="AM24" s="94">
        <v>102</v>
      </c>
      <c r="AN24" s="94">
        <v>99</v>
      </c>
      <c r="AO24" s="94">
        <v>97</v>
      </c>
      <c r="AP24" s="94">
        <v>95</v>
      </c>
      <c r="AQ24" s="94">
        <v>93</v>
      </c>
      <c r="AR24" s="94">
        <v>91</v>
      </c>
      <c r="AS24" s="94">
        <v>90</v>
      </c>
      <c r="AT24" s="94">
        <v>89</v>
      </c>
      <c r="AU24" s="94">
        <v>88</v>
      </c>
      <c r="AV24" s="94">
        <v>88</v>
      </c>
      <c r="AW24" s="94">
        <v>87</v>
      </c>
      <c r="AX24" s="94">
        <v>87</v>
      </c>
      <c r="AY24" s="94">
        <v>87</v>
      </c>
      <c r="AZ24" s="94">
        <v>88</v>
      </c>
      <c r="BA24" s="94">
        <v>88</v>
      </c>
      <c r="BB24" s="94">
        <v>88</v>
      </c>
      <c r="BC24" s="94">
        <v>88</v>
      </c>
      <c r="BD24" s="94">
        <v>88</v>
      </c>
      <c r="BE24" s="94">
        <v>89</v>
      </c>
      <c r="BF24" s="94">
        <v>90</v>
      </c>
      <c r="BG24" s="94">
        <v>91</v>
      </c>
      <c r="BH24" s="94">
        <v>92</v>
      </c>
      <c r="BI24" s="94">
        <v>94</v>
      </c>
      <c r="BJ24" s="94">
        <v>96</v>
      </c>
      <c r="BK24" s="94">
        <v>99</v>
      </c>
      <c r="BL24" s="94">
        <v>102</v>
      </c>
      <c r="BM24" s="94">
        <v>106</v>
      </c>
      <c r="BN24" s="94">
        <v>110</v>
      </c>
      <c r="BO24" s="94">
        <v>114</v>
      </c>
      <c r="BP24" s="94">
        <v>118</v>
      </c>
      <c r="BQ24" s="94">
        <v>122</v>
      </c>
      <c r="BR24" s="94">
        <v>126</v>
      </c>
      <c r="BS24" s="94">
        <v>130</v>
      </c>
      <c r="BT24" s="94">
        <v>135</v>
      </c>
      <c r="BU24" s="94">
        <v>140</v>
      </c>
      <c r="BV24" s="94">
        <v>145</v>
      </c>
      <c r="BW24" s="94">
        <v>149</v>
      </c>
      <c r="BX24" s="94">
        <v>152</v>
      </c>
      <c r="BY24" s="94">
        <v>153</v>
      </c>
      <c r="BZ24" s="94">
        <v>153</v>
      </c>
      <c r="CA24" s="94">
        <v>153</v>
      </c>
      <c r="CB24" s="94">
        <v>152</v>
      </c>
      <c r="CC24" s="94">
        <v>150</v>
      </c>
      <c r="CD24" s="94">
        <v>147</v>
      </c>
      <c r="CE24" s="94">
        <v>144</v>
      </c>
      <c r="CF24" s="94">
        <v>141</v>
      </c>
      <c r="CG24" s="94">
        <v>138</v>
      </c>
      <c r="CH24" s="94">
        <v>134</v>
      </c>
      <c r="CI24" s="94">
        <v>130</v>
      </c>
      <c r="CJ24" s="94">
        <v>128</v>
      </c>
      <c r="CK24" s="94">
        <v>125</v>
      </c>
      <c r="CL24" s="94">
        <v>124</v>
      </c>
      <c r="CM24" s="94">
        <v>122</v>
      </c>
      <c r="CN24" s="94">
        <v>119</v>
      </c>
      <c r="CO24" s="94">
        <v>116</v>
      </c>
      <c r="CP24" s="94">
        <v>113</v>
      </c>
      <c r="CQ24" s="94">
        <v>110</v>
      </c>
      <c r="CR24" s="94">
        <v>108</v>
      </c>
      <c r="CS24" s="94">
        <v>105</v>
      </c>
      <c r="CT24" s="94"/>
      <c r="CU24" s="94"/>
      <c r="CV24" s="94"/>
      <c r="CW24" s="94"/>
      <c r="CX24" s="97">
        <f t="array" ref="CX24">SUMPRODUCT(B24:CW24*0.25)</f>
        <v>2640.75</v>
      </c>
    </row>
    <row r="25" spans="1:102" ht="24.95" customHeight="1" x14ac:dyDescent="0.2">
      <c r="A25" s="104" t="s">
        <v>21</v>
      </c>
      <c r="B25" s="94">
        <v>273</v>
      </c>
      <c r="C25" s="94">
        <v>273</v>
      </c>
      <c r="D25" s="94">
        <v>273</v>
      </c>
      <c r="E25" s="94">
        <v>273</v>
      </c>
      <c r="F25" s="94">
        <v>261.99999999999994</v>
      </c>
      <c r="G25" s="94">
        <v>261.99999999999994</v>
      </c>
      <c r="H25" s="94">
        <v>261.99999999999994</v>
      </c>
      <c r="I25" s="94">
        <v>261.99999999999994</v>
      </c>
      <c r="J25" s="94">
        <v>257</v>
      </c>
      <c r="K25" s="94">
        <v>257</v>
      </c>
      <c r="L25" s="94">
        <v>257</v>
      </c>
      <c r="M25" s="94">
        <v>257</v>
      </c>
      <c r="N25" s="94">
        <v>257</v>
      </c>
      <c r="O25" s="94">
        <v>257</v>
      </c>
      <c r="P25" s="94">
        <v>257</v>
      </c>
      <c r="Q25" s="94">
        <v>257</v>
      </c>
      <c r="R25" s="94">
        <v>269.99999999999994</v>
      </c>
      <c r="S25" s="94">
        <v>269.99999999999994</v>
      </c>
      <c r="T25" s="94">
        <v>269.99999999999994</v>
      </c>
      <c r="U25" s="94">
        <v>269.99999999999994</v>
      </c>
      <c r="V25" s="94">
        <v>301</v>
      </c>
      <c r="W25" s="94">
        <v>301</v>
      </c>
      <c r="X25" s="94">
        <v>301</v>
      </c>
      <c r="Y25" s="94">
        <v>301</v>
      </c>
      <c r="Z25" s="94">
        <v>349</v>
      </c>
      <c r="AA25" s="94">
        <v>349</v>
      </c>
      <c r="AB25" s="94">
        <v>349</v>
      </c>
      <c r="AC25" s="94">
        <v>349</v>
      </c>
      <c r="AD25" s="94">
        <v>396.00000000000006</v>
      </c>
      <c r="AE25" s="94">
        <v>396.00000000000006</v>
      </c>
      <c r="AF25" s="94">
        <v>396.00000000000006</v>
      </c>
      <c r="AG25" s="94">
        <v>396.00000000000006</v>
      </c>
      <c r="AH25" s="94">
        <v>427.00000000000006</v>
      </c>
      <c r="AI25" s="94">
        <v>427.00000000000006</v>
      </c>
      <c r="AJ25" s="94">
        <v>427.00000000000006</v>
      </c>
      <c r="AK25" s="94">
        <v>427.00000000000006</v>
      </c>
      <c r="AL25" s="94">
        <v>424.00000000000006</v>
      </c>
      <c r="AM25" s="94">
        <v>424.00000000000006</v>
      </c>
      <c r="AN25" s="94">
        <v>424.00000000000006</v>
      </c>
      <c r="AO25" s="94">
        <v>424.00000000000006</v>
      </c>
      <c r="AP25" s="94">
        <v>419.00000000000006</v>
      </c>
      <c r="AQ25" s="94">
        <v>419.00000000000006</v>
      </c>
      <c r="AR25" s="94">
        <v>419.00000000000006</v>
      </c>
      <c r="AS25" s="94">
        <v>419.00000000000006</v>
      </c>
      <c r="AT25" s="94">
        <v>418</v>
      </c>
      <c r="AU25" s="94">
        <v>418</v>
      </c>
      <c r="AV25" s="94">
        <v>418</v>
      </c>
      <c r="AW25" s="94">
        <v>418</v>
      </c>
      <c r="AX25" s="94">
        <v>423</v>
      </c>
      <c r="AY25" s="94">
        <v>423</v>
      </c>
      <c r="AZ25" s="94">
        <v>423</v>
      </c>
      <c r="BA25" s="94">
        <v>423</v>
      </c>
      <c r="BB25" s="94">
        <v>409</v>
      </c>
      <c r="BC25" s="94">
        <v>409</v>
      </c>
      <c r="BD25" s="94">
        <v>409</v>
      </c>
      <c r="BE25" s="94">
        <v>409</v>
      </c>
      <c r="BF25" s="94">
        <v>395.00000000000006</v>
      </c>
      <c r="BG25" s="94">
        <v>395.00000000000006</v>
      </c>
      <c r="BH25" s="94">
        <v>395.00000000000006</v>
      </c>
      <c r="BI25" s="94">
        <v>395.00000000000006</v>
      </c>
      <c r="BJ25" s="94">
        <v>386</v>
      </c>
      <c r="BK25" s="94">
        <v>386</v>
      </c>
      <c r="BL25" s="94">
        <v>386</v>
      </c>
      <c r="BM25" s="94">
        <v>386</v>
      </c>
      <c r="BN25" s="94">
        <v>395.00000000000006</v>
      </c>
      <c r="BO25" s="94">
        <v>395.00000000000006</v>
      </c>
      <c r="BP25" s="94">
        <v>395.00000000000006</v>
      </c>
      <c r="BQ25" s="94">
        <v>395.00000000000006</v>
      </c>
      <c r="BR25" s="94">
        <v>414</v>
      </c>
      <c r="BS25" s="94">
        <v>414</v>
      </c>
      <c r="BT25" s="94">
        <v>414</v>
      </c>
      <c r="BU25" s="94">
        <v>414</v>
      </c>
      <c r="BV25" s="94">
        <v>443.99999999999994</v>
      </c>
      <c r="BW25" s="94">
        <v>443.99999999999994</v>
      </c>
      <c r="BX25" s="94">
        <v>443.99999999999994</v>
      </c>
      <c r="BY25" s="94">
        <v>443.99999999999994</v>
      </c>
      <c r="BZ25" s="94">
        <v>440</v>
      </c>
      <c r="CA25" s="94">
        <v>440</v>
      </c>
      <c r="CB25" s="94">
        <v>440</v>
      </c>
      <c r="CC25" s="94">
        <v>440</v>
      </c>
      <c r="CD25" s="94">
        <v>405</v>
      </c>
      <c r="CE25" s="94">
        <v>405</v>
      </c>
      <c r="CF25" s="94">
        <v>405</v>
      </c>
      <c r="CG25" s="94">
        <v>405</v>
      </c>
      <c r="CH25" s="94">
        <v>363.99999999999994</v>
      </c>
      <c r="CI25" s="94">
        <v>363.99999999999994</v>
      </c>
      <c r="CJ25" s="94">
        <v>363.99999999999994</v>
      </c>
      <c r="CK25" s="94">
        <v>363.99999999999994</v>
      </c>
      <c r="CL25" s="94">
        <v>327</v>
      </c>
      <c r="CM25" s="94">
        <v>327</v>
      </c>
      <c r="CN25" s="94">
        <v>327</v>
      </c>
      <c r="CO25" s="94">
        <v>327</v>
      </c>
      <c r="CP25" s="94">
        <v>290</v>
      </c>
      <c r="CQ25" s="94">
        <v>290</v>
      </c>
      <c r="CR25" s="94">
        <v>290</v>
      </c>
      <c r="CS25" s="94">
        <v>290</v>
      </c>
      <c r="CT25" s="94"/>
      <c r="CU25" s="94"/>
      <c r="CV25" s="94"/>
      <c r="CW25" s="94"/>
      <c r="CX25" s="97">
        <f t="array" ref="CX25">SUMPRODUCT(B25:CW25*0.25)</f>
        <v>8745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4660.0720000000001</v>
      </c>
      <c r="C27" s="107">
        <f t="shared" ref="C27:BN27" si="2">SUM(C20:C26)</f>
        <v>4630.6279999999997</v>
      </c>
      <c r="D27" s="107">
        <f t="shared" si="2"/>
        <v>4610.7299999999996</v>
      </c>
      <c r="E27" s="107">
        <f t="shared" si="2"/>
        <v>4587.3560000000007</v>
      </c>
      <c r="F27" s="107">
        <f t="shared" si="2"/>
        <v>4522.3809999999994</v>
      </c>
      <c r="G27" s="107">
        <f t="shared" si="2"/>
        <v>4518.6689999999999</v>
      </c>
      <c r="H27" s="107">
        <f t="shared" si="2"/>
        <v>4494.3440000000001</v>
      </c>
      <c r="I27" s="107">
        <f t="shared" si="2"/>
        <v>4476.79</v>
      </c>
      <c r="J27" s="107">
        <f t="shared" si="2"/>
        <v>4448.8869999999988</v>
      </c>
      <c r="K27" s="107">
        <f t="shared" si="2"/>
        <v>4436.8109999999997</v>
      </c>
      <c r="L27" s="107">
        <f t="shared" si="2"/>
        <v>4428.1369999999997</v>
      </c>
      <c r="M27" s="107">
        <f t="shared" si="2"/>
        <v>4430.5580000000009</v>
      </c>
      <c r="N27" s="107">
        <f t="shared" si="2"/>
        <v>4439.7809999999999</v>
      </c>
      <c r="O27" s="107">
        <f t="shared" si="2"/>
        <v>4439.5200000000004</v>
      </c>
      <c r="P27" s="107">
        <f t="shared" si="2"/>
        <v>4449.84</v>
      </c>
      <c r="Q27" s="107">
        <f t="shared" si="2"/>
        <v>4468.8970000000008</v>
      </c>
      <c r="R27" s="107">
        <f t="shared" si="2"/>
        <v>4534.1710000000003</v>
      </c>
      <c r="S27" s="107">
        <f t="shared" si="2"/>
        <v>4575.4440000000004</v>
      </c>
      <c r="T27" s="107">
        <f t="shared" si="2"/>
        <v>4630.45</v>
      </c>
      <c r="U27" s="107">
        <f t="shared" si="2"/>
        <v>4690.8530000000001</v>
      </c>
      <c r="V27" s="107">
        <f t="shared" si="2"/>
        <v>4886.4660000000003</v>
      </c>
      <c r="W27" s="107">
        <f t="shared" si="2"/>
        <v>4986.2430000000004</v>
      </c>
      <c r="X27" s="107">
        <f t="shared" si="2"/>
        <v>5076.9809999999998</v>
      </c>
      <c r="Y27" s="107">
        <f t="shared" si="2"/>
        <v>5174.17</v>
      </c>
      <c r="Z27" s="107">
        <f t="shared" si="2"/>
        <v>5450.8220000000001</v>
      </c>
      <c r="AA27" s="107">
        <f t="shared" si="2"/>
        <v>5555.0369999999994</v>
      </c>
      <c r="AB27" s="107">
        <f t="shared" si="2"/>
        <v>5658.13</v>
      </c>
      <c r="AC27" s="107">
        <f t="shared" si="2"/>
        <v>5720.3160000000007</v>
      </c>
      <c r="AD27" s="107">
        <f t="shared" si="2"/>
        <v>5880.3969999999999</v>
      </c>
      <c r="AE27" s="107">
        <f t="shared" si="2"/>
        <v>5963.0779999999995</v>
      </c>
      <c r="AF27" s="107">
        <f t="shared" si="2"/>
        <v>6037.7109999999993</v>
      </c>
      <c r="AG27" s="107">
        <f t="shared" si="2"/>
        <v>6104.2620000000006</v>
      </c>
      <c r="AH27" s="107">
        <f t="shared" si="2"/>
        <v>6354.5290000000005</v>
      </c>
      <c r="AI27" s="107">
        <f t="shared" si="2"/>
        <v>6378.1589999999997</v>
      </c>
      <c r="AJ27" s="107">
        <f t="shared" si="2"/>
        <v>6420.6679999999997</v>
      </c>
      <c r="AK27" s="107">
        <f t="shared" si="2"/>
        <v>6452.3209999999999</v>
      </c>
      <c r="AL27" s="107">
        <f t="shared" si="2"/>
        <v>6470.3599999999988</v>
      </c>
      <c r="AM27" s="107">
        <f t="shared" si="2"/>
        <v>6486.732</v>
      </c>
      <c r="AN27" s="107">
        <f t="shared" si="2"/>
        <v>6525.3739999999998</v>
      </c>
      <c r="AO27" s="107">
        <f t="shared" si="2"/>
        <v>6536.8140000000003</v>
      </c>
      <c r="AP27" s="107">
        <f t="shared" si="2"/>
        <v>6527.3580000000002</v>
      </c>
      <c r="AQ27" s="107">
        <f t="shared" si="2"/>
        <v>6687.9830000000002</v>
      </c>
      <c r="AR27" s="107">
        <f t="shared" si="2"/>
        <v>6795.0590000000011</v>
      </c>
      <c r="AS27" s="107">
        <f t="shared" si="2"/>
        <v>6793.6930000000002</v>
      </c>
      <c r="AT27" s="107">
        <f t="shared" si="2"/>
        <v>6791.3799999999992</v>
      </c>
      <c r="AU27" s="107">
        <f t="shared" si="2"/>
        <v>6820.4719999999998</v>
      </c>
      <c r="AV27" s="107">
        <f t="shared" si="2"/>
        <v>6825.4429999999993</v>
      </c>
      <c r="AW27" s="107">
        <f t="shared" si="2"/>
        <v>6819.9669999999996</v>
      </c>
      <c r="AX27" s="107">
        <f t="shared" si="2"/>
        <v>6811.1329999999998</v>
      </c>
      <c r="AY27" s="107">
        <f t="shared" si="2"/>
        <v>6787.0480000000007</v>
      </c>
      <c r="AZ27" s="107">
        <f t="shared" si="2"/>
        <v>6758.11</v>
      </c>
      <c r="BA27" s="107">
        <f t="shared" si="2"/>
        <v>6679.7269999999999</v>
      </c>
      <c r="BB27" s="107">
        <f t="shared" si="2"/>
        <v>6605.3360000000002</v>
      </c>
      <c r="BC27" s="107">
        <f t="shared" si="2"/>
        <v>6532.5289999999995</v>
      </c>
      <c r="BD27" s="107">
        <f t="shared" si="2"/>
        <v>6404.3119999999999</v>
      </c>
      <c r="BE27" s="107">
        <f t="shared" si="2"/>
        <v>6265.4339999999993</v>
      </c>
      <c r="BF27" s="107">
        <f t="shared" si="2"/>
        <v>6389.2939999999999</v>
      </c>
      <c r="BG27" s="107">
        <f t="shared" si="2"/>
        <v>6259.4009999999998</v>
      </c>
      <c r="BH27" s="107">
        <f t="shared" si="2"/>
        <v>6108.9279999999999</v>
      </c>
      <c r="BI27" s="107">
        <f t="shared" si="2"/>
        <v>6044.6490000000003</v>
      </c>
      <c r="BJ27" s="107">
        <f t="shared" si="2"/>
        <v>6008.7950000000001</v>
      </c>
      <c r="BK27" s="107">
        <f t="shared" si="2"/>
        <v>5974.0240000000003</v>
      </c>
      <c r="BL27" s="107">
        <f t="shared" si="2"/>
        <v>5984.9509999999991</v>
      </c>
      <c r="BM27" s="107">
        <f t="shared" si="2"/>
        <v>6017.2350000000006</v>
      </c>
      <c r="BN27" s="107">
        <f t="shared" si="2"/>
        <v>6079.5889999999999</v>
      </c>
      <c r="BO27" s="107">
        <f t="shared" ref="BO27:CW27" si="3">SUM(BO20:BO26)</f>
        <v>6112.1569999999992</v>
      </c>
      <c r="BP27" s="107">
        <f t="shared" si="3"/>
        <v>6165.473</v>
      </c>
      <c r="BQ27" s="107">
        <f t="shared" si="3"/>
        <v>6214.6810000000005</v>
      </c>
      <c r="BR27" s="107">
        <f t="shared" si="3"/>
        <v>6275.9369999999999</v>
      </c>
      <c r="BS27" s="107">
        <f t="shared" si="3"/>
        <v>6333.8259999999991</v>
      </c>
      <c r="BT27" s="107">
        <f t="shared" si="3"/>
        <v>6404.2649999999994</v>
      </c>
      <c r="BU27" s="107">
        <f t="shared" si="3"/>
        <v>6461.0329999999994</v>
      </c>
      <c r="BV27" s="107">
        <f t="shared" si="3"/>
        <v>6586.2860000000001</v>
      </c>
      <c r="BW27" s="107">
        <f t="shared" si="3"/>
        <v>6655.134</v>
      </c>
      <c r="BX27" s="107">
        <f t="shared" si="3"/>
        <v>6670.3829999999998</v>
      </c>
      <c r="BY27" s="107">
        <f t="shared" si="3"/>
        <v>6686.6440000000002</v>
      </c>
      <c r="BZ27" s="107">
        <f t="shared" si="3"/>
        <v>6766.1710000000003</v>
      </c>
      <c r="CA27" s="107">
        <f t="shared" si="3"/>
        <v>6765.987000000001</v>
      </c>
      <c r="CB27" s="107">
        <f t="shared" si="3"/>
        <v>6743.094000000001</v>
      </c>
      <c r="CC27" s="107">
        <f t="shared" si="3"/>
        <v>6697.7420000000002</v>
      </c>
      <c r="CD27" s="107">
        <f t="shared" si="3"/>
        <v>6501.5769999999993</v>
      </c>
      <c r="CE27" s="107">
        <f t="shared" si="3"/>
        <v>6425.0309999999999</v>
      </c>
      <c r="CF27" s="107">
        <f t="shared" si="3"/>
        <v>6337.6669999999995</v>
      </c>
      <c r="CG27" s="107">
        <f t="shared" si="3"/>
        <v>6223.3629999999994</v>
      </c>
      <c r="CH27" s="107">
        <f t="shared" si="3"/>
        <v>5998.0840000000007</v>
      </c>
      <c r="CI27" s="107">
        <f t="shared" si="3"/>
        <v>5979.1679999999997</v>
      </c>
      <c r="CJ27" s="107">
        <f t="shared" si="3"/>
        <v>5880.9350000000004</v>
      </c>
      <c r="CK27" s="107">
        <f t="shared" si="3"/>
        <v>5780.366</v>
      </c>
      <c r="CL27" s="107">
        <f t="shared" si="3"/>
        <v>5582.0480000000007</v>
      </c>
      <c r="CM27" s="107">
        <f t="shared" si="3"/>
        <v>5492.2040000000006</v>
      </c>
      <c r="CN27" s="107">
        <f t="shared" si="3"/>
        <v>5390.8670000000002</v>
      </c>
      <c r="CO27" s="107">
        <f t="shared" si="3"/>
        <v>5286.6329999999998</v>
      </c>
      <c r="CP27" s="107">
        <f t="shared" si="3"/>
        <v>5114.0370000000003</v>
      </c>
      <c r="CQ27" s="107">
        <f t="shared" si="3"/>
        <v>5041.3999999999996</v>
      </c>
      <c r="CR27" s="107">
        <f t="shared" si="3"/>
        <v>4945.9740000000002</v>
      </c>
      <c r="CS27" s="107">
        <f t="shared" si="3"/>
        <v>4864.6540000000005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139686.88999999998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516</v>
      </c>
      <c r="C30" s="88">
        <v>514</v>
      </c>
      <c r="D30" s="88">
        <v>513</v>
      </c>
      <c r="E30" s="88">
        <v>512</v>
      </c>
      <c r="F30" s="88">
        <v>500</v>
      </c>
      <c r="G30" s="88">
        <v>500</v>
      </c>
      <c r="H30" s="88">
        <v>499</v>
      </c>
      <c r="I30" s="88">
        <v>499</v>
      </c>
      <c r="J30" s="88">
        <v>493</v>
      </c>
      <c r="K30" s="88">
        <v>493</v>
      </c>
      <c r="L30" s="88">
        <v>493</v>
      </c>
      <c r="M30" s="88">
        <v>493</v>
      </c>
      <c r="N30" s="88">
        <v>492</v>
      </c>
      <c r="O30" s="88">
        <v>492</v>
      </c>
      <c r="P30" s="88">
        <v>493</v>
      </c>
      <c r="Q30" s="88">
        <v>493</v>
      </c>
      <c r="R30" s="88">
        <v>507</v>
      </c>
      <c r="S30" s="88">
        <v>508</v>
      </c>
      <c r="T30" s="88">
        <v>510</v>
      </c>
      <c r="U30" s="88">
        <v>512</v>
      </c>
      <c r="V30" s="88">
        <v>546</v>
      </c>
      <c r="W30" s="88">
        <v>548</v>
      </c>
      <c r="X30" s="88">
        <v>551</v>
      </c>
      <c r="Y30" s="88">
        <v>554</v>
      </c>
      <c r="Z30" s="88">
        <v>606</v>
      </c>
      <c r="AA30" s="88">
        <v>608</v>
      </c>
      <c r="AB30" s="88">
        <v>611</v>
      </c>
      <c r="AC30" s="88">
        <v>612</v>
      </c>
      <c r="AD30" s="88">
        <v>722.33</v>
      </c>
      <c r="AE30" s="88">
        <v>722.33</v>
      </c>
      <c r="AF30" s="88">
        <v>722.33</v>
      </c>
      <c r="AG30" s="88">
        <v>720.33</v>
      </c>
      <c r="AH30" s="88">
        <v>758.12</v>
      </c>
      <c r="AI30" s="88">
        <v>755.12</v>
      </c>
      <c r="AJ30" s="88">
        <v>752.12</v>
      </c>
      <c r="AK30" s="88">
        <v>749.12</v>
      </c>
      <c r="AL30" s="88">
        <v>763.7</v>
      </c>
      <c r="AM30" s="88">
        <v>760.7</v>
      </c>
      <c r="AN30" s="88">
        <v>757.7</v>
      </c>
      <c r="AO30" s="88">
        <v>755.7</v>
      </c>
      <c r="AP30" s="88">
        <v>759.53</v>
      </c>
      <c r="AQ30" s="88">
        <v>757.53</v>
      </c>
      <c r="AR30" s="88">
        <v>755.53</v>
      </c>
      <c r="AS30" s="88">
        <v>754.53</v>
      </c>
      <c r="AT30" s="88">
        <v>752.54</v>
      </c>
      <c r="AU30" s="88">
        <v>751.54</v>
      </c>
      <c r="AV30" s="88">
        <v>751.54</v>
      </c>
      <c r="AW30" s="88">
        <v>750.54</v>
      </c>
      <c r="AX30" s="88">
        <v>755.31</v>
      </c>
      <c r="AY30" s="88">
        <v>755.31</v>
      </c>
      <c r="AZ30" s="88">
        <v>756.31</v>
      </c>
      <c r="BA30" s="88">
        <v>756.31</v>
      </c>
      <c r="BB30" s="88">
        <v>742.1</v>
      </c>
      <c r="BC30" s="88">
        <v>742.1</v>
      </c>
      <c r="BD30" s="88">
        <v>742.1</v>
      </c>
      <c r="BE30" s="88">
        <v>743.1</v>
      </c>
      <c r="BF30" s="88">
        <v>709.63</v>
      </c>
      <c r="BG30" s="88">
        <v>710.63</v>
      </c>
      <c r="BH30" s="88">
        <v>711.63</v>
      </c>
      <c r="BI30" s="88">
        <v>713.63</v>
      </c>
      <c r="BJ30" s="88">
        <v>705.72</v>
      </c>
      <c r="BK30" s="88">
        <v>708.72</v>
      </c>
      <c r="BL30" s="88">
        <v>711.72</v>
      </c>
      <c r="BM30" s="88">
        <v>715.72</v>
      </c>
      <c r="BN30" s="88">
        <v>699.19</v>
      </c>
      <c r="BO30" s="88">
        <v>703.19</v>
      </c>
      <c r="BP30" s="88">
        <v>707.19</v>
      </c>
      <c r="BQ30" s="88">
        <v>711.19</v>
      </c>
      <c r="BR30" s="88">
        <v>652.55999999999995</v>
      </c>
      <c r="BS30" s="88">
        <v>656.56</v>
      </c>
      <c r="BT30" s="88">
        <v>661.56</v>
      </c>
      <c r="BU30" s="88">
        <v>666.56</v>
      </c>
      <c r="BV30" s="88">
        <v>701</v>
      </c>
      <c r="BW30" s="88">
        <v>705</v>
      </c>
      <c r="BX30" s="88">
        <v>708</v>
      </c>
      <c r="BY30" s="88">
        <v>709</v>
      </c>
      <c r="BZ30" s="88">
        <v>705</v>
      </c>
      <c r="CA30" s="88">
        <v>705</v>
      </c>
      <c r="CB30" s="88">
        <v>704</v>
      </c>
      <c r="CC30" s="88">
        <v>702</v>
      </c>
      <c r="CD30" s="88">
        <v>664</v>
      </c>
      <c r="CE30" s="88">
        <v>661</v>
      </c>
      <c r="CF30" s="88">
        <v>658</v>
      </c>
      <c r="CG30" s="88">
        <v>655</v>
      </c>
      <c r="CH30" s="88">
        <v>610</v>
      </c>
      <c r="CI30" s="88">
        <v>606</v>
      </c>
      <c r="CJ30" s="88">
        <v>604</v>
      </c>
      <c r="CK30" s="88">
        <v>601</v>
      </c>
      <c r="CL30" s="88">
        <v>593</v>
      </c>
      <c r="CM30" s="88">
        <v>591</v>
      </c>
      <c r="CN30" s="88">
        <v>588</v>
      </c>
      <c r="CO30" s="88">
        <v>585</v>
      </c>
      <c r="CP30" s="88">
        <v>545</v>
      </c>
      <c r="CQ30" s="88">
        <v>542</v>
      </c>
      <c r="CR30" s="88">
        <v>540</v>
      </c>
      <c r="CS30" s="88">
        <v>537</v>
      </c>
      <c r="CT30" s="89"/>
      <c r="CU30" s="89"/>
      <c r="CV30" s="89"/>
      <c r="CW30" s="90"/>
      <c r="CX30" s="91">
        <f t="array" ref="CX30">SUMPRODUCT(B30:CW30*0.25)</f>
        <v>15499.48</v>
      </c>
    </row>
    <row r="31" spans="1:102" ht="24.95" customHeight="1" x14ac:dyDescent="0.2">
      <c r="A31" s="92" t="s">
        <v>26</v>
      </c>
      <c r="B31" s="93">
        <v>4329.0720000000001</v>
      </c>
      <c r="C31" s="94">
        <v>4301.6279999999997</v>
      </c>
      <c r="D31" s="94">
        <v>4282.7299999999996</v>
      </c>
      <c r="E31" s="94">
        <v>4260.3559999999998</v>
      </c>
      <c r="F31" s="94">
        <v>4182.3810000000003</v>
      </c>
      <c r="G31" s="94">
        <v>4178.6689999999999</v>
      </c>
      <c r="H31" s="94">
        <v>4155.3440000000001</v>
      </c>
      <c r="I31" s="94">
        <v>4137.79</v>
      </c>
      <c r="J31" s="94">
        <v>4105.8870000000006</v>
      </c>
      <c r="K31" s="94">
        <v>4093.8110000000001</v>
      </c>
      <c r="L31" s="94">
        <v>4085.1370000000002</v>
      </c>
      <c r="M31" s="94">
        <v>4087.558</v>
      </c>
      <c r="N31" s="94">
        <v>4098.7809999999999</v>
      </c>
      <c r="O31" s="94">
        <v>4098.5200000000004</v>
      </c>
      <c r="P31" s="94">
        <v>4107.84</v>
      </c>
      <c r="Q31" s="94">
        <v>4126.8969999999999</v>
      </c>
      <c r="R31" s="94">
        <v>4163.1710000000003</v>
      </c>
      <c r="S31" s="94">
        <v>4203.4440000000004</v>
      </c>
      <c r="T31" s="94">
        <v>4256.45</v>
      </c>
      <c r="U31" s="94">
        <v>4314.8530000000001</v>
      </c>
      <c r="V31" s="94">
        <v>4504.4660000000003</v>
      </c>
      <c r="W31" s="94">
        <v>4602.2430000000004</v>
      </c>
      <c r="X31" s="94">
        <v>4689.9809999999998</v>
      </c>
      <c r="Y31" s="94">
        <v>4784.17</v>
      </c>
      <c r="Z31" s="94">
        <v>5116.8220000000001</v>
      </c>
      <c r="AA31" s="94">
        <v>5219.0370000000003</v>
      </c>
      <c r="AB31" s="94">
        <v>5318.85</v>
      </c>
      <c r="AC31" s="94">
        <v>5379.5439999999999</v>
      </c>
      <c r="AD31" s="94">
        <v>5525.527</v>
      </c>
      <c r="AE31" s="94">
        <v>5607.3360000000002</v>
      </c>
      <c r="AF31" s="94">
        <v>5681.0690000000004</v>
      </c>
      <c r="AG31" s="94">
        <v>5748.732</v>
      </c>
      <c r="AH31" s="94">
        <v>5940.2929999999997</v>
      </c>
      <c r="AI31" s="94">
        <v>5966.027</v>
      </c>
      <c r="AJ31" s="94">
        <v>6010.5479999999998</v>
      </c>
      <c r="AK31" s="94">
        <v>6043.9809999999998</v>
      </c>
      <c r="AL31" s="94">
        <v>6084.4870000000001</v>
      </c>
      <c r="AM31" s="94">
        <v>6102.6350000000002</v>
      </c>
      <c r="AN31" s="94">
        <v>6143.3250000000007</v>
      </c>
      <c r="AO31" s="94">
        <v>6155.9770000000008</v>
      </c>
      <c r="AP31" s="94">
        <v>6112.2450000000008</v>
      </c>
      <c r="AQ31" s="94">
        <v>6274.2340000000004</v>
      </c>
      <c r="AR31" s="94">
        <v>6382.8340000000007</v>
      </c>
      <c r="AS31" s="94">
        <v>6382.192</v>
      </c>
      <c r="AT31" s="94">
        <v>6557.0039999999999</v>
      </c>
      <c r="AU31" s="94">
        <v>6586.9880000000003</v>
      </c>
      <c r="AV31" s="94">
        <v>6591.7950000000001</v>
      </c>
      <c r="AW31" s="94">
        <v>6587.0630000000001</v>
      </c>
      <c r="AX31" s="94">
        <v>6573.2269999999999</v>
      </c>
      <c r="AY31" s="94">
        <v>6549.0379999999996</v>
      </c>
      <c r="AZ31" s="94">
        <v>6519.192</v>
      </c>
      <c r="BA31" s="94">
        <v>6441.0810000000001</v>
      </c>
      <c r="BB31" s="94">
        <v>6287.5860000000002</v>
      </c>
      <c r="BC31" s="94">
        <v>6215.183</v>
      </c>
      <c r="BD31" s="94">
        <v>6087.2619999999997</v>
      </c>
      <c r="BE31" s="94">
        <v>5947.5519999999997</v>
      </c>
      <c r="BF31" s="94">
        <v>6022.7719999999999</v>
      </c>
      <c r="BG31" s="94">
        <v>5892.2349999999997</v>
      </c>
      <c r="BH31" s="94">
        <v>5741.5219999999999</v>
      </c>
      <c r="BI31" s="94">
        <v>5676.4629999999997</v>
      </c>
      <c r="BJ31" s="94">
        <v>5650.0029999999997</v>
      </c>
      <c r="BK31" s="94">
        <v>5613.52</v>
      </c>
      <c r="BL31" s="94">
        <v>5622.4709999999995</v>
      </c>
      <c r="BM31" s="94">
        <v>5651.7269999999999</v>
      </c>
      <c r="BN31" s="94">
        <v>5716.6189999999997</v>
      </c>
      <c r="BO31" s="94">
        <v>5746.1629999999996</v>
      </c>
      <c r="BP31" s="94">
        <v>5796.4470000000001</v>
      </c>
      <c r="BQ31" s="94">
        <v>5842.6869999999999</v>
      </c>
      <c r="BR31" s="94">
        <v>5919.5929999999998</v>
      </c>
      <c r="BS31" s="94">
        <v>5974.2820000000002</v>
      </c>
      <c r="BT31" s="94">
        <v>6040.2449999999999</v>
      </c>
      <c r="BU31" s="94">
        <v>6092.3090000000002</v>
      </c>
      <c r="BV31" s="94">
        <v>6207.2860000000001</v>
      </c>
      <c r="BW31" s="94">
        <v>6272.134</v>
      </c>
      <c r="BX31" s="94">
        <v>6284.3829999999998</v>
      </c>
      <c r="BY31" s="94">
        <v>6299.6440000000002</v>
      </c>
      <c r="BZ31" s="94">
        <v>6373.1710000000003</v>
      </c>
      <c r="CA31" s="94">
        <v>6372.9870000000001</v>
      </c>
      <c r="CB31" s="94">
        <v>6351.0940000000001</v>
      </c>
      <c r="CC31" s="94">
        <v>6307.7420000000002</v>
      </c>
      <c r="CD31" s="94">
        <v>6159.5770000000002</v>
      </c>
      <c r="CE31" s="94">
        <v>6086.0309999999999</v>
      </c>
      <c r="CF31" s="94">
        <v>6001.6670000000004</v>
      </c>
      <c r="CG31" s="94">
        <v>5890.3630000000003</v>
      </c>
      <c r="CH31" s="94">
        <v>5745.0839999999998</v>
      </c>
      <c r="CI31" s="94">
        <v>5730.1679999999997</v>
      </c>
      <c r="CJ31" s="94">
        <v>5633.9350000000004</v>
      </c>
      <c r="CK31" s="94">
        <v>5536.366</v>
      </c>
      <c r="CL31" s="94">
        <v>5211.0479999999998</v>
      </c>
      <c r="CM31" s="94">
        <v>5123.2039999999997</v>
      </c>
      <c r="CN31" s="94">
        <v>5024.8670000000002</v>
      </c>
      <c r="CO31" s="94">
        <v>4923.6329999999998</v>
      </c>
      <c r="CP31" s="94">
        <v>4806.0370000000003</v>
      </c>
      <c r="CQ31" s="94">
        <v>4736.3999999999996</v>
      </c>
      <c r="CR31" s="94">
        <v>4642.9740000000002</v>
      </c>
      <c r="CS31" s="94">
        <v>4564.6540000000005</v>
      </c>
      <c r="CT31" s="95"/>
      <c r="CU31" s="95"/>
      <c r="CV31" s="95"/>
      <c r="CW31" s="96"/>
      <c r="CX31" s="97">
        <f t="array" ref="CX31">SUMPRODUCT(B31:CW31*0.25)</f>
        <v>131393.33800000005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4845.0720000000001</v>
      </c>
      <c r="C33" s="77">
        <f t="shared" ref="C33:BN33" si="4">SUM(C30:C32)</f>
        <v>4815.6279999999997</v>
      </c>
      <c r="D33" s="77">
        <f t="shared" si="4"/>
        <v>4795.7299999999996</v>
      </c>
      <c r="E33" s="77">
        <f t="shared" si="4"/>
        <v>4772.3559999999998</v>
      </c>
      <c r="F33" s="77">
        <f t="shared" si="4"/>
        <v>4682.3810000000003</v>
      </c>
      <c r="G33" s="77">
        <f t="shared" si="4"/>
        <v>4678.6689999999999</v>
      </c>
      <c r="H33" s="77">
        <f t="shared" si="4"/>
        <v>4654.3440000000001</v>
      </c>
      <c r="I33" s="77">
        <f t="shared" si="4"/>
        <v>4636.79</v>
      </c>
      <c r="J33" s="77">
        <f t="shared" si="4"/>
        <v>4598.8870000000006</v>
      </c>
      <c r="K33" s="77">
        <f t="shared" si="4"/>
        <v>4586.8109999999997</v>
      </c>
      <c r="L33" s="77">
        <f t="shared" si="4"/>
        <v>4578.1370000000006</v>
      </c>
      <c r="M33" s="77">
        <f t="shared" si="4"/>
        <v>4580.558</v>
      </c>
      <c r="N33" s="77">
        <f t="shared" si="4"/>
        <v>4590.7809999999999</v>
      </c>
      <c r="O33" s="77">
        <f t="shared" si="4"/>
        <v>4590.5200000000004</v>
      </c>
      <c r="P33" s="77">
        <f t="shared" si="4"/>
        <v>4600.84</v>
      </c>
      <c r="Q33" s="77">
        <f t="shared" si="4"/>
        <v>4619.8969999999999</v>
      </c>
      <c r="R33" s="77">
        <f t="shared" si="4"/>
        <v>4670.1710000000003</v>
      </c>
      <c r="S33" s="77">
        <f t="shared" si="4"/>
        <v>4711.4440000000004</v>
      </c>
      <c r="T33" s="77">
        <f t="shared" si="4"/>
        <v>4766.45</v>
      </c>
      <c r="U33" s="77">
        <f t="shared" si="4"/>
        <v>4826.8530000000001</v>
      </c>
      <c r="V33" s="77">
        <f t="shared" si="4"/>
        <v>5050.4660000000003</v>
      </c>
      <c r="W33" s="77">
        <f t="shared" si="4"/>
        <v>5150.2430000000004</v>
      </c>
      <c r="X33" s="77">
        <f t="shared" si="4"/>
        <v>5240.9809999999998</v>
      </c>
      <c r="Y33" s="77">
        <f t="shared" si="4"/>
        <v>5338.17</v>
      </c>
      <c r="Z33" s="77">
        <f t="shared" si="4"/>
        <v>5722.8220000000001</v>
      </c>
      <c r="AA33" s="77">
        <f t="shared" si="4"/>
        <v>5827.0370000000003</v>
      </c>
      <c r="AB33" s="77">
        <f t="shared" si="4"/>
        <v>5929.85</v>
      </c>
      <c r="AC33" s="77">
        <f t="shared" si="4"/>
        <v>5991.5439999999999</v>
      </c>
      <c r="AD33" s="77">
        <f t="shared" si="4"/>
        <v>6247.857</v>
      </c>
      <c r="AE33" s="77">
        <f t="shared" si="4"/>
        <v>6329.6660000000002</v>
      </c>
      <c r="AF33" s="77">
        <f t="shared" si="4"/>
        <v>6403.3990000000003</v>
      </c>
      <c r="AG33" s="77">
        <f t="shared" si="4"/>
        <v>6469.0619999999999</v>
      </c>
      <c r="AH33" s="77">
        <f t="shared" si="4"/>
        <v>6698.4129999999996</v>
      </c>
      <c r="AI33" s="77">
        <f t="shared" si="4"/>
        <v>6721.1469999999999</v>
      </c>
      <c r="AJ33" s="77">
        <f t="shared" si="4"/>
        <v>6762.6679999999997</v>
      </c>
      <c r="AK33" s="77">
        <f t="shared" si="4"/>
        <v>6793.1009999999997</v>
      </c>
      <c r="AL33" s="77">
        <f t="shared" si="4"/>
        <v>6848.1869999999999</v>
      </c>
      <c r="AM33" s="77">
        <f t="shared" si="4"/>
        <v>6863.335</v>
      </c>
      <c r="AN33" s="77">
        <f t="shared" si="4"/>
        <v>6901.0250000000005</v>
      </c>
      <c r="AO33" s="77">
        <f t="shared" si="4"/>
        <v>6911.6770000000006</v>
      </c>
      <c r="AP33" s="77">
        <f t="shared" si="4"/>
        <v>6871.7750000000005</v>
      </c>
      <c r="AQ33" s="77">
        <f t="shared" si="4"/>
        <v>7031.7640000000001</v>
      </c>
      <c r="AR33" s="77">
        <f t="shared" si="4"/>
        <v>7138.3640000000005</v>
      </c>
      <c r="AS33" s="77">
        <f t="shared" si="4"/>
        <v>7136.7219999999998</v>
      </c>
      <c r="AT33" s="77">
        <f t="shared" si="4"/>
        <v>7309.5439999999999</v>
      </c>
      <c r="AU33" s="77">
        <f t="shared" si="4"/>
        <v>7338.5280000000002</v>
      </c>
      <c r="AV33" s="77">
        <f t="shared" si="4"/>
        <v>7343.335</v>
      </c>
      <c r="AW33" s="77">
        <f t="shared" si="4"/>
        <v>7337.6030000000001</v>
      </c>
      <c r="AX33" s="77">
        <f t="shared" si="4"/>
        <v>7328.5370000000003</v>
      </c>
      <c r="AY33" s="77">
        <f t="shared" si="4"/>
        <v>7304.348</v>
      </c>
      <c r="AZ33" s="77">
        <f t="shared" si="4"/>
        <v>7275.5020000000004</v>
      </c>
      <c r="BA33" s="77">
        <f t="shared" si="4"/>
        <v>7197.3909999999996</v>
      </c>
      <c r="BB33" s="77">
        <f t="shared" si="4"/>
        <v>7029.6860000000006</v>
      </c>
      <c r="BC33" s="77">
        <f t="shared" si="4"/>
        <v>6957.2830000000004</v>
      </c>
      <c r="BD33" s="77">
        <f t="shared" si="4"/>
        <v>6829.3620000000001</v>
      </c>
      <c r="BE33" s="77">
        <f t="shared" si="4"/>
        <v>6690.652</v>
      </c>
      <c r="BF33" s="77">
        <f t="shared" si="4"/>
        <v>6732.402</v>
      </c>
      <c r="BG33" s="77">
        <f t="shared" si="4"/>
        <v>6602.8649999999998</v>
      </c>
      <c r="BH33" s="77">
        <f t="shared" si="4"/>
        <v>6453.152</v>
      </c>
      <c r="BI33" s="77">
        <f t="shared" si="4"/>
        <v>6390.0929999999998</v>
      </c>
      <c r="BJ33" s="77">
        <f t="shared" si="4"/>
        <v>6355.723</v>
      </c>
      <c r="BK33" s="77">
        <f t="shared" si="4"/>
        <v>6322.2400000000007</v>
      </c>
      <c r="BL33" s="77">
        <f t="shared" si="4"/>
        <v>6334.1909999999998</v>
      </c>
      <c r="BM33" s="77">
        <f t="shared" si="4"/>
        <v>6367.4470000000001</v>
      </c>
      <c r="BN33" s="77">
        <f t="shared" si="4"/>
        <v>6415.8089999999993</v>
      </c>
      <c r="BO33" s="77">
        <f t="shared" ref="BO33:CW33" si="5">SUM(BO30:BO32)</f>
        <v>6449.3529999999992</v>
      </c>
      <c r="BP33" s="77">
        <f t="shared" si="5"/>
        <v>6503.6370000000006</v>
      </c>
      <c r="BQ33" s="77">
        <f t="shared" si="5"/>
        <v>6553.8770000000004</v>
      </c>
      <c r="BR33" s="77">
        <f t="shared" si="5"/>
        <v>6572.1530000000002</v>
      </c>
      <c r="BS33" s="77">
        <f t="shared" si="5"/>
        <v>6630.8420000000006</v>
      </c>
      <c r="BT33" s="77">
        <f t="shared" si="5"/>
        <v>6701.8050000000003</v>
      </c>
      <c r="BU33" s="77">
        <f t="shared" si="5"/>
        <v>6758.8690000000006</v>
      </c>
      <c r="BV33" s="77">
        <f t="shared" si="5"/>
        <v>6908.2860000000001</v>
      </c>
      <c r="BW33" s="77">
        <f t="shared" si="5"/>
        <v>6977.134</v>
      </c>
      <c r="BX33" s="77">
        <f t="shared" si="5"/>
        <v>6992.3829999999998</v>
      </c>
      <c r="BY33" s="77">
        <f t="shared" si="5"/>
        <v>7008.6440000000002</v>
      </c>
      <c r="BZ33" s="77">
        <f t="shared" si="5"/>
        <v>7078.1710000000003</v>
      </c>
      <c r="CA33" s="77">
        <f t="shared" si="5"/>
        <v>7077.9870000000001</v>
      </c>
      <c r="CB33" s="77">
        <f t="shared" si="5"/>
        <v>7055.0940000000001</v>
      </c>
      <c r="CC33" s="77">
        <f t="shared" si="5"/>
        <v>7009.7420000000002</v>
      </c>
      <c r="CD33" s="77">
        <f t="shared" si="5"/>
        <v>6823.5770000000002</v>
      </c>
      <c r="CE33" s="77">
        <f t="shared" si="5"/>
        <v>6747.0309999999999</v>
      </c>
      <c r="CF33" s="77">
        <f t="shared" si="5"/>
        <v>6659.6670000000004</v>
      </c>
      <c r="CG33" s="77">
        <f t="shared" si="5"/>
        <v>6545.3630000000003</v>
      </c>
      <c r="CH33" s="77">
        <f t="shared" si="5"/>
        <v>6355.0839999999998</v>
      </c>
      <c r="CI33" s="77">
        <f t="shared" si="5"/>
        <v>6336.1679999999997</v>
      </c>
      <c r="CJ33" s="77">
        <f t="shared" si="5"/>
        <v>6237.9350000000004</v>
      </c>
      <c r="CK33" s="77">
        <f t="shared" si="5"/>
        <v>6137.366</v>
      </c>
      <c r="CL33" s="77">
        <f t="shared" si="5"/>
        <v>5804.0479999999998</v>
      </c>
      <c r="CM33" s="77">
        <f t="shared" si="5"/>
        <v>5714.2039999999997</v>
      </c>
      <c r="CN33" s="77">
        <f t="shared" si="5"/>
        <v>5612.8670000000002</v>
      </c>
      <c r="CO33" s="77">
        <f t="shared" si="5"/>
        <v>5508.6329999999998</v>
      </c>
      <c r="CP33" s="77">
        <f t="shared" si="5"/>
        <v>5351.0370000000003</v>
      </c>
      <c r="CQ33" s="77">
        <f t="shared" si="5"/>
        <v>5278.4</v>
      </c>
      <c r="CR33" s="77">
        <f t="shared" si="5"/>
        <v>5182.9740000000002</v>
      </c>
      <c r="CS33" s="77">
        <f t="shared" si="5"/>
        <v>5101.6540000000005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146892.81800000006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>
        <v>128</v>
      </c>
      <c r="C37" s="120">
        <v>128</v>
      </c>
      <c r="D37" s="120">
        <v>128</v>
      </c>
      <c r="E37" s="120">
        <v>128</v>
      </c>
      <c r="F37" s="120">
        <v>103</v>
      </c>
      <c r="G37" s="120">
        <v>103</v>
      </c>
      <c r="H37" s="120">
        <v>103</v>
      </c>
      <c r="I37" s="120">
        <v>103</v>
      </c>
      <c r="J37" s="120">
        <v>93</v>
      </c>
      <c r="K37" s="120">
        <v>93</v>
      </c>
      <c r="L37" s="120">
        <v>93</v>
      </c>
      <c r="M37" s="120">
        <v>93</v>
      </c>
      <c r="N37" s="120">
        <v>94</v>
      </c>
      <c r="O37" s="120">
        <v>94</v>
      </c>
      <c r="P37" s="120">
        <v>94</v>
      </c>
      <c r="Q37" s="120">
        <v>94</v>
      </c>
      <c r="R37" s="120">
        <v>79</v>
      </c>
      <c r="S37" s="120">
        <v>79</v>
      </c>
      <c r="T37" s="120">
        <v>79</v>
      </c>
      <c r="U37" s="120">
        <v>79</v>
      </c>
      <c r="V37" s="120">
        <v>107</v>
      </c>
      <c r="W37" s="120">
        <v>107</v>
      </c>
      <c r="X37" s="120">
        <v>107</v>
      </c>
      <c r="Y37" s="120">
        <v>107</v>
      </c>
      <c r="Z37" s="120">
        <v>215</v>
      </c>
      <c r="AA37" s="120">
        <v>215</v>
      </c>
      <c r="AB37" s="120">
        <v>215</v>
      </c>
      <c r="AC37" s="120">
        <v>215</v>
      </c>
      <c r="AD37" s="120">
        <v>312</v>
      </c>
      <c r="AE37" s="120">
        <v>312</v>
      </c>
      <c r="AF37" s="120">
        <v>312</v>
      </c>
      <c r="AG37" s="120">
        <v>312</v>
      </c>
      <c r="AH37" s="120">
        <v>292</v>
      </c>
      <c r="AI37" s="120">
        <v>292</v>
      </c>
      <c r="AJ37" s="120">
        <v>292</v>
      </c>
      <c r="AK37" s="120">
        <v>292</v>
      </c>
      <c r="AL37" s="120">
        <v>300</v>
      </c>
      <c r="AM37" s="120">
        <v>300</v>
      </c>
      <c r="AN37" s="120">
        <v>300</v>
      </c>
      <c r="AO37" s="120">
        <v>300</v>
      </c>
      <c r="AP37" s="120">
        <v>300</v>
      </c>
      <c r="AQ37" s="120">
        <v>300</v>
      </c>
      <c r="AR37" s="120">
        <v>300</v>
      </c>
      <c r="AS37" s="120">
        <v>300</v>
      </c>
      <c r="AT37" s="120">
        <v>300</v>
      </c>
      <c r="AU37" s="120">
        <v>300</v>
      </c>
      <c r="AV37" s="120">
        <v>300</v>
      </c>
      <c r="AW37" s="120">
        <v>300</v>
      </c>
      <c r="AX37" s="120">
        <v>300</v>
      </c>
      <c r="AY37" s="120">
        <v>300</v>
      </c>
      <c r="AZ37" s="120">
        <v>300</v>
      </c>
      <c r="BA37" s="120">
        <v>300</v>
      </c>
      <c r="BB37" s="120">
        <v>300</v>
      </c>
      <c r="BC37" s="120">
        <v>300</v>
      </c>
      <c r="BD37" s="120">
        <v>300</v>
      </c>
      <c r="BE37" s="120">
        <v>300</v>
      </c>
      <c r="BF37" s="120">
        <v>300</v>
      </c>
      <c r="BG37" s="120">
        <v>300</v>
      </c>
      <c r="BH37" s="120">
        <v>300</v>
      </c>
      <c r="BI37" s="120">
        <v>300</v>
      </c>
      <c r="BJ37" s="120">
        <v>300</v>
      </c>
      <c r="BK37" s="120">
        <v>300</v>
      </c>
      <c r="BL37" s="120">
        <v>300</v>
      </c>
      <c r="BM37" s="120">
        <v>300</v>
      </c>
      <c r="BN37" s="120">
        <v>285</v>
      </c>
      <c r="BO37" s="120">
        <v>285</v>
      </c>
      <c r="BP37" s="120">
        <v>285</v>
      </c>
      <c r="BQ37" s="120">
        <v>285</v>
      </c>
      <c r="BR37" s="120">
        <v>241</v>
      </c>
      <c r="BS37" s="120">
        <v>241</v>
      </c>
      <c r="BT37" s="120">
        <v>241</v>
      </c>
      <c r="BU37" s="120">
        <v>241</v>
      </c>
      <c r="BV37" s="120">
        <v>265</v>
      </c>
      <c r="BW37" s="120">
        <v>265</v>
      </c>
      <c r="BX37" s="120">
        <v>265</v>
      </c>
      <c r="BY37" s="120">
        <v>265</v>
      </c>
      <c r="BZ37" s="120">
        <v>255</v>
      </c>
      <c r="CA37" s="120">
        <v>255</v>
      </c>
      <c r="CB37" s="120">
        <v>255</v>
      </c>
      <c r="CC37" s="120">
        <v>255</v>
      </c>
      <c r="CD37" s="120">
        <v>265</v>
      </c>
      <c r="CE37" s="120">
        <v>265</v>
      </c>
      <c r="CF37" s="120">
        <v>265</v>
      </c>
      <c r="CG37" s="120">
        <v>265</v>
      </c>
      <c r="CH37" s="120">
        <v>300</v>
      </c>
      <c r="CI37" s="120">
        <v>300</v>
      </c>
      <c r="CJ37" s="120">
        <v>300</v>
      </c>
      <c r="CK37" s="120">
        <v>300</v>
      </c>
      <c r="CL37" s="120">
        <v>165</v>
      </c>
      <c r="CM37" s="120">
        <v>165</v>
      </c>
      <c r="CN37" s="120">
        <v>165</v>
      </c>
      <c r="CO37" s="120">
        <v>165</v>
      </c>
      <c r="CP37" s="120">
        <v>180</v>
      </c>
      <c r="CQ37" s="120">
        <v>180</v>
      </c>
      <c r="CR37" s="120">
        <v>180</v>
      </c>
      <c r="CS37" s="120">
        <v>180</v>
      </c>
      <c r="CT37" s="120"/>
      <c r="CU37" s="120"/>
      <c r="CV37" s="120"/>
      <c r="CW37" s="121"/>
      <c r="CX37" s="97">
        <f t="array" ref="CX37">SUMPRODUCT(B37:CW37*0.25)</f>
        <v>5479</v>
      </c>
    </row>
    <row r="38" spans="1:102" ht="24.95" customHeight="1" x14ac:dyDescent="0.2">
      <c r="A38" s="118" t="s">
        <v>45</v>
      </c>
      <c r="B38" s="119">
        <v>965</v>
      </c>
      <c r="C38" s="120">
        <v>965</v>
      </c>
      <c r="D38" s="120">
        <v>965</v>
      </c>
      <c r="E38" s="120">
        <v>890.5</v>
      </c>
      <c r="F38" s="120">
        <v>1002</v>
      </c>
      <c r="G38" s="120">
        <v>904</v>
      </c>
      <c r="H38" s="120">
        <v>821.4</v>
      </c>
      <c r="I38" s="120">
        <v>819.7</v>
      </c>
      <c r="J38" s="120">
        <v>1000</v>
      </c>
      <c r="K38" s="120">
        <v>1000</v>
      </c>
      <c r="L38" s="120">
        <v>1000</v>
      </c>
      <c r="M38" s="120">
        <v>1000</v>
      </c>
      <c r="N38" s="120">
        <v>1000</v>
      </c>
      <c r="O38" s="120">
        <v>1000</v>
      </c>
      <c r="P38" s="120">
        <v>1000</v>
      </c>
      <c r="Q38" s="120">
        <v>1000</v>
      </c>
      <c r="R38" s="120">
        <v>1000</v>
      </c>
      <c r="S38" s="120">
        <v>1000</v>
      </c>
      <c r="T38" s="120">
        <v>1000</v>
      </c>
      <c r="U38" s="120">
        <v>1000</v>
      </c>
      <c r="V38" s="120">
        <v>928.1</v>
      </c>
      <c r="W38" s="120">
        <v>995</v>
      </c>
      <c r="X38" s="120">
        <v>995</v>
      </c>
      <c r="Y38" s="120">
        <v>995</v>
      </c>
      <c r="Z38" s="120">
        <v>780.6</v>
      </c>
      <c r="AA38" s="120">
        <v>1000</v>
      </c>
      <c r="AB38" s="120">
        <v>1000</v>
      </c>
      <c r="AC38" s="120">
        <v>1000</v>
      </c>
      <c r="AD38" s="120">
        <v>750</v>
      </c>
      <c r="AE38" s="120">
        <v>750</v>
      </c>
      <c r="AF38" s="120">
        <v>750</v>
      </c>
      <c r="AG38" s="120">
        <v>750</v>
      </c>
      <c r="AH38" s="120">
        <v>750</v>
      </c>
      <c r="AI38" s="120">
        <v>750</v>
      </c>
      <c r="AJ38" s="120">
        <v>750</v>
      </c>
      <c r="AK38" s="120">
        <v>750</v>
      </c>
      <c r="AL38" s="120">
        <v>750</v>
      </c>
      <c r="AM38" s="120">
        <v>750</v>
      </c>
      <c r="AN38" s="120">
        <v>750</v>
      </c>
      <c r="AO38" s="120">
        <v>750</v>
      </c>
      <c r="AP38" s="120">
        <v>750</v>
      </c>
      <c r="AQ38" s="120">
        <v>750</v>
      </c>
      <c r="AR38" s="120">
        <v>750</v>
      </c>
      <c r="AS38" s="120">
        <v>750</v>
      </c>
      <c r="AT38" s="120">
        <v>750</v>
      </c>
      <c r="AU38" s="120">
        <v>750</v>
      </c>
      <c r="AV38" s="120">
        <v>750</v>
      </c>
      <c r="AW38" s="120">
        <v>750</v>
      </c>
      <c r="AX38" s="120">
        <v>750</v>
      </c>
      <c r="AY38" s="120">
        <v>750</v>
      </c>
      <c r="AZ38" s="120">
        <v>750</v>
      </c>
      <c r="BA38" s="120">
        <v>750</v>
      </c>
      <c r="BB38" s="120">
        <v>750</v>
      </c>
      <c r="BC38" s="120">
        <v>750</v>
      </c>
      <c r="BD38" s="120">
        <v>750</v>
      </c>
      <c r="BE38" s="120">
        <v>750</v>
      </c>
      <c r="BF38" s="120">
        <v>750</v>
      </c>
      <c r="BG38" s="120">
        <v>750</v>
      </c>
      <c r="BH38" s="120">
        <v>750</v>
      </c>
      <c r="BI38" s="120">
        <v>750</v>
      </c>
      <c r="BJ38" s="120">
        <v>750</v>
      </c>
      <c r="BK38" s="120">
        <v>750</v>
      </c>
      <c r="BL38" s="120">
        <v>750</v>
      </c>
      <c r="BM38" s="120">
        <v>750</v>
      </c>
      <c r="BN38" s="120">
        <v>750</v>
      </c>
      <c r="BO38" s="120">
        <v>750</v>
      </c>
      <c r="BP38" s="120">
        <v>750</v>
      </c>
      <c r="BQ38" s="120">
        <v>750</v>
      </c>
      <c r="BR38" s="120">
        <v>750</v>
      </c>
      <c r="BS38" s="120">
        <v>750</v>
      </c>
      <c r="BT38" s="120">
        <v>689.6</v>
      </c>
      <c r="BU38" s="120">
        <v>750</v>
      </c>
      <c r="BV38" s="120">
        <v>854.6</v>
      </c>
      <c r="BW38" s="120">
        <v>777.3</v>
      </c>
      <c r="BX38" s="120">
        <v>802.2</v>
      </c>
      <c r="BY38" s="120">
        <v>863.3</v>
      </c>
      <c r="BZ38" s="120">
        <v>1000</v>
      </c>
      <c r="CA38" s="120">
        <v>995.8</v>
      </c>
      <c r="CB38" s="120">
        <v>918.2</v>
      </c>
      <c r="CC38" s="120">
        <v>975.6</v>
      </c>
      <c r="CD38" s="120">
        <v>579</v>
      </c>
      <c r="CE38" s="120">
        <v>616.1</v>
      </c>
      <c r="CF38" s="120">
        <v>686.6</v>
      </c>
      <c r="CG38" s="120">
        <v>673.8</v>
      </c>
      <c r="CH38" s="120">
        <v>799.3</v>
      </c>
      <c r="CI38" s="120">
        <v>417.2</v>
      </c>
      <c r="CJ38" s="120">
        <v>178.2</v>
      </c>
      <c r="CK38" s="120"/>
      <c r="CL38" s="120">
        <v>239.5</v>
      </c>
      <c r="CM38" s="120">
        <v>152.80000000000001</v>
      </c>
      <c r="CN38" s="120">
        <v>21.9</v>
      </c>
      <c r="CO38" s="120">
        <v>22.1</v>
      </c>
      <c r="CP38" s="120">
        <v>449.8</v>
      </c>
      <c r="CQ38" s="120">
        <v>386</v>
      </c>
      <c r="CR38" s="120">
        <v>339.9</v>
      </c>
      <c r="CS38" s="120">
        <v>387.3</v>
      </c>
      <c r="CT38" s="122"/>
      <c r="CU38" s="122"/>
      <c r="CV38" s="122"/>
      <c r="CW38" s="121"/>
      <c r="CX38" s="97">
        <f t="array" ref="CX38">SUMPRODUCT(B38:CW38*0.25)</f>
        <v>18275.600000000006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>
        <v>30.435000000000002</v>
      </c>
      <c r="AM39" s="120">
        <v>30.435000000000002</v>
      </c>
      <c r="AN39" s="120">
        <v>30.435000000000002</v>
      </c>
      <c r="AO39" s="120">
        <v>30.435000000000002</v>
      </c>
      <c r="AP39" s="120">
        <v>0.72499999999999998</v>
      </c>
      <c r="AQ39" s="120">
        <v>0.72499999999999998</v>
      </c>
      <c r="AR39" s="120">
        <v>0.72499999999999998</v>
      </c>
      <c r="AS39" s="120">
        <v>0.72499999999999998</v>
      </c>
      <c r="AT39" s="120">
        <v>176</v>
      </c>
      <c r="AU39" s="120">
        <v>176</v>
      </c>
      <c r="AV39" s="120">
        <v>176</v>
      </c>
      <c r="AW39" s="120">
        <v>176</v>
      </c>
      <c r="AX39" s="120">
        <v>176</v>
      </c>
      <c r="AY39" s="120">
        <v>176</v>
      </c>
      <c r="AZ39" s="120">
        <v>176</v>
      </c>
      <c r="BA39" s="120">
        <v>176</v>
      </c>
      <c r="BB39" s="120">
        <v>82.289999999999992</v>
      </c>
      <c r="BC39" s="120">
        <v>82.289999999999992</v>
      </c>
      <c r="BD39" s="120">
        <v>82.289999999999992</v>
      </c>
      <c r="BE39" s="120">
        <v>82.289999999999992</v>
      </c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465.44999999999993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1093</v>
      </c>
      <c r="C41" s="107">
        <f t="shared" ref="C41:BN41" si="6">SUM(C36:C40)</f>
        <v>1093</v>
      </c>
      <c r="D41" s="107">
        <f t="shared" si="6"/>
        <v>1093</v>
      </c>
      <c r="E41" s="107">
        <f t="shared" si="6"/>
        <v>1018.5</v>
      </c>
      <c r="F41" s="107">
        <f t="shared" si="6"/>
        <v>1105</v>
      </c>
      <c r="G41" s="107">
        <f t="shared" si="6"/>
        <v>1007</v>
      </c>
      <c r="H41" s="107">
        <f t="shared" si="6"/>
        <v>924.4</v>
      </c>
      <c r="I41" s="107">
        <f t="shared" si="6"/>
        <v>922.7</v>
      </c>
      <c r="J41" s="107">
        <f t="shared" si="6"/>
        <v>1093</v>
      </c>
      <c r="K41" s="107">
        <f t="shared" si="6"/>
        <v>1093</v>
      </c>
      <c r="L41" s="107">
        <f t="shared" si="6"/>
        <v>1093</v>
      </c>
      <c r="M41" s="107">
        <f t="shared" si="6"/>
        <v>1093</v>
      </c>
      <c r="N41" s="107">
        <f t="shared" si="6"/>
        <v>1094</v>
      </c>
      <c r="O41" s="107">
        <f t="shared" si="6"/>
        <v>1094</v>
      </c>
      <c r="P41" s="107">
        <f t="shared" si="6"/>
        <v>1094</v>
      </c>
      <c r="Q41" s="107">
        <f t="shared" si="6"/>
        <v>1094</v>
      </c>
      <c r="R41" s="107">
        <f t="shared" si="6"/>
        <v>1079</v>
      </c>
      <c r="S41" s="107">
        <f t="shared" si="6"/>
        <v>1079</v>
      </c>
      <c r="T41" s="107">
        <f t="shared" si="6"/>
        <v>1079</v>
      </c>
      <c r="U41" s="107">
        <f t="shared" si="6"/>
        <v>1079</v>
      </c>
      <c r="V41" s="107">
        <f t="shared" si="6"/>
        <v>1035.0999999999999</v>
      </c>
      <c r="W41" s="107">
        <f t="shared" si="6"/>
        <v>1102</v>
      </c>
      <c r="X41" s="107">
        <f t="shared" si="6"/>
        <v>1102</v>
      </c>
      <c r="Y41" s="107">
        <f t="shared" si="6"/>
        <v>1102</v>
      </c>
      <c r="Z41" s="107">
        <f t="shared" si="6"/>
        <v>995.6</v>
      </c>
      <c r="AA41" s="107">
        <f t="shared" si="6"/>
        <v>1215</v>
      </c>
      <c r="AB41" s="107">
        <f t="shared" si="6"/>
        <v>1215</v>
      </c>
      <c r="AC41" s="107">
        <f t="shared" si="6"/>
        <v>1215</v>
      </c>
      <c r="AD41" s="107">
        <f t="shared" si="6"/>
        <v>1062</v>
      </c>
      <c r="AE41" s="107">
        <f t="shared" si="6"/>
        <v>1062</v>
      </c>
      <c r="AF41" s="107">
        <f t="shared" si="6"/>
        <v>1062</v>
      </c>
      <c r="AG41" s="107">
        <f t="shared" si="6"/>
        <v>1062</v>
      </c>
      <c r="AH41" s="107">
        <f t="shared" si="6"/>
        <v>1042</v>
      </c>
      <c r="AI41" s="107">
        <f t="shared" si="6"/>
        <v>1042</v>
      </c>
      <c r="AJ41" s="107">
        <f t="shared" si="6"/>
        <v>1042</v>
      </c>
      <c r="AK41" s="107">
        <f t="shared" si="6"/>
        <v>1042</v>
      </c>
      <c r="AL41" s="107">
        <f t="shared" si="6"/>
        <v>1080.4349999999999</v>
      </c>
      <c r="AM41" s="107">
        <f t="shared" si="6"/>
        <v>1080.4349999999999</v>
      </c>
      <c r="AN41" s="107">
        <f t="shared" si="6"/>
        <v>1080.4349999999999</v>
      </c>
      <c r="AO41" s="107">
        <f t="shared" si="6"/>
        <v>1080.4349999999999</v>
      </c>
      <c r="AP41" s="107">
        <f t="shared" si="6"/>
        <v>1050.7249999999999</v>
      </c>
      <c r="AQ41" s="107">
        <f t="shared" si="6"/>
        <v>1050.7249999999999</v>
      </c>
      <c r="AR41" s="107">
        <f t="shared" si="6"/>
        <v>1050.7249999999999</v>
      </c>
      <c r="AS41" s="107">
        <f t="shared" si="6"/>
        <v>1050.7249999999999</v>
      </c>
      <c r="AT41" s="107">
        <f t="shared" si="6"/>
        <v>1226</v>
      </c>
      <c r="AU41" s="107">
        <f t="shared" si="6"/>
        <v>1226</v>
      </c>
      <c r="AV41" s="107">
        <f t="shared" si="6"/>
        <v>1226</v>
      </c>
      <c r="AW41" s="107">
        <f t="shared" si="6"/>
        <v>1226</v>
      </c>
      <c r="AX41" s="107">
        <f t="shared" si="6"/>
        <v>1226</v>
      </c>
      <c r="AY41" s="107">
        <f t="shared" si="6"/>
        <v>1226</v>
      </c>
      <c r="AZ41" s="107">
        <f t="shared" si="6"/>
        <v>1226</v>
      </c>
      <c r="BA41" s="107">
        <f t="shared" si="6"/>
        <v>1226</v>
      </c>
      <c r="BB41" s="107">
        <f t="shared" si="6"/>
        <v>1132.29</v>
      </c>
      <c r="BC41" s="107">
        <f t="shared" si="6"/>
        <v>1132.29</v>
      </c>
      <c r="BD41" s="107">
        <f t="shared" si="6"/>
        <v>1132.29</v>
      </c>
      <c r="BE41" s="107">
        <f t="shared" si="6"/>
        <v>1132.29</v>
      </c>
      <c r="BF41" s="107">
        <f t="shared" si="6"/>
        <v>1050</v>
      </c>
      <c r="BG41" s="107">
        <f t="shared" si="6"/>
        <v>1050</v>
      </c>
      <c r="BH41" s="107">
        <f t="shared" si="6"/>
        <v>1050</v>
      </c>
      <c r="BI41" s="107">
        <f t="shared" si="6"/>
        <v>1050</v>
      </c>
      <c r="BJ41" s="107">
        <f t="shared" si="6"/>
        <v>1050</v>
      </c>
      <c r="BK41" s="107">
        <f t="shared" si="6"/>
        <v>1050</v>
      </c>
      <c r="BL41" s="107">
        <f t="shared" si="6"/>
        <v>1050</v>
      </c>
      <c r="BM41" s="107">
        <f t="shared" si="6"/>
        <v>1050</v>
      </c>
      <c r="BN41" s="107">
        <f t="shared" si="6"/>
        <v>1035</v>
      </c>
      <c r="BO41" s="107">
        <f t="shared" ref="BO41:CW41" si="7">SUM(BO36:BO40)</f>
        <v>1035</v>
      </c>
      <c r="BP41" s="107">
        <f t="shared" si="7"/>
        <v>1035</v>
      </c>
      <c r="BQ41" s="107">
        <f t="shared" si="7"/>
        <v>1035</v>
      </c>
      <c r="BR41" s="107">
        <f t="shared" si="7"/>
        <v>991</v>
      </c>
      <c r="BS41" s="107">
        <f t="shared" si="7"/>
        <v>991</v>
      </c>
      <c r="BT41" s="107">
        <f t="shared" si="7"/>
        <v>930.6</v>
      </c>
      <c r="BU41" s="107">
        <f t="shared" si="7"/>
        <v>991</v>
      </c>
      <c r="BV41" s="107">
        <f t="shared" si="7"/>
        <v>1119.5999999999999</v>
      </c>
      <c r="BW41" s="107">
        <f t="shared" si="7"/>
        <v>1042.3</v>
      </c>
      <c r="BX41" s="107">
        <f t="shared" si="7"/>
        <v>1067.2</v>
      </c>
      <c r="BY41" s="107">
        <f t="shared" si="7"/>
        <v>1128.3</v>
      </c>
      <c r="BZ41" s="107">
        <f t="shared" si="7"/>
        <v>1255</v>
      </c>
      <c r="CA41" s="107">
        <f t="shared" si="7"/>
        <v>1250.8</v>
      </c>
      <c r="CB41" s="107">
        <f t="shared" si="7"/>
        <v>1173.2</v>
      </c>
      <c r="CC41" s="107">
        <f t="shared" si="7"/>
        <v>1230.5999999999999</v>
      </c>
      <c r="CD41" s="107">
        <f t="shared" si="7"/>
        <v>844</v>
      </c>
      <c r="CE41" s="107">
        <f t="shared" si="7"/>
        <v>881.1</v>
      </c>
      <c r="CF41" s="107">
        <f t="shared" si="7"/>
        <v>951.6</v>
      </c>
      <c r="CG41" s="107">
        <f t="shared" si="7"/>
        <v>938.8</v>
      </c>
      <c r="CH41" s="107">
        <f t="shared" si="7"/>
        <v>1099.3</v>
      </c>
      <c r="CI41" s="107">
        <f t="shared" si="7"/>
        <v>717.2</v>
      </c>
      <c r="CJ41" s="107">
        <f t="shared" si="7"/>
        <v>478.2</v>
      </c>
      <c r="CK41" s="107">
        <f t="shared" si="7"/>
        <v>300</v>
      </c>
      <c r="CL41" s="107">
        <f t="shared" si="7"/>
        <v>404.5</v>
      </c>
      <c r="CM41" s="107">
        <f t="shared" si="7"/>
        <v>317.8</v>
      </c>
      <c r="CN41" s="107">
        <f t="shared" si="7"/>
        <v>186.9</v>
      </c>
      <c r="CO41" s="107">
        <f t="shared" si="7"/>
        <v>187.1</v>
      </c>
      <c r="CP41" s="107">
        <f t="shared" si="7"/>
        <v>629.79999999999995</v>
      </c>
      <c r="CQ41" s="107">
        <f t="shared" si="7"/>
        <v>566</v>
      </c>
      <c r="CR41" s="107">
        <f t="shared" si="7"/>
        <v>519.9</v>
      </c>
      <c r="CS41" s="107">
        <f t="shared" si="7"/>
        <v>567.29999999999995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24220.050000000007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965</v>
      </c>
      <c r="C46" s="120">
        <v>965</v>
      </c>
      <c r="D46" s="120">
        <v>965</v>
      </c>
      <c r="E46" s="120">
        <v>890.5</v>
      </c>
      <c r="F46" s="120">
        <v>1002</v>
      </c>
      <c r="G46" s="120">
        <v>904</v>
      </c>
      <c r="H46" s="120">
        <v>821.4</v>
      </c>
      <c r="I46" s="120">
        <v>819.7</v>
      </c>
      <c r="J46" s="120">
        <v>1000</v>
      </c>
      <c r="K46" s="120">
        <v>1000</v>
      </c>
      <c r="L46" s="120">
        <v>1000</v>
      </c>
      <c r="M46" s="120">
        <v>1000</v>
      </c>
      <c r="N46" s="120">
        <v>1000</v>
      </c>
      <c r="O46" s="120">
        <v>1000</v>
      </c>
      <c r="P46" s="120">
        <v>1000</v>
      </c>
      <c r="Q46" s="120">
        <v>1000</v>
      </c>
      <c r="R46" s="120">
        <v>1000</v>
      </c>
      <c r="S46" s="120">
        <v>1000</v>
      </c>
      <c r="T46" s="120">
        <v>1000</v>
      </c>
      <c r="U46" s="120">
        <v>1000</v>
      </c>
      <c r="V46" s="120">
        <v>928.1</v>
      </c>
      <c r="W46" s="120">
        <v>995</v>
      </c>
      <c r="X46" s="120">
        <v>995</v>
      </c>
      <c r="Y46" s="120">
        <v>995</v>
      </c>
      <c r="Z46" s="120">
        <v>780.6</v>
      </c>
      <c r="AA46" s="120">
        <v>1000</v>
      </c>
      <c r="AB46" s="120">
        <v>1000</v>
      </c>
      <c r="AC46" s="120">
        <v>1000</v>
      </c>
      <c r="AD46" s="120">
        <v>750</v>
      </c>
      <c r="AE46" s="120">
        <v>750</v>
      </c>
      <c r="AF46" s="120">
        <v>750</v>
      </c>
      <c r="AG46" s="120">
        <v>750</v>
      </c>
      <c r="AH46" s="120">
        <v>750</v>
      </c>
      <c r="AI46" s="120">
        <v>750</v>
      </c>
      <c r="AJ46" s="120">
        <v>750</v>
      </c>
      <c r="AK46" s="120">
        <v>750</v>
      </c>
      <c r="AL46" s="120">
        <v>750</v>
      </c>
      <c r="AM46" s="120">
        <v>750</v>
      </c>
      <c r="AN46" s="120">
        <v>750</v>
      </c>
      <c r="AO46" s="120">
        <v>750</v>
      </c>
      <c r="AP46" s="120">
        <v>750</v>
      </c>
      <c r="AQ46" s="120">
        <v>750</v>
      </c>
      <c r="AR46" s="120">
        <v>750</v>
      </c>
      <c r="AS46" s="120">
        <v>750</v>
      </c>
      <c r="AT46" s="120">
        <v>750</v>
      </c>
      <c r="AU46" s="120">
        <v>750</v>
      </c>
      <c r="AV46" s="120">
        <v>750</v>
      </c>
      <c r="AW46" s="120">
        <v>750</v>
      </c>
      <c r="AX46" s="120">
        <v>750</v>
      </c>
      <c r="AY46" s="120">
        <v>750</v>
      </c>
      <c r="AZ46" s="120">
        <v>750</v>
      </c>
      <c r="BA46" s="120">
        <v>750</v>
      </c>
      <c r="BB46" s="120">
        <v>750</v>
      </c>
      <c r="BC46" s="120">
        <v>750</v>
      </c>
      <c r="BD46" s="120">
        <v>750</v>
      </c>
      <c r="BE46" s="120">
        <v>750</v>
      </c>
      <c r="BF46" s="120">
        <v>750</v>
      </c>
      <c r="BG46" s="120">
        <v>750</v>
      </c>
      <c r="BH46" s="120">
        <v>750</v>
      </c>
      <c r="BI46" s="120">
        <v>750</v>
      </c>
      <c r="BJ46" s="120">
        <v>750</v>
      </c>
      <c r="BK46" s="120">
        <v>750</v>
      </c>
      <c r="BL46" s="120">
        <v>750</v>
      </c>
      <c r="BM46" s="120">
        <v>750</v>
      </c>
      <c r="BN46" s="120">
        <v>750</v>
      </c>
      <c r="BO46" s="120">
        <v>750</v>
      </c>
      <c r="BP46" s="120">
        <v>750</v>
      </c>
      <c r="BQ46" s="120">
        <v>750</v>
      </c>
      <c r="BR46" s="120">
        <v>750</v>
      </c>
      <c r="BS46" s="120">
        <v>750</v>
      </c>
      <c r="BT46" s="120">
        <v>689.6</v>
      </c>
      <c r="BU46" s="120">
        <v>750</v>
      </c>
      <c r="BV46" s="120">
        <v>854.6</v>
      </c>
      <c r="BW46" s="120">
        <v>777.3</v>
      </c>
      <c r="BX46" s="120">
        <v>802.2</v>
      </c>
      <c r="BY46" s="120">
        <v>863.3</v>
      </c>
      <c r="BZ46" s="120">
        <v>1000</v>
      </c>
      <c r="CA46" s="120">
        <v>995.8</v>
      </c>
      <c r="CB46" s="120">
        <v>918.2</v>
      </c>
      <c r="CC46" s="120">
        <v>975.6</v>
      </c>
      <c r="CD46" s="120">
        <v>579</v>
      </c>
      <c r="CE46" s="120">
        <v>616.1</v>
      </c>
      <c r="CF46" s="120">
        <v>686.6</v>
      </c>
      <c r="CG46" s="120">
        <v>673.8</v>
      </c>
      <c r="CH46" s="120">
        <v>799.3</v>
      </c>
      <c r="CI46" s="120">
        <v>417.2</v>
      </c>
      <c r="CJ46" s="120">
        <v>178.2</v>
      </c>
      <c r="CK46" s="120"/>
      <c r="CL46" s="120">
        <v>239.5</v>
      </c>
      <c r="CM46" s="120">
        <v>152.80000000000001</v>
      </c>
      <c r="CN46" s="120">
        <v>21.9</v>
      </c>
      <c r="CO46" s="120">
        <v>22.1</v>
      </c>
      <c r="CP46" s="120">
        <v>449.8</v>
      </c>
      <c r="CQ46" s="120">
        <v>386</v>
      </c>
      <c r="CR46" s="120">
        <v>339.9</v>
      </c>
      <c r="CS46" s="120">
        <v>387.3</v>
      </c>
      <c r="CT46" s="122"/>
      <c r="CU46" s="122"/>
      <c r="CV46" s="122"/>
      <c r="CW46" s="121"/>
      <c r="CX46" s="97">
        <f t="array" ref="CX46">SUMPRODUCT(B46:CW46*0.25)</f>
        <v>18275.600000000006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>
        <v>64</v>
      </c>
      <c r="C49" s="120">
        <v>64</v>
      </c>
      <c r="D49" s="120">
        <v>64</v>
      </c>
      <c r="E49" s="120">
        <v>64</v>
      </c>
      <c r="F49" s="120">
        <v>51</v>
      </c>
      <c r="G49" s="120">
        <v>51</v>
      </c>
      <c r="H49" s="120">
        <v>51</v>
      </c>
      <c r="I49" s="120">
        <v>51</v>
      </c>
      <c r="J49" s="120">
        <v>46</v>
      </c>
      <c r="K49" s="120">
        <v>46</v>
      </c>
      <c r="L49" s="120">
        <v>46</v>
      </c>
      <c r="M49" s="120">
        <v>46</v>
      </c>
      <c r="N49" s="120">
        <v>48</v>
      </c>
      <c r="O49" s="120">
        <v>48</v>
      </c>
      <c r="P49" s="120">
        <v>48</v>
      </c>
      <c r="Q49" s="120">
        <v>48</v>
      </c>
      <c r="R49" s="120">
        <v>66</v>
      </c>
      <c r="S49" s="120">
        <v>66</v>
      </c>
      <c r="T49" s="120">
        <v>66</v>
      </c>
      <c r="U49" s="120">
        <v>66</v>
      </c>
      <c r="V49" s="120">
        <v>103</v>
      </c>
      <c r="W49" s="120">
        <v>103</v>
      </c>
      <c r="X49" s="120">
        <v>103</v>
      </c>
      <c r="Y49" s="120">
        <v>103</v>
      </c>
      <c r="Z49" s="120">
        <v>153</v>
      </c>
      <c r="AA49" s="120">
        <v>153</v>
      </c>
      <c r="AB49" s="120">
        <v>153</v>
      </c>
      <c r="AC49" s="120">
        <v>153</v>
      </c>
      <c r="AD49" s="120">
        <v>187</v>
      </c>
      <c r="AE49" s="120">
        <v>187</v>
      </c>
      <c r="AF49" s="120">
        <v>187</v>
      </c>
      <c r="AG49" s="120">
        <v>187</v>
      </c>
      <c r="AH49" s="120">
        <v>200</v>
      </c>
      <c r="AI49" s="120">
        <v>200</v>
      </c>
      <c r="AJ49" s="120">
        <v>200</v>
      </c>
      <c r="AK49" s="120">
        <v>200</v>
      </c>
      <c r="AL49" s="120">
        <v>200</v>
      </c>
      <c r="AM49" s="120">
        <v>200</v>
      </c>
      <c r="AN49" s="120">
        <v>200</v>
      </c>
      <c r="AO49" s="120">
        <v>200</v>
      </c>
      <c r="AP49" s="120">
        <v>195</v>
      </c>
      <c r="AQ49" s="120">
        <v>195</v>
      </c>
      <c r="AR49" s="120">
        <v>195</v>
      </c>
      <c r="AS49" s="120">
        <v>195</v>
      </c>
      <c r="AT49" s="120">
        <v>181</v>
      </c>
      <c r="AU49" s="120">
        <v>181</v>
      </c>
      <c r="AV49" s="120">
        <v>181</v>
      </c>
      <c r="AW49" s="120">
        <v>181</v>
      </c>
      <c r="AX49" s="120">
        <v>176</v>
      </c>
      <c r="AY49" s="120">
        <v>176</v>
      </c>
      <c r="AZ49" s="120">
        <v>176</v>
      </c>
      <c r="BA49" s="120">
        <v>176</v>
      </c>
      <c r="BB49" s="120">
        <v>160</v>
      </c>
      <c r="BC49" s="120">
        <v>160</v>
      </c>
      <c r="BD49" s="120">
        <v>160</v>
      </c>
      <c r="BE49" s="120">
        <v>160</v>
      </c>
      <c r="BF49" s="120">
        <v>154</v>
      </c>
      <c r="BG49" s="120">
        <v>154</v>
      </c>
      <c r="BH49" s="120">
        <v>154</v>
      </c>
      <c r="BI49" s="120">
        <v>154</v>
      </c>
      <c r="BJ49" s="120">
        <v>159</v>
      </c>
      <c r="BK49" s="120">
        <v>159</v>
      </c>
      <c r="BL49" s="120">
        <v>159</v>
      </c>
      <c r="BM49" s="120">
        <v>159</v>
      </c>
      <c r="BN49" s="120">
        <v>179</v>
      </c>
      <c r="BO49" s="120">
        <v>179</v>
      </c>
      <c r="BP49" s="120">
        <v>179</v>
      </c>
      <c r="BQ49" s="120">
        <v>179</v>
      </c>
      <c r="BR49" s="120">
        <v>200</v>
      </c>
      <c r="BS49" s="120">
        <v>200</v>
      </c>
      <c r="BT49" s="120">
        <v>200</v>
      </c>
      <c r="BU49" s="120">
        <v>200</v>
      </c>
      <c r="BV49" s="120">
        <v>200</v>
      </c>
      <c r="BW49" s="120">
        <v>200</v>
      </c>
      <c r="BX49" s="120">
        <v>200</v>
      </c>
      <c r="BY49" s="120">
        <v>200</v>
      </c>
      <c r="BZ49" s="120">
        <v>196</v>
      </c>
      <c r="CA49" s="120">
        <v>196</v>
      </c>
      <c r="CB49" s="120">
        <v>196</v>
      </c>
      <c r="CC49" s="120">
        <v>196</v>
      </c>
      <c r="CD49" s="120">
        <v>200</v>
      </c>
      <c r="CE49" s="120">
        <v>200</v>
      </c>
      <c r="CF49" s="120">
        <v>200</v>
      </c>
      <c r="CG49" s="120">
        <v>200</v>
      </c>
      <c r="CH49" s="120">
        <v>150</v>
      </c>
      <c r="CI49" s="120">
        <v>150</v>
      </c>
      <c r="CJ49" s="120">
        <v>150</v>
      </c>
      <c r="CK49" s="120">
        <v>150</v>
      </c>
      <c r="CL49" s="120">
        <v>150</v>
      </c>
      <c r="CM49" s="120">
        <v>150</v>
      </c>
      <c r="CN49" s="120">
        <v>150</v>
      </c>
      <c r="CO49" s="120">
        <v>150</v>
      </c>
      <c r="CP49" s="120">
        <v>124</v>
      </c>
      <c r="CQ49" s="120">
        <v>124</v>
      </c>
      <c r="CR49" s="120">
        <v>124</v>
      </c>
      <c r="CS49" s="120">
        <v>124</v>
      </c>
      <c r="CT49" s="122"/>
      <c r="CU49" s="122"/>
      <c r="CV49" s="122"/>
      <c r="CW49" s="121"/>
      <c r="CX49" s="97">
        <f t="array" ref="CX49">SUMPRODUCT(B49:CW49*0.25)</f>
        <v>3542</v>
      </c>
    </row>
    <row r="50" spans="1:102" ht="30" customHeight="1" thickBot="1" x14ac:dyDescent="0.25">
      <c r="A50" s="105" t="s">
        <v>51</v>
      </c>
      <c r="B50" s="106">
        <f>SUM(B44:B49)</f>
        <v>1029</v>
      </c>
      <c r="C50" s="107">
        <f t="shared" ref="C50:BN50" si="8">SUM(C44:C49)</f>
        <v>1029</v>
      </c>
      <c r="D50" s="107">
        <f t="shared" si="8"/>
        <v>1029</v>
      </c>
      <c r="E50" s="107">
        <f t="shared" si="8"/>
        <v>954.5</v>
      </c>
      <c r="F50" s="107">
        <f t="shared" si="8"/>
        <v>1053</v>
      </c>
      <c r="G50" s="107">
        <f t="shared" si="8"/>
        <v>955</v>
      </c>
      <c r="H50" s="107">
        <f t="shared" si="8"/>
        <v>872.4</v>
      </c>
      <c r="I50" s="107">
        <f t="shared" si="8"/>
        <v>870.7</v>
      </c>
      <c r="J50" s="107">
        <f t="shared" si="8"/>
        <v>1046</v>
      </c>
      <c r="K50" s="107">
        <f t="shared" si="8"/>
        <v>1046</v>
      </c>
      <c r="L50" s="107">
        <f t="shared" si="8"/>
        <v>1046</v>
      </c>
      <c r="M50" s="107">
        <f t="shared" si="8"/>
        <v>1046</v>
      </c>
      <c r="N50" s="107">
        <f t="shared" si="8"/>
        <v>1048</v>
      </c>
      <c r="O50" s="107">
        <f t="shared" si="8"/>
        <v>1048</v>
      </c>
      <c r="P50" s="107">
        <f t="shared" si="8"/>
        <v>1048</v>
      </c>
      <c r="Q50" s="107">
        <f t="shared" si="8"/>
        <v>1048</v>
      </c>
      <c r="R50" s="107">
        <f t="shared" si="8"/>
        <v>1066</v>
      </c>
      <c r="S50" s="107">
        <f t="shared" si="8"/>
        <v>1066</v>
      </c>
      <c r="T50" s="107">
        <f t="shared" si="8"/>
        <v>1066</v>
      </c>
      <c r="U50" s="107">
        <f t="shared" si="8"/>
        <v>1066</v>
      </c>
      <c r="V50" s="107">
        <f t="shared" si="8"/>
        <v>1031.0999999999999</v>
      </c>
      <c r="W50" s="107">
        <f t="shared" si="8"/>
        <v>1098</v>
      </c>
      <c r="X50" s="107">
        <f t="shared" si="8"/>
        <v>1098</v>
      </c>
      <c r="Y50" s="107">
        <f t="shared" si="8"/>
        <v>1098</v>
      </c>
      <c r="Z50" s="107">
        <f t="shared" si="8"/>
        <v>933.6</v>
      </c>
      <c r="AA50" s="107">
        <f t="shared" si="8"/>
        <v>1153</v>
      </c>
      <c r="AB50" s="107">
        <f t="shared" si="8"/>
        <v>1153</v>
      </c>
      <c r="AC50" s="107">
        <f t="shared" si="8"/>
        <v>1153</v>
      </c>
      <c r="AD50" s="107">
        <f t="shared" si="8"/>
        <v>937</v>
      </c>
      <c r="AE50" s="107">
        <f t="shared" si="8"/>
        <v>937</v>
      </c>
      <c r="AF50" s="107">
        <f t="shared" si="8"/>
        <v>937</v>
      </c>
      <c r="AG50" s="107">
        <f t="shared" si="8"/>
        <v>937</v>
      </c>
      <c r="AH50" s="107">
        <f t="shared" si="8"/>
        <v>950</v>
      </c>
      <c r="AI50" s="107">
        <f t="shared" si="8"/>
        <v>950</v>
      </c>
      <c r="AJ50" s="107">
        <f t="shared" si="8"/>
        <v>950</v>
      </c>
      <c r="AK50" s="107">
        <f t="shared" si="8"/>
        <v>950</v>
      </c>
      <c r="AL50" s="107">
        <f t="shared" si="8"/>
        <v>950</v>
      </c>
      <c r="AM50" s="107">
        <f t="shared" si="8"/>
        <v>950</v>
      </c>
      <c r="AN50" s="107">
        <f t="shared" si="8"/>
        <v>950</v>
      </c>
      <c r="AO50" s="107">
        <f t="shared" si="8"/>
        <v>950</v>
      </c>
      <c r="AP50" s="107">
        <f t="shared" si="8"/>
        <v>945</v>
      </c>
      <c r="AQ50" s="107">
        <f t="shared" si="8"/>
        <v>945</v>
      </c>
      <c r="AR50" s="107">
        <f t="shared" si="8"/>
        <v>945</v>
      </c>
      <c r="AS50" s="107">
        <f t="shared" si="8"/>
        <v>945</v>
      </c>
      <c r="AT50" s="107">
        <f t="shared" si="8"/>
        <v>931</v>
      </c>
      <c r="AU50" s="107">
        <f t="shared" si="8"/>
        <v>931</v>
      </c>
      <c r="AV50" s="107">
        <f t="shared" si="8"/>
        <v>931</v>
      </c>
      <c r="AW50" s="107">
        <f t="shared" si="8"/>
        <v>931</v>
      </c>
      <c r="AX50" s="107">
        <f t="shared" si="8"/>
        <v>926</v>
      </c>
      <c r="AY50" s="107">
        <f t="shared" si="8"/>
        <v>926</v>
      </c>
      <c r="AZ50" s="107">
        <f t="shared" si="8"/>
        <v>926</v>
      </c>
      <c r="BA50" s="107">
        <f t="shared" si="8"/>
        <v>926</v>
      </c>
      <c r="BB50" s="107">
        <f t="shared" si="8"/>
        <v>910</v>
      </c>
      <c r="BC50" s="107">
        <f t="shared" si="8"/>
        <v>910</v>
      </c>
      <c r="BD50" s="107">
        <f t="shared" si="8"/>
        <v>910</v>
      </c>
      <c r="BE50" s="107">
        <f t="shared" si="8"/>
        <v>910</v>
      </c>
      <c r="BF50" s="107">
        <f t="shared" si="8"/>
        <v>904</v>
      </c>
      <c r="BG50" s="107">
        <f t="shared" si="8"/>
        <v>904</v>
      </c>
      <c r="BH50" s="107">
        <f t="shared" si="8"/>
        <v>904</v>
      </c>
      <c r="BI50" s="107">
        <f t="shared" si="8"/>
        <v>904</v>
      </c>
      <c r="BJ50" s="107">
        <f t="shared" si="8"/>
        <v>909</v>
      </c>
      <c r="BK50" s="107">
        <f t="shared" si="8"/>
        <v>909</v>
      </c>
      <c r="BL50" s="107">
        <f t="shared" si="8"/>
        <v>909</v>
      </c>
      <c r="BM50" s="107">
        <f t="shared" si="8"/>
        <v>909</v>
      </c>
      <c r="BN50" s="107">
        <f t="shared" si="8"/>
        <v>929</v>
      </c>
      <c r="BO50" s="107">
        <f t="shared" ref="BO50:CW50" si="9">SUM(BO44:BO49)</f>
        <v>929</v>
      </c>
      <c r="BP50" s="107">
        <f t="shared" si="9"/>
        <v>929</v>
      </c>
      <c r="BQ50" s="107">
        <f t="shared" si="9"/>
        <v>929</v>
      </c>
      <c r="BR50" s="107">
        <f t="shared" si="9"/>
        <v>950</v>
      </c>
      <c r="BS50" s="107">
        <f t="shared" si="9"/>
        <v>950</v>
      </c>
      <c r="BT50" s="107">
        <f t="shared" si="9"/>
        <v>889.6</v>
      </c>
      <c r="BU50" s="107">
        <f t="shared" si="9"/>
        <v>950</v>
      </c>
      <c r="BV50" s="107">
        <f t="shared" si="9"/>
        <v>1054.5999999999999</v>
      </c>
      <c r="BW50" s="107">
        <f t="shared" si="9"/>
        <v>977.3</v>
      </c>
      <c r="BX50" s="107">
        <f t="shared" si="9"/>
        <v>1002.2</v>
      </c>
      <c r="BY50" s="107">
        <f t="shared" si="9"/>
        <v>1063.3</v>
      </c>
      <c r="BZ50" s="107">
        <f t="shared" si="9"/>
        <v>1196</v>
      </c>
      <c r="CA50" s="107">
        <f t="shared" si="9"/>
        <v>1191.8</v>
      </c>
      <c r="CB50" s="107">
        <f t="shared" si="9"/>
        <v>1114.2</v>
      </c>
      <c r="CC50" s="107">
        <f t="shared" si="9"/>
        <v>1171.5999999999999</v>
      </c>
      <c r="CD50" s="107">
        <f t="shared" si="9"/>
        <v>779</v>
      </c>
      <c r="CE50" s="107">
        <f t="shared" si="9"/>
        <v>816.1</v>
      </c>
      <c r="CF50" s="107">
        <f t="shared" si="9"/>
        <v>886.6</v>
      </c>
      <c r="CG50" s="107">
        <f t="shared" si="9"/>
        <v>873.8</v>
      </c>
      <c r="CH50" s="107">
        <f t="shared" si="9"/>
        <v>949.3</v>
      </c>
      <c r="CI50" s="107">
        <f t="shared" si="9"/>
        <v>567.20000000000005</v>
      </c>
      <c r="CJ50" s="107">
        <f t="shared" si="9"/>
        <v>328.2</v>
      </c>
      <c r="CK50" s="107">
        <f t="shared" si="9"/>
        <v>150</v>
      </c>
      <c r="CL50" s="107">
        <f t="shared" si="9"/>
        <v>389.5</v>
      </c>
      <c r="CM50" s="107">
        <f t="shared" si="9"/>
        <v>302.8</v>
      </c>
      <c r="CN50" s="107">
        <f t="shared" si="9"/>
        <v>171.9</v>
      </c>
      <c r="CO50" s="107">
        <f t="shared" si="9"/>
        <v>172.1</v>
      </c>
      <c r="CP50" s="107">
        <f t="shared" si="9"/>
        <v>573.79999999999995</v>
      </c>
      <c r="CQ50" s="107">
        <f t="shared" si="9"/>
        <v>510</v>
      </c>
      <c r="CR50" s="107">
        <f t="shared" si="9"/>
        <v>463.9</v>
      </c>
      <c r="CS50" s="107">
        <f t="shared" si="9"/>
        <v>511.3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21817.600000000006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5810.0720000000001</v>
      </c>
      <c r="C53" s="107">
        <f t="shared" ref="C53:BN53" si="12">C17+C27+C41</f>
        <v>5780.6279999999997</v>
      </c>
      <c r="D53" s="107">
        <f t="shared" si="12"/>
        <v>5760.73</v>
      </c>
      <c r="E53" s="107">
        <f t="shared" si="12"/>
        <v>5662.8560000000007</v>
      </c>
      <c r="F53" s="107">
        <f t="shared" si="12"/>
        <v>5684.3809999999994</v>
      </c>
      <c r="G53" s="107">
        <f t="shared" si="12"/>
        <v>5582.6689999999999</v>
      </c>
      <c r="H53" s="107">
        <f t="shared" si="12"/>
        <v>5475.7439999999997</v>
      </c>
      <c r="I53" s="107">
        <f t="shared" si="12"/>
        <v>5456.49</v>
      </c>
      <c r="J53" s="107">
        <f t="shared" si="12"/>
        <v>5598.8869999999988</v>
      </c>
      <c r="K53" s="107">
        <f t="shared" si="12"/>
        <v>5586.8109999999997</v>
      </c>
      <c r="L53" s="107">
        <f t="shared" si="12"/>
        <v>5578.1369999999997</v>
      </c>
      <c r="M53" s="107">
        <f t="shared" si="12"/>
        <v>5580.5580000000009</v>
      </c>
      <c r="N53" s="107">
        <f t="shared" si="12"/>
        <v>5590.7809999999999</v>
      </c>
      <c r="O53" s="107">
        <f t="shared" si="12"/>
        <v>5590.52</v>
      </c>
      <c r="P53" s="107">
        <f t="shared" si="12"/>
        <v>5600.84</v>
      </c>
      <c r="Q53" s="107">
        <f t="shared" si="12"/>
        <v>5619.8970000000008</v>
      </c>
      <c r="R53" s="107">
        <f t="shared" si="12"/>
        <v>5670.1710000000003</v>
      </c>
      <c r="S53" s="107">
        <f t="shared" si="12"/>
        <v>5711.4440000000004</v>
      </c>
      <c r="T53" s="107">
        <f t="shared" si="12"/>
        <v>5766.45</v>
      </c>
      <c r="U53" s="107">
        <f t="shared" si="12"/>
        <v>5826.8530000000001</v>
      </c>
      <c r="V53" s="107">
        <f t="shared" si="12"/>
        <v>5978.5660000000007</v>
      </c>
      <c r="W53" s="107">
        <f t="shared" si="12"/>
        <v>6145.2430000000004</v>
      </c>
      <c r="X53" s="107">
        <f t="shared" si="12"/>
        <v>6235.9809999999998</v>
      </c>
      <c r="Y53" s="107">
        <f t="shared" si="12"/>
        <v>6333.17</v>
      </c>
      <c r="Z53" s="107">
        <f t="shared" si="12"/>
        <v>6503.4220000000005</v>
      </c>
      <c r="AA53" s="107">
        <f t="shared" si="12"/>
        <v>6827.0369999999994</v>
      </c>
      <c r="AB53" s="107">
        <f t="shared" si="12"/>
        <v>6929.85</v>
      </c>
      <c r="AC53" s="107">
        <f t="shared" si="12"/>
        <v>6991.5440000000008</v>
      </c>
      <c r="AD53" s="107">
        <f t="shared" si="12"/>
        <v>6997.857</v>
      </c>
      <c r="AE53" s="107">
        <f t="shared" si="12"/>
        <v>7079.6659999999993</v>
      </c>
      <c r="AF53" s="107">
        <f t="shared" si="12"/>
        <v>7153.3989999999994</v>
      </c>
      <c r="AG53" s="107">
        <f t="shared" si="12"/>
        <v>7219.0620000000008</v>
      </c>
      <c r="AH53" s="107">
        <f t="shared" si="12"/>
        <v>7448.4130000000005</v>
      </c>
      <c r="AI53" s="107">
        <f t="shared" si="12"/>
        <v>7471.1469999999999</v>
      </c>
      <c r="AJ53" s="107">
        <f t="shared" si="12"/>
        <v>7512.6679999999997</v>
      </c>
      <c r="AK53" s="107">
        <f t="shared" si="12"/>
        <v>7543.1009999999997</v>
      </c>
      <c r="AL53" s="107">
        <f t="shared" si="12"/>
        <v>7598.1869999999981</v>
      </c>
      <c r="AM53" s="107">
        <f t="shared" si="12"/>
        <v>7613.3349999999991</v>
      </c>
      <c r="AN53" s="107">
        <f t="shared" si="12"/>
        <v>7651.0249999999996</v>
      </c>
      <c r="AO53" s="107">
        <f t="shared" si="12"/>
        <v>7661.6769999999997</v>
      </c>
      <c r="AP53" s="107">
        <f t="shared" si="12"/>
        <v>7621.7749999999996</v>
      </c>
      <c r="AQ53" s="107">
        <f t="shared" si="12"/>
        <v>7781.7639999999992</v>
      </c>
      <c r="AR53" s="107">
        <f t="shared" si="12"/>
        <v>7888.3640000000014</v>
      </c>
      <c r="AS53" s="107">
        <f t="shared" si="12"/>
        <v>7886.7219999999998</v>
      </c>
      <c r="AT53" s="107">
        <f t="shared" si="12"/>
        <v>8059.543999999999</v>
      </c>
      <c r="AU53" s="107">
        <f t="shared" si="12"/>
        <v>8088.5279999999993</v>
      </c>
      <c r="AV53" s="107">
        <f t="shared" si="12"/>
        <v>8093.3349999999991</v>
      </c>
      <c r="AW53" s="107">
        <f t="shared" si="12"/>
        <v>8087.6030000000001</v>
      </c>
      <c r="AX53" s="107">
        <f t="shared" si="12"/>
        <v>8078.5370000000003</v>
      </c>
      <c r="AY53" s="107">
        <f t="shared" si="12"/>
        <v>8054.3480000000009</v>
      </c>
      <c r="AZ53" s="107">
        <f t="shared" si="12"/>
        <v>8025.5019999999995</v>
      </c>
      <c r="BA53" s="107">
        <f t="shared" si="12"/>
        <v>7947.3909999999996</v>
      </c>
      <c r="BB53" s="107">
        <f t="shared" si="12"/>
        <v>7779.6860000000006</v>
      </c>
      <c r="BC53" s="107">
        <f t="shared" si="12"/>
        <v>7707.2829999999994</v>
      </c>
      <c r="BD53" s="107">
        <f t="shared" si="12"/>
        <v>7579.3620000000001</v>
      </c>
      <c r="BE53" s="107">
        <f t="shared" si="12"/>
        <v>7440.6519999999991</v>
      </c>
      <c r="BF53" s="107">
        <f t="shared" si="12"/>
        <v>7482.402</v>
      </c>
      <c r="BG53" s="107">
        <f t="shared" si="12"/>
        <v>7352.8649999999998</v>
      </c>
      <c r="BH53" s="107">
        <f t="shared" si="12"/>
        <v>7203.152</v>
      </c>
      <c r="BI53" s="107">
        <f t="shared" si="12"/>
        <v>7140.0930000000008</v>
      </c>
      <c r="BJ53" s="107">
        <f t="shared" si="12"/>
        <v>7105.723</v>
      </c>
      <c r="BK53" s="107">
        <f t="shared" si="12"/>
        <v>7072.2400000000007</v>
      </c>
      <c r="BL53" s="107">
        <f t="shared" si="12"/>
        <v>7084.1909999999989</v>
      </c>
      <c r="BM53" s="107">
        <f t="shared" si="12"/>
        <v>7117.447000000001</v>
      </c>
      <c r="BN53" s="107">
        <f t="shared" si="12"/>
        <v>7165.8090000000002</v>
      </c>
      <c r="BO53" s="107">
        <f t="shared" ref="BO53:CX53" si="13">BO17+BO27+BO41</f>
        <v>7199.3529999999992</v>
      </c>
      <c r="BP53" s="107">
        <f t="shared" si="13"/>
        <v>7253.6369999999997</v>
      </c>
      <c r="BQ53" s="107">
        <f t="shared" si="13"/>
        <v>7303.8770000000004</v>
      </c>
      <c r="BR53" s="107">
        <f t="shared" si="13"/>
        <v>7322.1530000000002</v>
      </c>
      <c r="BS53" s="107">
        <f t="shared" si="13"/>
        <v>7380.8419999999987</v>
      </c>
      <c r="BT53" s="107">
        <f t="shared" si="13"/>
        <v>7391.4049999999997</v>
      </c>
      <c r="BU53" s="107">
        <f t="shared" si="13"/>
        <v>7508.8689999999997</v>
      </c>
      <c r="BV53" s="107">
        <f t="shared" si="13"/>
        <v>7762.8860000000004</v>
      </c>
      <c r="BW53" s="107">
        <f t="shared" si="13"/>
        <v>7754.4340000000002</v>
      </c>
      <c r="BX53" s="107">
        <f t="shared" si="13"/>
        <v>7794.5829999999996</v>
      </c>
      <c r="BY53" s="107">
        <f t="shared" si="13"/>
        <v>7871.9440000000004</v>
      </c>
      <c r="BZ53" s="107">
        <f t="shared" si="13"/>
        <v>8078.1710000000003</v>
      </c>
      <c r="CA53" s="107">
        <f t="shared" si="13"/>
        <v>8073.7870000000012</v>
      </c>
      <c r="CB53" s="107">
        <f t="shared" si="13"/>
        <v>7973.2940000000008</v>
      </c>
      <c r="CC53" s="107">
        <f t="shared" si="13"/>
        <v>7985.3420000000006</v>
      </c>
      <c r="CD53" s="107">
        <f t="shared" si="13"/>
        <v>7402.5769999999993</v>
      </c>
      <c r="CE53" s="107">
        <f t="shared" si="13"/>
        <v>7363.1310000000003</v>
      </c>
      <c r="CF53" s="107">
        <f t="shared" si="13"/>
        <v>7346.2669999999998</v>
      </c>
      <c r="CG53" s="107">
        <f t="shared" si="13"/>
        <v>7219.1629999999996</v>
      </c>
      <c r="CH53" s="107">
        <f t="shared" si="13"/>
        <v>7154.3840000000009</v>
      </c>
      <c r="CI53" s="107">
        <f t="shared" si="13"/>
        <v>6753.3679999999995</v>
      </c>
      <c r="CJ53" s="107">
        <f t="shared" si="13"/>
        <v>6416.1350000000002</v>
      </c>
      <c r="CK53" s="107">
        <f t="shared" si="13"/>
        <v>6137.366</v>
      </c>
      <c r="CL53" s="107">
        <f t="shared" si="13"/>
        <v>6043.5480000000007</v>
      </c>
      <c r="CM53" s="107">
        <f t="shared" si="13"/>
        <v>5867.0040000000008</v>
      </c>
      <c r="CN53" s="107">
        <f t="shared" si="13"/>
        <v>5634.7669999999998</v>
      </c>
      <c r="CO53" s="107">
        <f t="shared" si="13"/>
        <v>5530.7330000000002</v>
      </c>
      <c r="CP53" s="107">
        <f t="shared" si="13"/>
        <v>5800.8370000000004</v>
      </c>
      <c r="CQ53" s="107">
        <f t="shared" si="13"/>
        <v>5664.4</v>
      </c>
      <c r="CR53" s="107">
        <f t="shared" si="13"/>
        <v>5522.8739999999998</v>
      </c>
      <c r="CS53" s="107">
        <f t="shared" si="13"/>
        <v>5488.9540000000006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165168.41800000001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45937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965</v>
      </c>
      <c r="C5" s="25">
        <v>965</v>
      </c>
      <c r="D5" s="25">
        <v>965</v>
      </c>
      <c r="E5" s="25">
        <v>890.5</v>
      </c>
      <c r="F5" s="25">
        <v>1002</v>
      </c>
      <c r="G5" s="25">
        <v>904</v>
      </c>
      <c r="H5" s="25">
        <v>821.4</v>
      </c>
      <c r="I5" s="25">
        <v>819.7</v>
      </c>
      <c r="J5" s="25">
        <v>1000</v>
      </c>
      <c r="K5" s="25">
        <v>1000</v>
      </c>
      <c r="L5" s="25">
        <v>1000</v>
      </c>
      <c r="M5" s="25">
        <v>1000</v>
      </c>
      <c r="N5" s="25">
        <v>1000</v>
      </c>
      <c r="O5" s="25">
        <v>1000</v>
      </c>
      <c r="P5" s="25">
        <v>1000</v>
      </c>
      <c r="Q5" s="25">
        <v>1000</v>
      </c>
      <c r="R5" s="25">
        <v>1000</v>
      </c>
      <c r="S5" s="25">
        <v>1000</v>
      </c>
      <c r="T5" s="25">
        <v>1000</v>
      </c>
      <c r="U5" s="25">
        <v>1000</v>
      </c>
      <c r="V5" s="25">
        <v>928.1</v>
      </c>
      <c r="W5" s="25">
        <v>995</v>
      </c>
      <c r="X5" s="25">
        <v>995</v>
      </c>
      <c r="Y5" s="25">
        <v>995</v>
      </c>
      <c r="Z5" s="25">
        <v>780.6</v>
      </c>
      <c r="AA5" s="25">
        <v>1000</v>
      </c>
      <c r="AB5" s="25">
        <v>1000</v>
      </c>
      <c r="AC5" s="25">
        <v>1000</v>
      </c>
      <c r="AD5" s="25">
        <v>750</v>
      </c>
      <c r="AE5" s="25">
        <v>750</v>
      </c>
      <c r="AF5" s="25">
        <v>750</v>
      </c>
      <c r="AG5" s="25">
        <v>750</v>
      </c>
      <c r="AH5" s="25">
        <v>750</v>
      </c>
      <c r="AI5" s="25">
        <v>750</v>
      </c>
      <c r="AJ5" s="25">
        <v>750</v>
      </c>
      <c r="AK5" s="25">
        <v>750</v>
      </c>
      <c r="AL5" s="25">
        <v>750</v>
      </c>
      <c r="AM5" s="25">
        <v>750</v>
      </c>
      <c r="AN5" s="25">
        <v>750</v>
      </c>
      <c r="AO5" s="25">
        <v>750</v>
      </c>
      <c r="AP5" s="25">
        <v>750</v>
      </c>
      <c r="AQ5" s="25">
        <v>750</v>
      </c>
      <c r="AR5" s="25">
        <v>750</v>
      </c>
      <c r="AS5" s="25">
        <v>750</v>
      </c>
      <c r="AT5" s="25">
        <v>750</v>
      </c>
      <c r="AU5" s="25">
        <v>750</v>
      </c>
      <c r="AV5" s="25">
        <v>750</v>
      </c>
      <c r="AW5" s="25">
        <v>750</v>
      </c>
      <c r="AX5" s="25">
        <v>750</v>
      </c>
      <c r="AY5" s="25">
        <v>750</v>
      </c>
      <c r="AZ5" s="25">
        <v>750</v>
      </c>
      <c r="BA5" s="25">
        <v>750</v>
      </c>
      <c r="BB5" s="25">
        <v>750</v>
      </c>
      <c r="BC5" s="25">
        <v>750</v>
      </c>
      <c r="BD5" s="25">
        <v>750</v>
      </c>
      <c r="BE5" s="25">
        <v>750</v>
      </c>
      <c r="BF5" s="25">
        <v>750</v>
      </c>
      <c r="BG5" s="25">
        <v>750</v>
      </c>
      <c r="BH5" s="25">
        <v>750</v>
      </c>
      <c r="BI5" s="25">
        <v>750</v>
      </c>
      <c r="BJ5" s="25">
        <v>750</v>
      </c>
      <c r="BK5" s="25">
        <v>750</v>
      </c>
      <c r="BL5" s="25">
        <v>750</v>
      </c>
      <c r="BM5" s="25">
        <v>750</v>
      </c>
      <c r="BN5" s="25">
        <v>750</v>
      </c>
      <c r="BO5" s="25">
        <v>750</v>
      </c>
      <c r="BP5" s="25">
        <v>750</v>
      </c>
      <c r="BQ5" s="25">
        <v>750</v>
      </c>
      <c r="BR5" s="25">
        <v>750</v>
      </c>
      <c r="BS5" s="25">
        <v>750</v>
      </c>
      <c r="BT5" s="25">
        <v>689.6</v>
      </c>
      <c r="BU5" s="25">
        <v>750</v>
      </c>
      <c r="BV5" s="25">
        <v>854.6</v>
      </c>
      <c r="BW5" s="25">
        <v>777.3</v>
      </c>
      <c r="BX5" s="25">
        <v>802.2</v>
      </c>
      <c r="BY5" s="25">
        <v>863.3</v>
      </c>
      <c r="BZ5" s="25">
        <v>1000</v>
      </c>
      <c r="CA5" s="25">
        <v>995.8</v>
      </c>
      <c r="CB5" s="25">
        <v>918.2</v>
      </c>
      <c r="CC5" s="25">
        <v>975.6</v>
      </c>
      <c r="CD5" s="25">
        <v>579</v>
      </c>
      <c r="CE5" s="25">
        <v>616.1</v>
      </c>
      <c r="CF5" s="25">
        <v>686.6</v>
      </c>
      <c r="CG5" s="25">
        <v>673.8</v>
      </c>
      <c r="CH5" s="25">
        <v>799.3</v>
      </c>
      <c r="CI5" s="25">
        <v>417.2</v>
      </c>
      <c r="CJ5" s="25">
        <v>178.2</v>
      </c>
      <c r="CK5" s="25">
        <v>-63.7</v>
      </c>
      <c r="CL5" s="25">
        <v>239.5</v>
      </c>
      <c r="CM5" s="25">
        <v>152.80000000000001</v>
      </c>
      <c r="CN5" s="25">
        <v>21.9</v>
      </c>
      <c r="CO5" s="25">
        <v>22.1</v>
      </c>
      <c r="CP5" s="25">
        <v>449.8</v>
      </c>
      <c r="CQ5" s="25">
        <v>386</v>
      </c>
      <c r="CR5" s="25">
        <v>339.9</v>
      </c>
      <c r="CS5" s="25">
        <v>387.3</v>
      </c>
      <c r="CT5" s="26"/>
      <c r="CU5" s="26"/>
      <c r="CV5" s="26"/>
      <c r="CW5" s="27"/>
      <c r="CX5" s="132">
        <f t="array" ref="CX5">SUMPRODUCT(B5:CW5*0.25)</f>
        <v>18259.675000000007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96.22</v>
      </c>
      <c r="C8" s="138">
        <v>96.75</v>
      </c>
      <c r="D8" s="138">
        <v>96.98</v>
      </c>
      <c r="E8" s="138">
        <v>96.43</v>
      </c>
      <c r="F8" s="138">
        <v>97.35</v>
      </c>
      <c r="G8" s="138">
        <v>95.3</v>
      </c>
      <c r="H8" s="138">
        <v>92.68</v>
      </c>
      <c r="I8" s="138">
        <v>89.65</v>
      </c>
      <c r="J8" s="138">
        <v>87.69</v>
      </c>
      <c r="K8" s="138">
        <v>87.33</v>
      </c>
      <c r="L8" s="138">
        <v>87.03</v>
      </c>
      <c r="M8" s="138">
        <v>86.85</v>
      </c>
      <c r="N8" s="138">
        <v>85.81</v>
      </c>
      <c r="O8" s="138">
        <v>85.53</v>
      </c>
      <c r="P8" s="138">
        <v>85.36</v>
      </c>
      <c r="Q8" s="138">
        <v>85.34</v>
      </c>
      <c r="R8" s="138">
        <v>85.32</v>
      </c>
      <c r="S8" s="138">
        <v>85.78</v>
      </c>
      <c r="T8" s="138">
        <v>86.26</v>
      </c>
      <c r="U8" s="138">
        <v>86.78</v>
      </c>
      <c r="V8" s="138">
        <v>88.4</v>
      </c>
      <c r="W8" s="138">
        <v>93.94</v>
      </c>
      <c r="X8" s="138">
        <v>95.4</v>
      </c>
      <c r="Y8" s="138">
        <v>96.3</v>
      </c>
      <c r="Z8" s="138">
        <v>106.53</v>
      </c>
      <c r="AA8" s="138">
        <v>122.76</v>
      </c>
      <c r="AB8" s="138">
        <v>125</v>
      </c>
      <c r="AC8" s="138">
        <v>158.25</v>
      </c>
      <c r="AD8" s="138">
        <v>131.04</v>
      </c>
      <c r="AE8" s="138">
        <v>109.31</v>
      </c>
      <c r="AF8" s="138">
        <v>102.8</v>
      </c>
      <c r="AG8" s="138">
        <v>95.5</v>
      </c>
      <c r="AH8" s="138">
        <v>97.72</v>
      </c>
      <c r="AI8" s="138">
        <v>100.19</v>
      </c>
      <c r="AJ8" s="138">
        <v>95.69</v>
      </c>
      <c r="AK8" s="138">
        <v>84.43</v>
      </c>
      <c r="AL8" s="138">
        <v>82.38</v>
      </c>
      <c r="AM8" s="138">
        <v>52.87</v>
      </c>
      <c r="AN8" s="138">
        <v>0</v>
      </c>
      <c r="AO8" s="138">
        <v>0</v>
      </c>
      <c r="AP8" s="138">
        <v>76</v>
      </c>
      <c r="AQ8" s="138">
        <v>55</v>
      </c>
      <c r="AR8" s="138">
        <v>20</v>
      </c>
      <c r="AS8" s="138">
        <v>55</v>
      </c>
      <c r="AT8" s="138">
        <v>20</v>
      </c>
      <c r="AU8" s="138">
        <v>3</v>
      </c>
      <c r="AV8" s="138">
        <v>0.1</v>
      </c>
      <c r="AW8" s="138">
        <v>0.1</v>
      </c>
      <c r="AX8" s="138">
        <v>0.01</v>
      </c>
      <c r="AY8" s="138">
        <v>0.01</v>
      </c>
      <c r="AZ8" s="138">
        <v>3</v>
      </c>
      <c r="BA8" s="138">
        <v>55</v>
      </c>
      <c r="BB8" s="138">
        <v>0.01</v>
      </c>
      <c r="BC8" s="138">
        <v>22.19</v>
      </c>
      <c r="BD8" s="138">
        <v>55</v>
      </c>
      <c r="BE8" s="138">
        <v>58</v>
      </c>
      <c r="BF8" s="138">
        <v>3</v>
      </c>
      <c r="BG8" s="138">
        <v>70</v>
      </c>
      <c r="BH8" s="138">
        <v>75</v>
      </c>
      <c r="BI8" s="138">
        <v>84.03</v>
      </c>
      <c r="BJ8" s="138">
        <v>0.01</v>
      </c>
      <c r="BK8" s="138">
        <v>80.150000000000006</v>
      </c>
      <c r="BL8" s="138">
        <v>86.46</v>
      </c>
      <c r="BM8" s="138">
        <v>89.4</v>
      </c>
      <c r="BN8" s="138">
        <v>87.13</v>
      </c>
      <c r="BO8" s="138">
        <v>95.34</v>
      </c>
      <c r="BP8" s="138">
        <v>93.16</v>
      </c>
      <c r="BQ8" s="138">
        <v>110.91</v>
      </c>
      <c r="BR8" s="138">
        <v>112.99</v>
      </c>
      <c r="BS8" s="138">
        <v>117.81</v>
      </c>
      <c r="BT8" s="138">
        <v>154.31</v>
      </c>
      <c r="BU8" s="138">
        <v>176.36</v>
      </c>
      <c r="BV8" s="138">
        <v>146.27000000000001</v>
      </c>
      <c r="BW8" s="138">
        <v>155.47999999999999</v>
      </c>
      <c r="BX8" s="138">
        <v>223.04</v>
      </c>
      <c r="BY8" s="138">
        <v>287.19</v>
      </c>
      <c r="BZ8" s="138">
        <v>219</v>
      </c>
      <c r="CA8" s="138">
        <v>213.55</v>
      </c>
      <c r="CB8" s="138">
        <v>163.56</v>
      </c>
      <c r="CC8" s="138">
        <v>180.81</v>
      </c>
      <c r="CD8" s="138">
        <v>178.7</v>
      </c>
      <c r="CE8" s="138">
        <v>158.88999999999999</v>
      </c>
      <c r="CF8" s="138">
        <v>131.01</v>
      </c>
      <c r="CG8" s="138">
        <v>117</v>
      </c>
      <c r="CH8" s="138">
        <v>147.22</v>
      </c>
      <c r="CI8" s="138">
        <v>129.01</v>
      </c>
      <c r="CJ8" s="138">
        <v>112.79</v>
      </c>
      <c r="CK8" s="138">
        <v>103.95</v>
      </c>
      <c r="CL8" s="138">
        <v>116.35</v>
      </c>
      <c r="CM8" s="138">
        <v>111.87</v>
      </c>
      <c r="CN8" s="138">
        <v>106.1</v>
      </c>
      <c r="CO8" s="138">
        <v>95.37</v>
      </c>
      <c r="CP8" s="138">
        <v>107.82</v>
      </c>
      <c r="CQ8" s="138">
        <v>98.43</v>
      </c>
      <c r="CR8" s="138">
        <v>93.57</v>
      </c>
      <c r="CS8" s="138">
        <v>90.11</v>
      </c>
      <c r="CT8" s="139"/>
      <c r="CU8" s="139"/>
      <c r="CV8" s="139"/>
      <c r="CW8" s="140"/>
      <c r="CX8" s="141">
        <f>IF(SUM(B8:CW8)&lt;&gt;0,AVERAGEIF(B8:CW8,"&lt;&gt;"""),"")</f>
        <v>93.547083333333376</v>
      </c>
    </row>
    <row r="9" spans="1:102" ht="24.95" customHeight="1" thickBot="1" x14ac:dyDescent="0.25">
      <c r="A9" s="133" t="s">
        <v>6</v>
      </c>
      <c r="B9" s="42">
        <v>96.594999999999999</v>
      </c>
      <c r="C9" s="43">
        <v>96.594999999999999</v>
      </c>
      <c r="D9" s="43">
        <v>96.594999999999999</v>
      </c>
      <c r="E9" s="43">
        <v>96.594999999999999</v>
      </c>
      <c r="F9" s="43">
        <v>93.745000000000005</v>
      </c>
      <c r="G9" s="43">
        <v>93.745000000000005</v>
      </c>
      <c r="H9" s="43">
        <v>93.745000000000005</v>
      </c>
      <c r="I9" s="43">
        <v>93.745000000000005</v>
      </c>
      <c r="J9" s="43">
        <v>87.224999999999994</v>
      </c>
      <c r="K9" s="43">
        <v>87.224999999999994</v>
      </c>
      <c r="L9" s="43">
        <v>87.224999999999994</v>
      </c>
      <c r="M9" s="43">
        <v>87.224999999999994</v>
      </c>
      <c r="N9" s="43">
        <v>85.51</v>
      </c>
      <c r="O9" s="43">
        <v>85.51</v>
      </c>
      <c r="P9" s="43">
        <v>85.51</v>
      </c>
      <c r="Q9" s="43">
        <v>85.51</v>
      </c>
      <c r="R9" s="43">
        <v>86.034999999999997</v>
      </c>
      <c r="S9" s="43">
        <v>86.034999999999997</v>
      </c>
      <c r="T9" s="43">
        <v>86.034999999999997</v>
      </c>
      <c r="U9" s="43">
        <v>86.034999999999997</v>
      </c>
      <c r="V9" s="43">
        <v>93.51</v>
      </c>
      <c r="W9" s="43">
        <v>93.51</v>
      </c>
      <c r="X9" s="43">
        <v>93.51</v>
      </c>
      <c r="Y9" s="43">
        <v>93.51</v>
      </c>
      <c r="Z9" s="43">
        <v>128.13499999999999</v>
      </c>
      <c r="AA9" s="43">
        <v>128.13499999999999</v>
      </c>
      <c r="AB9" s="43">
        <v>128.13499999999999</v>
      </c>
      <c r="AC9" s="43">
        <v>128.13499999999999</v>
      </c>
      <c r="AD9" s="43">
        <v>109.66249999999999</v>
      </c>
      <c r="AE9" s="43">
        <v>109.66249999999999</v>
      </c>
      <c r="AF9" s="43">
        <v>109.66249999999999</v>
      </c>
      <c r="AG9" s="43">
        <v>109.66249999999999</v>
      </c>
      <c r="AH9" s="43">
        <v>94.507499999999993</v>
      </c>
      <c r="AI9" s="43">
        <v>94.507499999999993</v>
      </c>
      <c r="AJ9" s="43">
        <v>94.507499999999993</v>
      </c>
      <c r="AK9" s="43">
        <v>94.507499999999993</v>
      </c>
      <c r="AL9" s="43">
        <v>33.8125</v>
      </c>
      <c r="AM9" s="43">
        <v>33.8125</v>
      </c>
      <c r="AN9" s="43">
        <v>33.8125</v>
      </c>
      <c r="AO9" s="43">
        <v>33.8125</v>
      </c>
      <c r="AP9" s="43">
        <v>51.5</v>
      </c>
      <c r="AQ9" s="43">
        <v>51.5</v>
      </c>
      <c r="AR9" s="43">
        <v>51.5</v>
      </c>
      <c r="AS9" s="43">
        <v>51.5</v>
      </c>
      <c r="AT9" s="43">
        <v>5.8</v>
      </c>
      <c r="AU9" s="43">
        <v>5.8</v>
      </c>
      <c r="AV9" s="43">
        <v>5.8</v>
      </c>
      <c r="AW9" s="43">
        <v>5.8</v>
      </c>
      <c r="AX9" s="43">
        <v>14.505000000000001</v>
      </c>
      <c r="AY9" s="43">
        <v>14.505000000000001</v>
      </c>
      <c r="AZ9" s="43">
        <v>14.505000000000001</v>
      </c>
      <c r="BA9" s="43">
        <v>14.505000000000001</v>
      </c>
      <c r="BB9" s="43">
        <v>33.799999999999997</v>
      </c>
      <c r="BC9" s="43">
        <v>33.799999999999997</v>
      </c>
      <c r="BD9" s="43">
        <v>33.799999999999997</v>
      </c>
      <c r="BE9" s="43">
        <v>33.799999999999997</v>
      </c>
      <c r="BF9" s="43">
        <v>58.0075</v>
      </c>
      <c r="BG9" s="43">
        <v>58.0075</v>
      </c>
      <c r="BH9" s="43">
        <v>58.0075</v>
      </c>
      <c r="BI9" s="43">
        <v>58.0075</v>
      </c>
      <c r="BJ9" s="43">
        <v>64.004999999999995</v>
      </c>
      <c r="BK9" s="43">
        <v>64.004999999999995</v>
      </c>
      <c r="BL9" s="43">
        <v>64.004999999999995</v>
      </c>
      <c r="BM9" s="43">
        <v>64.004999999999995</v>
      </c>
      <c r="BN9" s="43">
        <v>96.635000000000005</v>
      </c>
      <c r="BO9" s="43">
        <v>96.635000000000005</v>
      </c>
      <c r="BP9" s="43">
        <v>96.635000000000005</v>
      </c>
      <c r="BQ9" s="43">
        <v>96.635000000000005</v>
      </c>
      <c r="BR9" s="43">
        <v>140.36750000000001</v>
      </c>
      <c r="BS9" s="43">
        <v>140.36750000000001</v>
      </c>
      <c r="BT9" s="43">
        <v>140.36750000000001</v>
      </c>
      <c r="BU9" s="43">
        <v>140.36750000000001</v>
      </c>
      <c r="BV9" s="43">
        <v>202.995</v>
      </c>
      <c r="BW9" s="43">
        <v>202.995</v>
      </c>
      <c r="BX9" s="43">
        <v>202.995</v>
      </c>
      <c r="BY9" s="43">
        <v>202.995</v>
      </c>
      <c r="BZ9" s="43">
        <v>194.23</v>
      </c>
      <c r="CA9" s="43">
        <v>194.23</v>
      </c>
      <c r="CB9" s="43">
        <v>194.23</v>
      </c>
      <c r="CC9" s="43">
        <v>194.23</v>
      </c>
      <c r="CD9" s="43">
        <v>146.4</v>
      </c>
      <c r="CE9" s="43">
        <v>146.4</v>
      </c>
      <c r="CF9" s="43">
        <v>146.4</v>
      </c>
      <c r="CG9" s="43">
        <v>146.4</v>
      </c>
      <c r="CH9" s="43">
        <v>123.24250000000001</v>
      </c>
      <c r="CI9" s="43">
        <v>123.24250000000001</v>
      </c>
      <c r="CJ9" s="43">
        <v>123.24250000000001</v>
      </c>
      <c r="CK9" s="43">
        <v>123.24250000000001</v>
      </c>
      <c r="CL9" s="43">
        <v>107.4225</v>
      </c>
      <c r="CM9" s="43">
        <v>107.4225</v>
      </c>
      <c r="CN9" s="43">
        <v>107.4225</v>
      </c>
      <c r="CO9" s="43">
        <v>107.4225</v>
      </c>
      <c r="CP9" s="43">
        <v>97.482500000000002</v>
      </c>
      <c r="CQ9" s="43">
        <v>97.482500000000002</v>
      </c>
      <c r="CR9" s="43">
        <v>97.482500000000002</v>
      </c>
      <c r="CS9" s="43">
        <v>97.482500000000002</v>
      </c>
      <c r="CT9" s="44"/>
      <c r="CU9" s="44"/>
      <c r="CV9" s="44"/>
      <c r="CW9" s="45"/>
      <c r="CX9" s="142">
        <f>IF(SUM(B9:CW9)&lt;&gt;0,AVERAGEIF(B9:CW9,"&lt;&gt;"""),"")</f>
        <v>93.547083333333376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>
        <v>63.7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15.925000000000001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63.7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15.925000000000001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965</v>
      </c>
      <c r="C22" s="149">
        <v>965</v>
      </c>
      <c r="D22" s="149">
        <v>965</v>
      </c>
      <c r="E22" s="149">
        <v>890.5</v>
      </c>
      <c r="F22" s="149">
        <v>1002</v>
      </c>
      <c r="G22" s="149">
        <v>904</v>
      </c>
      <c r="H22" s="149">
        <v>821.4</v>
      </c>
      <c r="I22" s="149">
        <v>819.7</v>
      </c>
      <c r="J22" s="149">
        <v>1000</v>
      </c>
      <c r="K22" s="149">
        <v>1000</v>
      </c>
      <c r="L22" s="149">
        <v>1000</v>
      </c>
      <c r="M22" s="149">
        <v>1000</v>
      </c>
      <c r="N22" s="149">
        <v>1000</v>
      </c>
      <c r="O22" s="149">
        <v>1000</v>
      </c>
      <c r="P22" s="149">
        <v>1000</v>
      </c>
      <c r="Q22" s="149">
        <v>1000</v>
      </c>
      <c r="R22" s="149">
        <v>1000</v>
      </c>
      <c r="S22" s="149">
        <v>1000</v>
      </c>
      <c r="T22" s="149">
        <v>1000</v>
      </c>
      <c r="U22" s="149">
        <v>1000</v>
      </c>
      <c r="V22" s="149">
        <v>928.1</v>
      </c>
      <c r="W22" s="149">
        <v>995</v>
      </c>
      <c r="X22" s="149">
        <v>995</v>
      </c>
      <c r="Y22" s="149">
        <v>995</v>
      </c>
      <c r="Z22" s="149">
        <v>780.6</v>
      </c>
      <c r="AA22" s="149">
        <v>1000</v>
      </c>
      <c r="AB22" s="149">
        <v>1000</v>
      </c>
      <c r="AC22" s="149">
        <v>1000</v>
      </c>
      <c r="AD22" s="149">
        <v>750</v>
      </c>
      <c r="AE22" s="149">
        <v>750</v>
      </c>
      <c r="AF22" s="149">
        <v>750</v>
      </c>
      <c r="AG22" s="149">
        <v>750</v>
      </c>
      <c r="AH22" s="149">
        <v>750</v>
      </c>
      <c r="AI22" s="149">
        <v>750</v>
      </c>
      <c r="AJ22" s="149">
        <v>750</v>
      </c>
      <c r="AK22" s="149">
        <v>750</v>
      </c>
      <c r="AL22" s="149">
        <v>750</v>
      </c>
      <c r="AM22" s="149">
        <v>750</v>
      </c>
      <c r="AN22" s="149">
        <v>750</v>
      </c>
      <c r="AO22" s="149">
        <v>750</v>
      </c>
      <c r="AP22" s="149">
        <v>750</v>
      </c>
      <c r="AQ22" s="149">
        <v>750</v>
      </c>
      <c r="AR22" s="149">
        <v>750</v>
      </c>
      <c r="AS22" s="149">
        <v>750</v>
      </c>
      <c r="AT22" s="149">
        <v>750</v>
      </c>
      <c r="AU22" s="149">
        <v>750</v>
      </c>
      <c r="AV22" s="149">
        <v>750</v>
      </c>
      <c r="AW22" s="149">
        <v>750</v>
      </c>
      <c r="AX22" s="149">
        <v>750</v>
      </c>
      <c r="AY22" s="149">
        <v>750</v>
      </c>
      <c r="AZ22" s="149">
        <v>750</v>
      </c>
      <c r="BA22" s="149">
        <v>750</v>
      </c>
      <c r="BB22" s="149">
        <v>750</v>
      </c>
      <c r="BC22" s="149">
        <v>750</v>
      </c>
      <c r="BD22" s="149">
        <v>750</v>
      </c>
      <c r="BE22" s="149">
        <v>750</v>
      </c>
      <c r="BF22" s="149">
        <v>750</v>
      </c>
      <c r="BG22" s="149">
        <v>750</v>
      </c>
      <c r="BH22" s="149">
        <v>750</v>
      </c>
      <c r="BI22" s="149">
        <v>750</v>
      </c>
      <c r="BJ22" s="149">
        <v>750</v>
      </c>
      <c r="BK22" s="149">
        <v>750</v>
      </c>
      <c r="BL22" s="149">
        <v>750</v>
      </c>
      <c r="BM22" s="149">
        <v>750</v>
      </c>
      <c r="BN22" s="149">
        <v>750</v>
      </c>
      <c r="BO22" s="149">
        <v>750</v>
      </c>
      <c r="BP22" s="149">
        <v>750</v>
      </c>
      <c r="BQ22" s="149">
        <v>750</v>
      </c>
      <c r="BR22" s="149">
        <v>750</v>
      </c>
      <c r="BS22" s="149">
        <v>750</v>
      </c>
      <c r="BT22" s="149">
        <v>689.6</v>
      </c>
      <c r="BU22" s="149">
        <v>750</v>
      </c>
      <c r="BV22" s="149">
        <v>854.6</v>
      </c>
      <c r="BW22" s="149">
        <v>777.3</v>
      </c>
      <c r="BX22" s="149">
        <v>802.2</v>
      </c>
      <c r="BY22" s="149">
        <v>863.3</v>
      </c>
      <c r="BZ22" s="149">
        <v>1000</v>
      </c>
      <c r="CA22" s="149">
        <v>995.8</v>
      </c>
      <c r="CB22" s="149">
        <v>918.2</v>
      </c>
      <c r="CC22" s="149">
        <v>975.6</v>
      </c>
      <c r="CD22" s="149">
        <v>579</v>
      </c>
      <c r="CE22" s="149">
        <v>616.1</v>
      </c>
      <c r="CF22" s="149">
        <v>686.6</v>
      </c>
      <c r="CG22" s="149">
        <v>673.8</v>
      </c>
      <c r="CH22" s="149">
        <v>799.3</v>
      </c>
      <c r="CI22" s="149">
        <v>417.2</v>
      </c>
      <c r="CJ22" s="149">
        <v>178.2</v>
      </c>
      <c r="CK22" s="149"/>
      <c r="CL22" s="149">
        <v>239.5</v>
      </c>
      <c r="CM22" s="149">
        <v>152.80000000000001</v>
      </c>
      <c r="CN22" s="149">
        <v>21.9</v>
      </c>
      <c r="CO22" s="149">
        <v>22.1</v>
      </c>
      <c r="CP22" s="149">
        <v>449.8</v>
      </c>
      <c r="CQ22" s="149">
        <v>386</v>
      </c>
      <c r="CR22" s="149">
        <v>339.9</v>
      </c>
      <c r="CS22" s="149">
        <v>387.3</v>
      </c>
      <c r="CT22" s="150"/>
      <c r="CU22" s="150"/>
      <c r="CV22" s="150"/>
      <c r="CW22" s="151"/>
      <c r="CX22" s="152">
        <f t="array" ref="CX22">SUMPRODUCT(B22:CW22*0.25)</f>
        <v>18275.600000000006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965</v>
      </c>
      <c r="C25" s="160">
        <f t="shared" ref="C25:BN25" si="2">SUM(C20:C24)</f>
        <v>965</v>
      </c>
      <c r="D25" s="160">
        <f t="shared" si="2"/>
        <v>965</v>
      </c>
      <c r="E25" s="160">
        <f t="shared" si="2"/>
        <v>890.5</v>
      </c>
      <c r="F25" s="160">
        <f t="shared" si="2"/>
        <v>1002</v>
      </c>
      <c r="G25" s="160">
        <f t="shared" si="2"/>
        <v>904</v>
      </c>
      <c r="H25" s="160">
        <f t="shared" si="2"/>
        <v>821.4</v>
      </c>
      <c r="I25" s="160">
        <f t="shared" si="2"/>
        <v>819.7</v>
      </c>
      <c r="J25" s="160">
        <f t="shared" si="2"/>
        <v>1000</v>
      </c>
      <c r="K25" s="160">
        <f t="shared" si="2"/>
        <v>1000</v>
      </c>
      <c r="L25" s="160">
        <f t="shared" si="2"/>
        <v>1000</v>
      </c>
      <c r="M25" s="160">
        <f t="shared" si="2"/>
        <v>1000</v>
      </c>
      <c r="N25" s="160">
        <f t="shared" si="2"/>
        <v>1000</v>
      </c>
      <c r="O25" s="160">
        <f t="shared" si="2"/>
        <v>1000</v>
      </c>
      <c r="P25" s="160">
        <f t="shared" si="2"/>
        <v>1000</v>
      </c>
      <c r="Q25" s="160">
        <f t="shared" si="2"/>
        <v>1000</v>
      </c>
      <c r="R25" s="160">
        <f t="shared" si="2"/>
        <v>1000</v>
      </c>
      <c r="S25" s="160">
        <f t="shared" si="2"/>
        <v>1000</v>
      </c>
      <c r="T25" s="160">
        <f t="shared" si="2"/>
        <v>1000</v>
      </c>
      <c r="U25" s="160">
        <f t="shared" si="2"/>
        <v>1000</v>
      </c>
      <c r="V25" s="160">
        <f t="shared" si="2"/>
        <v>928.1</v>
      </c>
      <c r="W25" s="160">
        <f t="shared" si="2"/>
        <v>995</v>
      </c>
      <c r="X25" s="160">
        <f t="shared" si="2"/>
        <v>995</v>
      </c>
      <c r="Y25" s="160">
        <f t="shared" si="2"/>
        <v>995</v>
      </c>
      <c r="Z25" s="160">
        <f t="shared" si="2"/>
        <v>780.6</v>
      </c>
      <c r="AA25" s="160">
        <f t="shared" si="2"/>
        <v>1000</v>
      </c>
      <c r="AB25" s="160">
        <f t="shared" si="2"/>
        <v>1000</v>
      </c>
      <c r="AC25" s="160">
        <f t="shared" si="2"/>
        <v>1000</v>
      </c>
      <c r="AD25" s="160">
        <f t="shared" si="2"/>
        <v>750</v>
      </c>
      <c r="AE25" s="160">
        <f t="shared" si="2"/>
        <v>750</v>
      </c>
      <c r="AF25" s="160">
        <f t="shared" si="2"/>
        <v>750</v>
      </c>
      <c r="AG25" s="160">
        <f t="shared" si="2"/>
        <v>750</v>
      </c>
      <c r="AH25" s="160">
        <f t="shared" si="2"/>
        <v>750</v>
      </c>
      <c r="AI25" s="160">
        <f t="shared" si="2"/>
        <v>750</v>
      </c>
      <c r="AJ25" s="160">
        <f t="shared" si="2"/>
        <v>750</v>
      </c>
      <c r="AK25" s="160">
        <f t="shared" si="2"/>
        <v>750</v>
      </c>
      <c r="AL25" s="160">
        <f t="shared" si="2"/>
        <v>750</v>
      </c>
      <c r="AM25" s="160">
        <f t="shared" si="2"/>
        <v>750</v>
      </c>
      <c r="AN25" s="160">
        <f t="shared" si="2"/>
        <v>750</v>
      </c>
      <c r="AO25" s="160">
        <f t="shared" si="2"/>
        <v>750</v>
      </c>
      <c r="AP25" s="160">
        <f t="shared" si="2"/>
        <v>750</v>
      </c>
      <c r="AQ25" s="160">
        <f t="shared" si="2"/>
        <v>750</v>
      </c>
      <c r="AR25" s="160">
        <f t="shared" si="2"/>
        <v>750</v>
      </c>
      <c r="AS25" s="160">
        <f t="shared" si="2"/>
        <v>750</v>
      </c>
      <c r="AT25" s="160">
        <f t="shared" si="2"/>
        <v>750</v>
      </c>
      <c r="AU25" s="160">
        <f t="shared" si="2"/>
        <v>750</v>
      </c>
      <c r="AV25" s="160">
        <f t="shared" si="2"/>
        <v>750</v>
      </c>
      <c r="AW25" s="160">
        <f t="shared" si="2"/>
        <v>750</v>
      </c>
      <c r="AX25" s="160">
        <f t="shared" si="2"/>
        <v>750</v>
      </c>
      <c r="AY25" s="160">
        <f t="shared" si="2"/>
        <v>750</v>
      </c>
      <c r="AZ25" s="160">
        <f t="shared" si="2"/>
        <v>750</v>
      </c>
      <c r="BA25" s="160">
        <f t="shared" si="2"/>
        <v>750</v>
      </c>
      <c r="BB25" s="160">
        <f t="shared" si="2"/>
        <v>750</v>
      </c>
      <c r="BC25" s="160">
        <f t="shared" si="2"/>
        <v>750</v>
      </c>
      <c r="BD25" s="160">
        <f t="shared" si="2"/>
        <v>750</v>
      </c>
      <c r="BE25" s="160">
        <f t="shared" si="2"/>
        <v>750</v>
      </c>
      <c r="BF25" s="160">
        <f t="shared" si="2"/>
        <v>750</v>
      </c>
      <c r="BG25" s="160">
        <f t="shared" si="2"/>
        <v>750</v>
      </c>
      <c r="BH25" s="160">
        <f t="shared" si="2"/>
        <v>750</v>
      </c>
      <c r="BI25" s="160">
        <f t="shared" si="2"/>
        <v>750</v>
      </c>
      <c r="BJ25" s="160">
        <f t="shared" si="2"/>
        <v>750</v>
      </c>
      <c r="BK25" s="160">
        <f t="shared" si="2"/>
        <v>750</v>
      </c>
      <c r="BL25" s="160">
        <f t="shared" si="2"/>
        <v>750</v>
      </c>
      <c r="BM25" s="160">
        <f t="shared" si="2"/>
        <v>750</v>
      </c>
      <c r="BN25" s="160">
        <f t="shared" si="2"/>
        <v>750</v>
      </c>
      <c r="BO25" s="160">
        <f t="shared" ref="BO25:CW25" si="3">SUM(BO20:BO24)</f>
        <v>750</v>
      </c>
      <c r="BP25" s="160">
        <f t="shared" si="3"/>
        <v>750</v>
      </c>
      <c r="BQ25" s="160">
        <f t="shared" si="3"/>
        <v>750</v>
      </c>
      <c r="BR25" s="160">
        <f t="shared" si="3"/>
        <v>750</v>
      </c>
      <c r="BS25" s="160">
        <f t="shared" si="3"/>
        <v>750</v>
      </c>
      <c r="BT25" s="160">
        <f t="shared" si="3"/>
        <v>689.6</v>
      </c>
      <c r="BU25" s="160">
        <f t="shared" si="3"/>
        <v>750</v>
      </c>
      <c r="BV25" s="160">
        <f t="shared" si="3"/>
        <v>854.6</v>
      </c>
      <c r="BW25" s="160">
        <f t="shared" si="3"/>
        <v>777.3</v>
      </c>
      <c r="BX25" s="160">
        <f t="shared" si="3"/>
        <v>802.2</v>
      </c>
      <c r="BY25" s="160">
        <f t="shared" si="3"/>
        <v>863.3</v>
      </c>
      <c r="BZ25" s="160">
        <f t="shared" si="3"/>
        <v>1000</v>
      </c>
      <c r="CA25" s="160">
        <f t="shared" si="3"/>
        <v>995.8</v>
      </c>
      <c r="CB25" s="160">
        <f t="shared" si="3"/>
        <v>918.2</v>
      </c>
      <c r="CC25" s="160">
        <f t="shared" si="3"/>
        <v>975.6</v>
      </c>
      <c r="CD25" s="160">
        <f t="shared" si="3"/>
        <v>579</v>
      </c>
      <c r="CE25" s="160">
        <f t="shared" si="3"/>
        <v>616.1</v>
      </c>
      <c r="CF25" s="160">
        <f t="shared" si="3"/>
        <v>686.6</v>
      </c>
      <c r="CG25" s="160">
        <f t="shared" si="3"/>
        <v>673.8</v>
      </c>
      <c r="CH25" s="160">
        <f t="shared" si="3"/>
        <v>799.3</v>
      </c>
      <c r="CI25" s="160">
        <f t="shared" si="3"/>
        <v>417.2</v>
      </c>
      <c r="CJ25" s="160">
        <f t="shared" si="3"/>
        <v>178.2</v>
      </c>
      <c r="CK25" s="160">
        <f t="shared" si="3"/>
        <v>0</v>
      </c>
      <c r="CL25" s="160">
        <f t="shared" si="3"/>
        <v>239.5</v>
      </c>
      <c r="CM25" s="160">
        <f t="shared" si="3"/>
        <v>152.80000000000001</v>
      </c>
      <c r="CN25" s="160">
        <f t="shared" si="3"/>
        <v>21.9</v>
      </c>
      <c r="CO25" s="160">
        <f t="shared" si="3"/>
        <v>22.1</v>
      </c>
      <c r="CP25" s="160">
        <f t="shared" si="3"/>
        <v>449.8</v>
      </c>
      <c r="CQ25" s="160">
        <f t="shared" si="3"/>
        <v>386</v>
      </c>
      <c r="CR25" s="160">
        <f t="shared" si="3"/>
        <v>339.9</v>
      </c>
      <c r="CS25" s="160">
        <f t="shared" si="3"/>
        <v>387.3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18275.600000000006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2025-10-06T11:11:09Z</dcterms:created>
  <dcterms:modified xsi:type="dcterms:W3CDTF">2025-10-06T11:11:11Z</dcterms:modified>
</cp:coreProperties>
</file>