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<sst xmlns="http://schemas.openxmlformats.org/spreadsheetml/2006/main" count="122" uniqueCount="56">
  <si>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07/11/2025 14:15:43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</si>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</sst>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98-4903-B9FE-151777936A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98-4903-B9FE-151777936A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D98-4903-B9FE-151777936A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D98-4903-B9FE-151777936A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98-4903-B9FE-151777936A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98-4903-B9FE-151777936A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D98-4903-B9FE-151777936A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180</c:v>
                </c:pt>
                <c:pt idx="1">
                  <c:v>180</c:v>
                </c:pt>
                <c:pt idx="2">
                  <c:v>180</c:v>
                </c:pt>
                <c:pt idx="3">
                  <c:v>180</c:v>
                </c:pt>
                <c:pt idx="4">
                  <c:v>179</c:v>
                </c:pt>
                <c:pt idx="5">
                  <c:v>179</c:v>
                </c:pt>
                <c:pt idx="6">
                  <c:v>179</c:v>
                </c:pt>
                <c:pt idx="7">
                  <c:v>179</c:v>
                </c:pt>
                <c:pt idx="8">
                  <c:v>171</c:v>
                </c:pt>
                <c:pt idx="9">
                  <c:v>171</c:v>
                </c:pt>
                <c:pt idx="10">
                  <c:v>171</c:v>
                </c:pt>
                <c:pt idx="11">
                  <c:v>171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172</c:v>
                </c:pt>
                <c:pt idx="17">
                  <c:v>172</c:v>
                </c:pt>
                <c:pt idx="18">
                  <c:v>172</c:v>
                </c:pt>
                <c:pt idx="19">
                  <c:v>172</c:v>
                </c:pt>
                <c:pt idx="20">
                  <c:v>171</c:v>
                </c:pt>
                <c:pt idx="21">
                  <c:v>171</c:v>
                </c:pt>
                <c:pt idx="22">
                  <c:v>171</c:v>
                </c:pt>
                <c:pt idx="23">
                  <c:v>171</c:v>
                </c:pt>
                <c:pt idx="24">
                  <c:v>174</c:v>
                </c:pt>
                <c:pt idx="25">
                  <c:v>174</c:v>
                </c:pt>
                <c:pt idx="26">
                  <c:v>174</c:v>
                </c:pt>
                <c:pt idx="27">
                  <c:v>174</c:v>
                </c:pt>
                <c:pt idx="28">
                  <c:v>178</c:v>
                </c:pt>
                <c:pt idx="29">
                  <c:v>178</c:v>
                </c:pt>
                <c:pt idx="30">
                  <c:v>178</c:v>
                </c:pt>
                <c:pt idx="31">
                  <c:v>178</c:v>
                </c:pt>
                <c:pt idx="32">
                  <c:v>174</c:v>
                </c:pt>
                <c:pt idx="33">
                  <c:v>174</c:v>
                </c:pt>
                <c:pt idx="34">
                  <c:v>174</c:v>
                </c:pt>
                <c:pt idx="35">
                  <c:v>174</c:v>
                </c:pt>
                <c:pt idx="36">
                  <c:v>172</c:v>
                </c:pt>
                <c:pt idx="37">
                  <c:v>172</c:v>
                </c:pt>
                <c:pt idx="38">
                  <c:v>172</c:v>
                </c:pt>
                <c:pt idx="39">
                  <c:v>172</c:v>
                </c:pt>
                <c:pt idx="40">
                  <c:v>179</c:v>
                </c:pt>
                <c:pt idx="41">
                  <c:v>179</c:v>
                </c:pt>
                <c:pt idx="42">
                  <c:v>179</c:v>
                </c:pt>
                <c:pt idx="43">
                  <c:v>179</c:v>
                </c:pt>
                <c:pt idx="44">
                  <c:v>179</c:v>
                </c:pt>
                <c:pt idx="45">
                  <c:v>179</c:v>
                </c:pt>
                <c:pt idx="46">
                  <c:v>179</c:v>
                </c:pt>
                <c:pt idx="47">
                  <c:v>179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179</c:v>
                </c:pt>
                <c:pt idx="53">
                  <c:v>179</c:v>
                </c:pt>
                <c:pt idx="54">
                  <c:v>179</c:v>
                </c:pt>
                <c:pt idx="55">
                  <c:v>179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172</c:v>
                </c:pt>
                <c:pt idx="61">
                  <c:v>172</c:v>
                </c:pt>
                <c:pt idx="62">
                  <c:v>172</c:v>
                </c:pt>
                <c:pt idx="63">
                  <c:v>172</c:v>
                </c:pt>
                <c:pt idx="64">
                  <c:v>175</c:v>
                </c:pt>
                <c:pt idx="65">
                  <c:v>175</c:v>
                </c:pt>
                <c:pt idx="66">
                  <c:v>175</c:v>
                </c:pt>
                <c:pt idx="67">
                  <c:v>175</c:v>
                </c:pt>
                <c:pt idx="68">
                  <c:v>182</c:v>
                </c:pt>
                <c:pt idx="69">
                  <c:v>182</c:v>
                </c:pt>
                <c:pt idx="70">
                  <c:v>182</c:v>
                </c:pt>
                <c:pt idx="71">
                  <c:v>182</c:v>
                </c:pt>
                <c:pt idx="72">
                  <c:v>182</c:v>
                </c:pt>
                <c:pt idx="73">
                  <c:v>182</c:v>
                </c:pt>
                <c:pt idx="74">
                  <c:v>182</c:v>
                </c:pt>
                <c:pt idx="75">
                  <c:v>182</c:v>
                </c:pt>
                <c:pt idx="76">
                  <c:v>188</c:v>
                </c:pt>
                <c:pt idx="77">
                  <c:v>188</c:v>
                </c:pt>
                <c:pt idx="78">
                  <c:v>188</c:v>
                </c:pt>
                <c:pt idx="79">
                  <c:v>188</c:v>
                </c:pt>
                <c:pt idx="80">
                  <c:v>185</c:v>
                </c:pt>
                <c:pt idx="81">
                  <c:v>185</c:v>
                </c:pt>
                <c:pt idx="82">
                  <c:v>185</c:v>
                </c:pt>
                <c:pt idx="83">
                  <c:v>185</c:v>
                </c:pt>
                <c:pt idx="84">
                  <c:v>184</c:v>
                </c:pt>
                <c:pt idx="85">
                  <c:v>184</c:v>
                </c:pt>
                <c:pt idx="86">
                  <c:v>184</c:v>
                </c:pt>
                <c:pt idx="87">
                  <c:v>184</c:v>
                </c:pt>
                <c:pt idx="88">
                  <c:v>184</c:v>
                </c:pt>
                <c:pt idx="89">
                  <c:v>184</c:v>
                </c:pt>
                <c:pt idx="90">
                  <c:v>184</c:v>
                </c:pt>
                <c:pt idx="91">
                  <c:v>184</c:v>
                </c:pt>
                <c:pt idx="92">
                  <c:v>193</c:v>
                </c:pt>
                <c:pt idx="93">
                  <c:v>193</c:v>
                </c:pt>
                <c:pt idx="94">
                  <c:v>193</c:v>
                </c:pt>
                <c:pt idx="95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98-4903-B9FE-151777936A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142</c:v>
                </c:pt>
                <c:pt idx="6">
                  <c:v>142</c:v>
                </c:pt>
                <c:pt idx="7">
                  <c:v>142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142</c:v>
                </c:pt>
                <c:pt idx="25">
                  <c:v>142</c:v>
                </c:pt>
                <c:pt idx="26">
                  <c:v>142</c:v>
                </c:pt>
                <c:pt idx="27">
                  <c:v>142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140</c:v>
                </c:pt>
                <c:pt idx="61">
                  <c:v>140</c:v>
                </c:pt>
                <c:pt idx="62">
                  <c:v>140</c:v>
                </c:pt>
                <c:pt idx="63">
                  <c:v>140</c:v>
                </c:pt>
                <c:pt idx="64">
                  <c:v>172</c:v>
                </c:pt>
                <c:pt idx="65">
                  <c:v>172</c:v>
                </c:pt>
                <c:pt idx="66">
                  <c:v>172</c:v>
                </c:pt>
                <c:pt idx="67">
                  <c:v>172</c:v>
                </c:pt>
                <c:pt idx="68">
                  <c:v>156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145.5</c:v>
                </c:pt>
                <c:pt idx="81">
                  <c:v>145.5</c:v>
                </c:pt>
                <c:pt idx="82">
                  <c:v>145.5</c:v>
                </c:pt>
                <c:pt idx="83">
                  <c:v>145.5</c:v>
                </c:pt>
                <c:pt idx="84">
                  <c:v>142</c:v>
                </c:pt>
                <c:pt idx="85">
                  <c:v>142</c:v>
                </c:pt>
                <c:pt idx="86">
                  <c:v>142</c:v>
                </c:pt>
                <c:pt idx="87">
                  <c:v>142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98-4903-B9FE-151777936A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2864.9</c:v>
                </c:pt>
                <c:pt idx="1">
                  <c:v>2757.9</c:v>
                </c:pt>
                <c:pt idx="2">
                  <c:v>2507.9</c:v>
                </c:pt>
                <c:pt idx="3">
                  <c:v>2393.4050000000002</c:v>
                </c:pt>
                <c:pt idx="4">
                  <c:v>2457.9</c:v>
                </c:pt>
                <c:pt idx="5">
                  <c:v>2427.09</c:v>
                </c:pt>
                <c:pt idx="6">
                  <c:v>2355.9</c:v>
                </c:pt>
                <c:pt idx="7">
                  <c:v>2355.9</c:v>
                </c:pt>
                <c:pt idx="8">
                  <c:v>2428.4850000000001</c:v>
                </c:pt>
                <c:pt idx="9">
                  <c:v>2360.7020000000002</c:v>
                </c:pt>
                <c:pt idx="10">
                  <c:v>2357.9</c:v>
                </c:pt>
                <c:pt idx="11">
                  <c:v>2357.9</c:v>
                </c:pt>
                <c:pt idx="12">
                  <c:v>2357.9</c:v>
                </c:pt>
                <c:pt idx="13">
                  <c:v>2357.9</c:v>
                </c:pt>
                <c:pt idx="14">
                  <c:v>2357.9</c:v>
                </c:pt>
                <c:pt idx="15">
                  <c:v>2357.9</c:v>
                </c:pt>
                <c:pt idx="16">
                  <c:v>2359.9</c:v>
                </c:pt>
                <c:pt idx="17">
                  <c:v>2365.42</c:v>
                </c:pt>
                <c:pt idx="18">
                  <c:v>2371.154</c:v>
                </c:pt>
                <c:pt idx="19">
                  <c:v>2359.9</c:v>
                </c:pt>
                <c:pt idx="20">
                  <c:v>2289.9</c:v>
                </c:pt>
                <c:pt idx="21">
                  <c:v>2382.9279999999999</c:v>
                </c:pt>
                <c:pt idx="22">
                  <c:v>2381.6469999999999</c:v>
                </c:pt>
                <c:pt idx="23">
                  <c:v>2355.7690000000002</c:v>
                </c:pt>
                <c:pt idx="24">
                  <c:v>2270.4010000000003</c:v>
                </c:pt>
                <c:pt idx="25">
                  <c:v>2330.4970000000003</c:v>
                </c:pt>
                <c:pt idx="26">
                  <c:v>2347.1760000000004</c:v>
                </c:pt>
                <c:pt idx="27">
                  <c:v>2355.1019999999999</c:v>
                </c:pt>
                <c:pt idx="28">
                  <c:v>2319.9610000000002</c:v>
                </c:pt>
                <c:pt idx="29">
                  <c:v>2347.2040000000002</c:v>
                </c:pt>
                <c:pt idx="30">
                  <c:v>2351.46</c:v>
                </c:pt>
                <c:pt idx="31">
                  <c:v>2352.6959999999999</c:v>
                </c:pt>
                <c:pt idx="32">
                  <c:v>2359.8240000000001</c:v>
                </c:pt>
                <c:pt idx="33">
                  <c:v>2353.076</c:v>
                </c:pt>
                <c:pt idx="34">
                  <c:v>2342.3100000000004</c:v>
                </c:pt>
                <c:pt idx="35">
                  <c:v>2338.069</c:v>
                </c:pt>
                <c:pt idx="36">
                  <c:v>2375.7420000000002</c:v>
                </c:pt>
                <c:pt idx="37">
                  <c:v>2346.2780000000002</c:v>
                </c:pt>
                <c:pt idx="38">
                  <c:v>2342.4930000000004</c:v>
                </c:pt>
                <c:pt idx="39">
                  <c:v>2224.1370000000002</c:v>
                </c:pt>
                <c:pt idx="40">
                  <c:v>2355.66</c:v>
                </c:pt>
                <c:pt idx="41">
                  <c:v>2257.92</c:v>
                </c:pt>
                <c:pt idx="42">
                  <c:v>2257.92</c:v>
                </c:pt>
                <c:pt idx="43">
                  <c:v>2257.92</c:v>
                </c:pt>
                <c:pt idx="44">
                  <c:v>2389.2190000000001</c:v>
                </c:pt>
                <c:pt idx="45">
                  <c:v>2334.7330000000002</c:v>
                </c:pt>
                <c:pt idx="46">
                  <c:v>2318.8760000000002</c:v>
                </c:pt>
                <c:pt idx="47">
                  <c:v>2290.4059999999999</c:v>
                </c:pt>
                <c:pt idx="48">
                  <c:v>2238.384</c:v>
                </c:pt>
                <c:pt idx="49">
                  <c:v>2239.8249999999998</c:v>
                </c:pt>
                <c:pt idx="50">
                  <c:v>2273.547</c:v>
                </c:pt>
                <c:pt idx="51">
                  <c:v>2296.1080000000002</c:v>
                </c:pt>
                <c:pt idx="52">
                  <c:v>2270.3789999999999</c:v>
                </c:pt>
                <c:pt idx="53">
                  <c:v>2270.3789999999999</c:v>
                </c:pt>
                <c:pt idx="54">
                  <c:v>2302.1180000000004</c:v>
                </c:pt>
                <c:pt idx="55">
                  <c:v>2410.8470000000002</c:v>
                </c:pt>
                <c:pt idx="56">
                  <c:v>2057.2670000000003</c:v>
                </c:pt>
                <c:pt idx="57">
                  <c:v>2260.9040000000005</c:v>
                </c:pt>
                <c:pt idx="58">
                  <c:v>2440.1860000000001</c:v>
                </c:pt>
                <c:pt idx="59">
                  <c:v>2519.9300000000003</c:v>
                </c:pt>
                <c:pt idx="60">
                  <c:v>2206.7190000000001</c:v>
                </c:pt>
                <c:pt idx="61">
                  <c:v>2405.1980000000003</c:v>
                </c:pt>
                <c:pt idx="62">
                  <c:v>2431.9110000000001</c:v>
                </c:pt>
                <c:pt idx="63">
                  <c:v>2432.0889999999999</c:v>
                </c:pt>
                <c:pt idx="64">
                  <c:v>2404.1040000000003</c:v>
                </c:pt>
                <c:pt idx="65">
                  <c:v>2408.703</c:v>
                </c:pt>
                <c:pt idx="66">
                  <c:v>2414.0190000000002</c:v>
                </c:pt>
                <c:pt idx="67">
                  <c:v>2438.482</c:v>
                </c:pt>
                <c:pt idx="68">
                  <c:v>2408.8560000000002</c:v>
                </c:pt>
                <c:pt idx="69">
                  <c:v>2415.1310000000003</c:v>
                </c:pt>
                <c:pt idx="70">
                  <c:v>2415.3680000000004</c:v>
                </c:pt>
                <c:pt idx="71">
                  <c:v>2416.567</c:v>
                </c:pt>
                <c:pt idx="72">
                  <c:v>2410.424</c:v>
                </c:pt>
                <c:pt idx="73">
                  <c:v>2410.4</c:v>
                </c:pt>
                <c:pt idx="74">
                  <c:v>2410.8630000000003</c:v>
                </c:pt>
                <c:pt idx="75">
                  <c:v>2410.4180000000001</c:v>
                </c:pt>
                <c:pt idx="76">
                  <c:v>2417.4780000000001</c:v>
                </c:pt>
                <c:pt idx="77">
                  <c:v>2414.942</c:v>
                </c:pt>
                <c:pt idx="78">
                  <c:v>2412.9899999999998</c:v>
                </c:pt>
                <c:pt idx="79">
                  <c:v>2412.741</c:v>
                </c:pt>
                <c:pt idx="80">
                  <c:v>2426.4230000000002</c:v>
                </c:pt>
                <c:pt idx="81">
                  <c:v>2421.0950000000003</c:v>
                </c:pt>
                <c:pt idx="82">
                  <c:v>2417.67</c:v>
                </c:pt>
                <c:pt idx="83">
                  <c:v>2409.0430000000001</c:v>
                </c:pt>
                <c:pt idx="84">
                  <c:v>2607.953</c:v>
                </c:pt>
                <c:pt idx="85">
                  <c:v>2607.2040000000002</c:v>
                </c:pt>
                <c:pt idx="86">
                  <c:v>2573.7860000000001</c:v>
                </c:pt>
                <c:pt idx="87">
                  <c:v>2555.8050000000003</c:v>
                </c:pt>
                <c:pt idx="88">
                  <c:v>2505.7840000000001</c:v>
                </c:pt>
                <c:pt idx="89">
                  <c:v>2490.3100000000004</c:v>
                </c:pt>
                <c:pt idx="90">
                  <c:v>2476.9810000000002</c:v>
                </c:pt>
                <c:pt idx="91">
                  <c:v>2422.6559999999999</c:v>
                </c:pt>
                <c:pt idx="92">
                  <c:v>2477.877</c:v>
                </c:pt>
                <c:pt idx="93">
                  <c:v>2408.1219999999998</c:v>
                </c:pt>
                <c:pt idx="94">
                  <c:v>2301.9140000000002</c:v>
                </c:pt>
                <c:pt idx="95">
                  <c:v>2191.933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98-4903-B9FE-151777936AA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623.1</c:v>
                </c:pt>
                <c:pt idx="1">
                  <c:v>666.9</c:v>
                </c:pt>
                <c:pt idx="2">
                  <c:v>846</c:v>
                </c:pt>
                <c:pt idx="3">
                  <c:v>915.4</c:v>
                </c:pt>
                <c:pt idx="4">
                  <c:v>1344.7</c:v>
                </c:pt>
                <c:pt idx="5">
                  <c:v>1364.7</c:v>
                </c:pt>
                <c:pt idx="6">
                  <c:v>1387.2</c:v>
                </c:pt>
                <c:pt idx="7">
                  <c:v>1322.8</c:v>
                </c:pt>
                <c:pt idx="8">
                  <c:v>1256.9000000000001</c:v>
                </c:pt>
                <c:pt idx="9">
                  <c:v>1251.4000000000001</c:v>
                </c:pt>
                <c:pt idx="10">
                  <c:v>1200.4000000000001</c:v>
                </c:pt>
                <c:pt idx="11">
                  <c:v>1149.0999999999999</c:v>
                </c:pt>
                <c:pt idx="12">
                  <c:v>1102.8</c:v>
                </c:pt>
                <c:pt idx="13">
                  <c:v>1057.9000000000001</c:v>
                </c:pt>
                <c:pt idx="14">
                  <c:v>1022.7</c:v>
                </c:pt>
                <c:pt idx="15">
                  <c:v>999.8</c:v>
                </c:pt>
                <c:pt idx="16">
                  <c:v>1014.8</c:v>
                </c:pt>
                <c:pt idx="17">
                  <c:v>999.3</c:v>
                </c:pt>
                <c:pt idx="18">
                  <c:v>968.2</c:v>
                </c:pt>
                <c:pt idx="19">
                  <c:v>1015.4</c:v>
                </c:pt>
                <c:pt idx="20">
                  <c:v>803.9</c:v>
                </c:pt>
                <c:pt idx="21">
                  <c:v>736.5</c:v>
                </c:pt>
                <c:pt idx="22">
                  <c:v>759.5</c:v>
                </c:pt>
                <c:pt idx="23">
                  <c:v>774.8</c:v>
                </c:pt>
                <c:pt idx="24">
                  <c:v>968.3</c:v>
                </c:pt>
                <c:pt idx="25">
                  <c:v>916.9</c:v>
                </c:pt>
                <c:pt idx="26">
                  <c:v>879.4</c:v>
                </c:pt>
                <c:pt idx="27">
                  <c:v>835.1</c:v>
                </c:pt>
                <c:pt idx="28">
                  <c:v>979.1</c:v>
                </c:pt>
                <c:pt idx="29">
                  <c:v>874.6</c:v>
                </c:pt>
                <c:pt idx="30">
                  <c:v>735.1</c:v>
                </c:pt>
                <c:pt idx="31">
                  <c:v>633.9</c:v>
                </c:pt>
                <c:pt idx="32">
                  <c:v>442</c:v>
                </c:pt>
                <c:pt idx="33">
                  <c:v>349.2</c:v>
                </c:pt>
                <c:pt idx="34">
                  <c:v>251.9</c:v>
                </c:pt>
                <c:pt idx="35">
                  <c:v>132.1</c:v>
                </c:pt>
                <c:pt idx="36">
                  <c:v>416.9</c:v>
                </c:pt>
                <c:pt idx="37">
                  <c:v>416.9</c:v>
                </c:pt>
                <c:pt idx="38">
                  <c:v>416.9</c:v>
                </c:pt>
                <c:pt idx="39">
                  <c:v>416.9</c:v>
                </c:pt>
                <c:pt idx="40">
                  <c:v>149.4</c:v>
                </c:pt>
                <c:pt idx="41">
                  <c:v>149.4</c:v>
                </c:pt>
                <c:pt idx="42">
                  <c:v>149.4</c:v>
                </c:pt>
                <c:pt idx="43">
                  <c:v>149.4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555.20000000000005</c:v>
                </c:pt>
                <c:pt idx="57">
                  <c:v>555.20000000000005</c:v>
                </c:pt>
                <c:pt idx="58">
                  <c:v>555.20000000000005</c:v>
                </c:pt>
                <c:pt idx="59">
                  <c:v>555.20000000000005</c:v>
                </c:pt>
                <c:pt idx="60">
                  <c:v>609</c:v>
                </c:pt>
                <c:pt idx="61">
                  <c:v>609</c:v>
                </c:pt>
                <c:pt idx="62">
                  <c:v>609</c:v>
                </c:pt>
                <c:pt idx="63">
                  <c:v>609</c:v>
                </c:pt>
                <c:pt idx="64">
                  <c:v>789.2</c:v>
                </c:pt>
                <c:pt idx="65">
                  <c:v>869.8</c:v>
                </c:pt>
                <c:pt idx="66">
                  <c:v>914.8</c:v>
                </c:pt>
                <c:pt idx="67">
                  <c:v>937.3</c:v>
                </c:pt>
                <c:pt idx="68">
                  <c:v>1088.4000000000001</c:v>
                </c:pt>
                <c:pt idx="69">
                  <c:v>1154.8</c:v>
                </c:pt>
                <c:pt idx="70">
                  <c:v>1197.5</c:v>
                </c:pt>
                <c:pt idx="71">
                  <c:v>1237.7</c:v>
                </c:pt>
                <c:pt idx="72">
                  <c:v>1113.9000000000001</c:v>
                </c:pt>
                <c:pt idx="73">
                  <c:v>1119.5999999999999</c:v>
                </c:pt>
                <c:pt idx="74">
                  <c:v>1137.9000000000001</c:v>
                </c:pt>
                <c:pt idx="75">
                  <c:v>1136.5999999999999</c:v>
                </c:pt>
                <c:pt idx="76">
                  <c:v>1256.0999999999999</c:v>
                </c:pt>
                <c:pt idx="77">
                  <c:v>1232.0999999999999</c:v>
                </c:pt>
                <c:pt idx="78">
                  <c:v>1247.5999999999999</c:v>
                </c:pt>
                <c:pt idx="79">
                  <c:v>1217.5999999999999</c:v>
                </c:pt>
                <c:pt idx="80">
                  <c:v>1060.8</c:v>
                </c:pt>
                <c:pt idx="81">
                  <c:v>1065.9000000000001</c:v>
                </c:pt>
                <c:pt idx="82">
                  <c:v>974.5</c:v>
                </c:pt>
                <c:pt idx="83">
                  <c:v>930.7</c:v>
                </c:pt>
                <c:pt idx="84">
                  <c:v>1136.7</c:v>
                </c:pt>
                <c:pt idx="85">
                  <c:v>1050.0999999999999</c:v>
                </c:pt>
                <c:pt idx="86">
                  <c:v>1070.5</c:v>
                </c:pt>
                <c:pt idx="87">
                  <c:v>1015</c:v>
                </c:pt>
                <c:pt idx="88">
                  <c:v>686.4</c:v>
                </c:pt>
                <c:pt idx="89">
                  <c:v>685.3</c:v>
                </c:pt>
                <c:pt idx="90">
                  <c:v>669.1</c:v>
                </c:pt>
                <c:pt idx="91">
                  <c:v>654.20000000000005</c:v>
                </c:pt>
                <c:pt idx="92">
                  <c:v>946</c:v>
                </c:pt>
                <c:pt idx="93">
                  <c:v>977.5</c:v>
                </c:pt>
                <c:pt idx="94">
                  <c:v>1031.8</c:v>
                </c:pt>
                <c:pt idx="95">
                  <c:v>1103.8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98-4903-B9FE-151777936A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1190.46</c:v>
                </c:pt>
                <c:pt idx="1">
                  <c:v>1215.1989999999998</c:v>
                </c:pt>
                <c:pt idx="2">
                  <c:v>1236.6509999999998</c:v>
                </c:pt>
                <c:pt idx="3">
                  <c:v>1258.7170000000001</c:v>
                </c:pt>
                <c:pt idx="4">
                  <c:v>1283.721</c:v>
                </c:pt>
                <c:pt idx="5">
                  <c:v>1304.6290000000001</c:v>
                </c:pt>
                <c:pt idx="6">
                  <c:v>1327.5</c:v>
                </c:pt>
                <c:pt idx="7">
                  <c:v>1359.943</c:v>
                </c:pt>
                <c:pt idx="8">
                  <c:v>1388.7829999999999</c:v>
                </c:pt>
                <c:pt idx="9">
                  <c:v>1428.643</c:v>
                </c:pt>
                <c:pt idx="10">
                  <c:v>1460.117</c:v>
                </c:pt>
                <c:pt idx="11">
                  <c:v>1495.31</c:v>
                </c:pt>
                <c:pt idx="12">
                  <c:v>1500.713</c:v>
                </c:pt>
                <c:pt idx="13">
                  <c:v>1535.66</c:v>
                </c:pt>
                <c:pt idx="14">
                  <c:v>1568.9580000000001</c:v>
                </c:pt>
                <c:pt idx="15">
                  <c:v>1604.623</c:v>
                </c:pt>
                <c:pt idx="16">
                  <c:v>1640.3589999999999</c:v>
                </c:pt>
                <c:pt idx="17">
                  <c:v>1671.46</c:v>
                </c:pt>
                <c:pt idx="18">
                  <c:v>1702.367</c:v>
                </c:pt>
                <c:pt idx="19">
                  <c:v>1728.3320000000001</c:v>
                </c:pt>
                <c:pt idx="20">
                  <c:v>1743.2140000000002</c:v>
                </c:pt>
                <c:pt idx="21">
                  <c:v>1770.338</c:v>
                </c:pt>
                <c:pt idx="22">
                  <c:v>1812.364</c:v>
                </c:pt>
                <c:pt idx="23">
                  <c:v>1852.579</c:v>
                </c:pt>
                <c:pt idx="24">
                  <c:v>1893.9319999999998</c:v>
                </c:pt>
                <c:pt idx="25">
                  <c:v>1964.7090000000001</c:v>
                </c:pt>
                <c:pt idx="26">
                  <c:v>2065.7709999999997</c:v>
                </c:pt>
                <c:pt idx="27">
                  <c:v>2178.2689999999998</c:v>
                </c:pt>
                <c:pt idx="28">
                  <c:v>2339.692</c:v>
                </c:pt>
                <c:pt idx="29">
                  <c:v>2484.7339999999999</c:v>
                </c:pt>
                <c:pt idx="30">
                  <c:v>2665.7689999999998</c:v>
                </c:pt>
                <c:pt idx="31">
                  <c:v>2833.752</c:v>
                </c:pt>
                <c:pt idx="32">
                  <c:v>2985.9639999999999</c:v>
                </c:pt>
                <c:pt idx="33">
                  <c:v>3154.1459999999997</c:v>
                </c:pt>
                <c:pt idx="34">
                  <c:v>3328.8140000000003</c:v>
                </c:pt>
                <c:pt idx="35">
                  <c:v>3509.7439999999997</c:v>
                </c:pt>
                <c:pt idx="36">
                  <c:v>3729.2980000000002</c:v>
                </c:pt>
                <c:pt idx="37">
                  <c:v>3875.2820000000002</c:v>
                </c:pt>
                <c:pt idx="38">
                  <c:v>4044.2309999999998</c:v>
                </c:pt>
                <c:pt idx="39">
                  <c:v>4202.808</c:v>
                </c:pt>
                <c:pt idx="40">
                  <c:v>4362.8820000000005</c:v>
                </c:pt>
                <c:pt idx="41">
                  <c:v>4514.5049999999992</c:v>
                </c:pt>
                <c:pt idx="42">
                  <c:v>4612.1890000000003</c:v>
                </c:pt>
                <c:pt idx="43">
                  <c:v>4717.38</c:v>
                </c:pt>
                <c:pt idx="44">
                  <c:v>4798.5889999999999</c:v>
                </c:pt>
                <c:pt idx="45">
                  <c:v>4890.683</c:v>
                </c:pt>
                <c:pt idx="46">
                  <c:v>4924.9480000000003</c:v>
                </c:pt>
                <c:pt idx="47">
                  <c:v>4957.99</c:v>
                </c:pt>
                <c:pt idx="48">
                  <c:v>4964.8010000000004</c:v>
                </c:pt>
                <c:pt idx="49">
                  <c:v>4954.4539999999997</c:v>
                </c:pt>
                <c:pt idx="50">
                  <c:v>4904.1950000000006</c:v>
                </c:pt>
                <c:pt idx="51">
                  <c:v>4839.3940000000002</c:v>
                </c:pt>
                <c:pt idx="52">
                  <c:v>4773.5229999999992</c:v>
                </c:pt>
                <c:pt idx="53">
                  <c:v>4679.4119999999994</c:v>
                </c:pt>
                <c:pt idx="54">
                  <c:v>4551.8860000000004</c:v>
                </c:pt>
                <c:pt idx="55">
                  <c:v>4397.9120000000003</c:v>
                </c:pt>
                <c:pt idx="56">
                  <c:v>4214.2129999999997</c:v>
                </c:pt>
                <c:pt idx="57">
                  <c:v>3979.6059999999998</c:v>
                </c:pt>
                <c:pt idx="58">
                  <c:v>3733.7080000000001</c:v>
                </c:pt>
                <c:pt idx="59">
                  <c:v>3472.3500000000004</c:v>
                </c:pt>
                <c:pt idx="60">
                  <c:v>3222.2859999999996</c:v>
                </c:pt>
                <c:pt idx="61">
                  <c:v>2963.375</c:v>
                </c:pt>
                <c:pt idx="62">
                  <c:v>2718.1099999999997</c:v>
                </c:pt>
                <c:pt idx="63">
                  <c:v>2495.2919999999999</c:v>
                </c:pt>
                <c:pt idx="64">
                  <c:v>2360.395</c:v>
                </c:pt>
                <c:pt idx="65">
                  <c:v>2274.4410000000003</c:v>
                </c:pt>
                <c:pt idx="66">
                  <c:v>2227.473</c:v>
                </c:pt>
                <c:pt idx="67">
                  <c:v>2195.8910000000001</c:v>
                </c:pt>
                <c:pt idx="68">
                  <c:v>2215.4260000000004</c:v>
                </c:pt>
                <c:pt idx="69">
                  <c:v>2194.4069999999997</c:v>
                </c:pt>
                <c:pt idx="70">
                  <c:v>2190.2820000000002</c:v>
                </c:pt>
                <c:pt idx="71">
                  <c:v>2163.8720000000003</c:v>
                </c:pt>
                <c:pt idx="72">
                  <c:v>2123.2800000000002</c:v>
                </c:pt>
                <c:pt idx="73">
                  <c:v>2113.0550000000003</c:v>
                </c:pt>
                <c:pt idx="74">
                  <c:v>2097.0520000000001</c:v>
                </c:pt>
                <c:pt idx="75">
                  <c:v>2083.0010000000002</c:v>
                </c:pt>
                <c:pt idx="76">
                  <c:v>2062.6150000000002</c:v>
                </c:pt>
                <c:pt idx="77">
                  <c:v>2050.3040000000001</c:v>
                </c:pt>
                <c:pt idx="78">
                  <c:v>2036.8509999999999</c:v>
                </c:pt>
                <c:pt idx="79">
                  <c:v>2028.145</c:v>
                </c:pt>
                <c:pt idx="80">
                  <c:v>2029.3140000000001</c:v>
                </c:pt>
                <c:pt idx="81">
                  <c:v>2023.2619999999999</c:v>
                </c:pt>
                <c:pt idx="82">
                  <c:v>2013.0239999999999</c:v>
                </c:pt>
                <c:pt idx="83">
                  <c:v>2004.056</c:v>
                </c:pt>
                <c:pt idx="84">
                  <c:v>1989.1320000000001</c:v>
                </c:pt>
                <c:pt idx="85">
                  <c:v>1978.1759999999999</c:v>
                </c:pt>
                <c:pt idx="86">
                  <c:v>1958.3130000000001</c:v>
                </c:pt>
                <c:pt idx="87">
                  <c:v>1946.18</c:v>
                </c:pt>
                <c:pt idx="88">
                  <c:v>1922.0310000000002</c:v>
                </c:pt>
                <c:pt idx="89">
                  <c:v>1903.9190000000001</c:v>
                </c:pt>
                <c:pt idx="90">
                  <c:v>1876.8990000000001</c:v>
                </c:pt>
                <c:pt idx="91">
                  <c:v>1852.5230000000001</c:v>
                </c:pt>
                <c:pt idx="92">
                  <c:v>1843.5920000000001</c:v>
                </c:pt>
                <c:pt idx="93">
                  <c:v>1815.6659999999999</c:v>
                </c:pt>
                <c:pt idx="94">
                  <c:v>1786.796</c:v>
                </c:pt>
                <c:pt idx="95">
                  <c:v>1766.6389999999999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98-4903-B9FE-151777936A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33</c:v>
                </c:pt>
                <c:pt idx="29">
                  <c:v>33</c:v>
                </c:pt>
                <c:pt idx="30">
                  <c:v>33</c:v>
                </c:pt>
                <c:pt idx="31">
                  <c:v>33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69</c:v>
                </c:pt>
                <c:pt idx="37">
                  <c:v>69</c:v>
                </c:pt>
                <c:pt idx="38">
                  <c:v>69</c:v>
                </c:pt>
                <c:pt idx="39">
                  <c:v>69</c:v>
                </c:pt>
                <c:pt idx="40">
                  <c:v>78</c:v>
                </c:pt>
                <c:pt idx="41">
                  <c:v>78</c:v>
                </c:pt>
                <c:pt idx="42">
                  <c:v>78</c:v>
                </c:pt>
                <c:pt idx="43">
                  <c:v>78</c:v>
                </c:pt>
                <c:pt idx="44">
                  <c:v>80</c:v>
                </c:pt>
                <c:pt idx="45">
                  <c:v>80</c:v>
                </c:pt>
                <c:pt idx="46">
                  <c:v>80</c:v>
                </c:pt>
                <c:pt idx="47">
                  <c:v>80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47</c:v>
                </c:pt>
                <c:pt idx="57">
                  <c:v>47</c:v>
                </c:pt>
                <c:pt idx="58">
                  <c:v>47</c:v>
                </c:pt>
                <c:pt idx="59">
                  <c:v>47</c:v>
                </c:pt>
                <c:pt idx="60">
                  <c:v>27</c:v>
                </c:pt>
                <c:pt idx="61">
                  <c:v>27</c:v>
                </c:pt>
                <c:pt idx="62">
                  <c:v>27</c:v>
                </c:pt>
                <c:pt idx="63">
                  <c:v>27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16</c:v>
                </c:pt>
                <c:pt idx="69">
                  <c:v>16</c:v>
                </c:pt>
                <c:pt idx="70">
                  <c:v>16</c:v>
                </c:pt>
                <c:pt idx="71">
                  <c:v>16</c:v>
                </c:pt>
                <c:pt idx="72">
                  <c:v>17</c:v>
                </c:pt>
                <c:pt idx="73">
                  <c:v>17</c:v>
                </c:pt>
                <c:pt idx="74">
                  <c:v>17</c:v>
                </c:pt>
                <c:pt idx="75">
                  <c:v>17</c:v>
                </c:pt>
                <c:pt idx="76">
                  <c:v>18</c:v>
                </c:pt>
                <c:pt idx="77">
                  <c:v>18</c:v>
                </c:pt>
                <c:pt idx="78">
                  <c:v>18</c:v>
                </c:pt>
                <c:pt idx="79">
                  <c:v>18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22</c:v>
                </c:pt>
                <c:pt idx="85">
                  <c:v>22</c:v>
                </c:pt>
                <c:pt idx="86">
                  <c:v>22</c:v>
                </c:pt>
                <c:pt idx="87">
                  <c:v>22</c:v>
                </c:pt>
                <c:pt idx="88">
                  <c:v>24</c:v>
                </c:pt>
                <c:pt idx="89">
                  <c:v>24</c:v>
                </c:pt>
                <c:pt idx="90">
                  <c:v>24</c:v>
                </c:pt>
                <c:pt idx="91">
                  <c:v>24</c:v>
                </c:pt>
                <c:pt idx="92">
                  <c:v>27</c:v>
                </c:pt>
                <c:pt idx="93">
                  <c:v>27</c:v>
                </c:pt>
                <c:pt idx="94">
                  <c:v>27</c:v>
                </c:pt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98-4903-B9FE-151777936A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61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8">
                  <c:v>35</c:v>
                </c:pt>
                <c:pt idx="59">
                  <c:v>35</c:v>
                </c:pt>
                <c:pt idx="60">
                  <c:v>95</c:v>
                </c:pt>
                <c:pt idx="61">
                  <c:v>95</c:v>
                </c:pt>
                <c:pt idx="62">
                  <c:v>137</c:v>
                </c:pt>
                <c:pt idx="63">
                  <c:v>157</c:v>
                </c:pt>
                <c:pt idx="64">
                  <c:v>190</c:v>
                </c:pt>
                <c:pt idx="65">
                  <c:v>255</c:v>
                </c:pt>
                <c:pt idx="66">
                  <c:v>295</c:v>
                </c:pt>
                <c:pt idx="67">
                  <c:v>298</c:v>
                </c:pt>
                <c:pt idx="68">
                  <c:v>361</c:v>
                </c:pt>
                <c:pt idx="69">
                  <c:v>361</c:v>
                </c:pt>
                <c:pt idx="70">
                  <c:v>361</c:v>
                </c:pt>
                <c:pt idx="71">
                  <c:v>361</c:v>
                </c:pt>
                <c:pt idx="72">
                  <c:v>451</c:v>
                </c:pt>
                <c:pt idx="73">
                  <c:v>451</c:v>
                </c:pt>
                <c:pt idx="74">
                  <c:v>451</c:v>
                </c:pt>
                <c:pt idx="75">
                  <c:v>450</c:v>
                </c:pt>
                <c:pt idx="76">
                  <c:v>388</c:v>
                </c:pt>
                <c:pt idx="77">
                  <c:v>388</c:v>
                </c:pt>
                <c:pt idx="78">
                  <c:v>348</c:v>
                </c:pt>
                <c:pt idx="79">
                  <c:v>308</c:v>
                </c:pt>
                <c:pt idx="80">
                  <c:v>283</c:v>
                </c:pt>
                <c:pt idx="81">
                  <c:v>243</c:v>
                </c:pt>
                <c:pt idx="82">
                  <c:v>243</c:v>
                </c:pt>
                <c:pt idx="83">
                  <c:v>238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72</c:v>
                </c:pt>
                <c:pt idx="89">
                  <c:v>37</c:v>
                </c:pt>
                <c:pt idx="90">
                  <c:v>37</c:v>
                </c:pt>
                <c:pt idx="9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98-4903-B9FE-151777936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105.5</c:v>
                </c:pt>
                <c:pt idx="1">
                  <c:v>103.9</c:v>
                </c:pt>
                <c:pt idx="2">
                  <c:v>105.26</c:v>
                </c:pt>
                <c:pt idx="3">
                  <c:v>100.58</c:v>
                </c:pt>
                <c:pt idx="4">
                  <c:v>105</c:v>
                </c:pt>
                <c:pt idx="5">
                  <c:v>102.16</c:v>
                </c:pt>
                <c:pt idx="6">
                  <c:v>97.74</c:v>
                </c:pt>
                <c:pt idx="7">
                  <c:v>97.51</c:v>
                </c:pt>
                <c:pt idx="8">
                  <c:v>102.08</c:v>
                </c:pt>
                <c:pt idx="9">
                  <c:v>99.1</c:v>
                </c:pt>
                <c:pt idx="10">
                  <c:v>97.21</c:v>
                </c:pt>
                <c:pt idx="11">
                  <c:v>95.43</c:v>
                </c:pt>
                <c:pt idx="12">
                  <c:v>97.43</c:v>
                </c:pt>
                <c:pt idx="13">
                  <c:v>96.91</c:v>
                </c:pt>
                <c:pt idx="14">
                  <c:v>96.79</c:v>
                </c:pt>
                <c:pt idx="15">
                  <c:v>96.54</c:v>
                </c:pt>
                <c:pt idx="16">
                  <c:v>97.18</c:v>
                </c:pt>
                <c:pt idx="17">
                  <c:v>99.23</c:v>
                </c:pt>
                <c:pt idx="18">
                  <c:v>99.52</c:v>
                </c:pt>
                <c:pt idx="19">
                  <c:v>98.61</c:v>
                </c:pt>
                <c:pt idx="20">
                  <c:v>97.39</c:v>
                </c:pt>
                <c:pt idx="21">
                  <c:v>103.23</c:v>
                </c:pt>
                <c:pt idx="22">
                  <c:v>103.16</c:v>
                </c:pt>
                <c:pt idx="23">
                  <c:v>101.79</c:v>
                </c:pt>
                <c:pt idx="24">
                  <c:v>100.49</c:v>
                </c:pt>
                <c:pt idx="25">
                  <c:v>102.98</c:v>
                </c:pt>
                <c:pt idx="26">
                  <c:v>103.95</c:v>
                </c:pt>
                <c:pt idx="27">
                  <c:v>111.77</c:v>
                </c:pt>
                <c:pt idx="28">
                  <c:v>102.69</c:v>
                </c:pt>
                <c:pt idx="29">
                  <c:v>109.95</c:v>
                </c:pt>
                <c:pt idx="30">
                  <c:v>116.18</c:v>
                </c:pt>
                <c:pt idx="31">
                  <c:v>117.64</c:v>
                </c:pt>
                <c:pt idx="32">
                  <c:v>122.19</c:v>
                </c:pt>
                <c:pt idx="33">
                  <c:v>116.24</c:v>
                </c:pt>
                <c:pt idx="34">
                  <c:v>107.62</c:v>
                </c:pt>
                <c:pt idx="35">
                  <c:v>103.88</c:v>
                </c:pt>
                <c:pt idx="36">
                  <c:v>123.64</c:v>
                </c:pt>
                <c:pt idx="37">
                  <c:v>111</c:v>
                </c:pt>
                <c:pt idx="38">
                  <c:v>107.61</c:v>
                </c:pt>
                <c:pt idx="39">
                  <c:v>95.12</c:v>
                </c:pt>
                <c:pt idx="40">
                  <c:v>110.56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105.79</c:v>
                </c:pt>
                <c:pt idx="45">
                  <c:v>102.16</c:v>
                </c:pt>
                <c:pt idx="46">
                  <c:v>101.52</c:v>
                </c:pt>
                <c:pt idx="47">
                  <c:v>100.69</c:v>
                </c:pt>
                <c:pt idx="48">
                  <c:v>97</c:v>
                </c:pt>
                <c:pt idx="49">
                  <c:v>97.36</c:v>
                </c:pt>
                <c:pt idx="50">
                  <c:v>100.09</c:v>
                </c:pt>
                <c:pt idx="51">
                  <c:v>100.94</c:v>
                </c:pt>
                <c:pt idx="52">
                  <c:v>100</c:v>
                </c:pt>
                <c:pt idx="53">
                  <c:v>100</c:v>
                </c:pt>
                <c:pt idx="54">
                  <c:v>101.16</c:v>
                </c:pt>
                <c:pt idx="55">
                  <c:v>109.2</c:v>
                </c:pt>
                <c:pt idx="56">
                  <c:v>89.14</c:v>
                </c:pt>
                <c:pt idx="57">
                  <c:v>100.46</c:v>
                </c:pt>
                <c:pt idx="58">
                  <c:v>105.21</c:v>
                </c:pt>
                <c:pt idx="59">
                  <c:v>123.01</c:v>
                </c:pt>
                <c:pt idx="60">
                  <c:v>99.25</c:v>
                </c:pt>
                <c:pt idx="61">
                  <c:v>114.43</c:v>
                </c:pt>
                <c:pt idx="62">
                  <c:v>131.94999999999999</c:v>
                </c:pt>
                <c:pt idx="63">
                  <c:v>142.9</c:v>
                </c:pt>
                <c:pt idx="64">
                  <c:v>121.07</c:v>
                </c:pt>
                <c:pt idx="65">
                  <c:v>129.85</c:v>
                </c:pt>
                <c:pt idx="66">
                  <c:v>140</c:v>
                </c:pt>
                <c:pt idx="67">
                  <c:v>200.89</c:v>
                </c:pt>
                <c:pt idx="68">
                  <c:v>128.29</c:v>
                </c:pt>
                <c:pt idx="69">
                  <c:v>141.07</c:v>
                </c:pt>
                <c:pt idx="70">
                  <c:v>141.55000000000001</c:v>
                </c:pt>
                <c:pt idx="71">
                  <c:v>143.99</c:v>
                </c:pt>
                <c:pt idx="72">
                  <c:v>134.11000000000001</c:v>
                </c:pt>
                <c:pt idx="73">
                  <c:v>134.06</c:v>
                </c:pt>
                <c:pt idx="74">
                  <c:v>135</c:v>
                </c:pt>
                <c:pt idx="75">
                  <c:v>134.1</c:v>
                </c:pt>
                <c:pt idx="76">
                  <c:v>137.04</c:v>
                </c:pt>
                <c:pt idx="77">
                  <c:v>133.13999999999999</c:v>
                </c:pt>
                <c:pt idx="78">
                  <c:v>130.13999999999999</c:v>
                </c:pt>
                <c:pt idx="79">
                  <c:v>129.76</c:v>
                </c:pt>
                <c:pt idx="80">
                  <c:v>135.21</c:v>
                </c:pt>
                <c:pt idx="81">
                  <c:v>128.38</c:v>
                </c:pt>
                <c:pt idx="82">
                  <c:v>123.98</c:v>
                </c:pt>
                <c:pt idx="83">
                  <c:v>112.92</c:v>
                </c:pt>
                <c:pt idx="84">
                  <c:v>124.95</c:v>
                </c:pt>
                <c:pt idx="85">
                  <c:v>122.47</c:v>
                </c:pt>
                <c:pt idx="86">
                  <c:v>110.38</c:v>
                </c:pt>
                <c:pt idx="87">
                  <c:v>104.13</c:v>
                </c:pt>
                <c:pt idx="88">
                  <c:v>114.8</c:v>
                </c:pt>
                <c:pt idx="89">
                  <c:v>109.14</c:v>
                </c:pt>
                <c:pt idx="90">
                  <c:v>106.09</c:v>
                </c:pt>
                <c:pt idx="91">
                  <c:v>101.97</c:v>
                </c:pt>
                <c:pt idx="92">
                  <c:v>105.88</c:v>
                </c:pt>
                <c:pt idx="93">
                  <c:v>101.4</c:v>
                </c:pt>
                <c:pt idx="94">
                  <c:v>96.2</c:v>
                </c:pt>
                <c:pt idx="95">
                  <c:v>89.16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98-4903-B9FE-151777936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100</c:v>
                </c:pt>
                <c:pt idx="2">
                  <c:v>98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95</c:v>
                </c:pt>
                <c:pt idx="10">
                  <c:v>94</c:v>
                </c:pt>
                <c:pt idx="11">
                  <c:v>94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94</c:v>
                </c:pt>
                <c:pt idx="17">
                  <c:v>94</c:v>
                </c:pt>
                <c:pt idx="18">
                  <c:v>95</c:v>
                </c:pt>
                <c:pt idx="19">
                  <c:v>96</c:v>
                </c:pt>
                <c:pt idx="20">
                  <c:v>97</c:v>
                </c:pt>
                <c:pt idx="21">
                  <c:v>99</c:v>
                </c:pt>
                <c:pt idx="22">
                  <c:v>100</c:v>
                </c:pt>
                <c:pt idx="23">
                  <c:v>102</c:v>
                </c:pt>
                <c:pt idx="24">
                  <c:v>104</c:v>
                </c:pt>
                <c:pt idx="25">
                  <c:v>106</c:v>
                </c:pt>
                <c:pt idx="26">
                  <c:v>107</c:v>
                </c:pt>
                <c:pt idx="27">
                  <c:v>108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108</c:v>
                </c:pt>
                <c:pt idx="32">
                  <c:v>108</c:v>
                </c:pt>
                <c:pt idx="33">
                  <c:v>108</c:v>
                </c:pt>
                <c:pt idx="34">
                  <c:v>108</c:v>
                </c:pt>
                <c:pt idx="35">
                  <c:v>107</c:v>
                </c:pt>
                <c:pt idx="36">
                  <c:v>106</c:v>
                </c:pt>
                <c:pt idx="37">
                  <c:v>106</c:v>
                </c:pt>
                <c:pt idx="38">
                  <c:v>105</c:v>
                </c:pt>
                <c:pt idx="39">
                  <c:v>104</c:v>
                </c:pt>
                <c:pt idx="40">
                  <c:v>103</c:v>
                </c:pt>
                <c:pt idx="41">
                  <c:v>102</c:v>
                </c:pt>
                <c:pt idx="42">
                  <c:v>101</c:v>
                </c:pt>
                <c:pt idx="43">
                  <c:v>101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99</c:v>
                </c:pt>
                <c:pt idx="52">
                  <c:v>99</c:v>
                </c:pt>
                <c:pt idx="53">
                  <c:v>99</c:v>
                </c:pt>
                <c:pt idx="54">
                  <c:v>100</c:v>
                </c:pt>
                <c:pt idx="55">
                  <c:v>101</c:v>
                </c:pt>
                <c:pt idx="56">
                  <c:v>103</c:v>
                </c:pt>
                <c:pt idx="57">
                  <c:v>105</c:v>
                </c:pt>
                <c:pt idx="58">
                  <c:v>108</c:v>
                </c:pt>
                <c:pt idx="59">
                  <c:v>111</c:v>
                </c:pt>
                <c:pt idx="60">
                  <c:v>114</c:v>
                </c:pt>
                <c:pt idx="61">
                  <c:v>118</c:v>
                </c:pt>
                <c:pt idx="62">
                  <c:v>122</c:v>
                </c:pt>
                <c:pt idx="63">
                  <c:v>126</c:v>
                </c:pt>
                <c:pt idx="64">
                  <c:v>130</c:v>
                </c:pt>
                <c:pt idx="65">
                  <c:v>134</c:v>
                </c:pt>
                <c:pt idx="66">
                  <c:v>137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142</c:v>
                </c:pt>
                <c:pt idx="71">
                  <c:v>142</c:v>
                </c:pt>
                <c:pt idx="72">
                  <c:v>142</c:v>
                </c:pt>
                <c:pt idx="73">
                  <c:v>141</c:v>
                </c:pt>
                <c:pt idx="74">
                  <c:v>141</c:v>
                </c:pt>
                <c:pt idx="75">
                  <c:v>140</c:v>
                </c:pt>
                <c:pt idx="76">
                  <c:v>140</c:v>
                </c:pt>
                <c:pt idx="77">
                  <c:v>139</c:v>
                </c:pt>
                <c:pt idx="78">
                  <c:v>138</c:v>
                </c:pt>
                <c:pt idx="79">
                  <c:v>136</c:v>
                </c:pt>
                <c:pt idx="80">
                  <c:v>134</c:v>
                </c:pt>
                <c:pt idx="81">
                  <c:v>131</c:v>
                </c:pt>
                <c:pt idx="82">
                  <c:v>128</c:v>
                </c:pt>
                <c:pt idx="83">
                  <c:v>126</c:v>
                </c:pt>
                <c:pt idx="84">
                  <c:v>123</c:v>
                </c:pt>
                <c:pt idx="85">
                  <c:v>120</c:v>
                </c:pt>
                <c:pt idx="86">
                  <c:v>118</c:v>
                </c:pt>
                <c:pt idx="87">
                  <c:v>116</c:v>
                </c:pt>
                <c:pt idx="88">
                  <c:v>114</c:v>
                </c:pt>
                <c:pt idx="89">
                  <c:v>112</c:v>
                </c:pt>
                <c:pt idx="90">
                  <c:v>110</c:v>
                </c:pt>
                <c:pt idx="91">
                  <c:v>108</c:v>
                </c:pt>
                <c:pt idx="92">
                  <c:v>106</c:v>
                </c:pt>
                <c:pt idx="93">
                  <c:v>104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39-4D14-AA84-8E5594C39D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881.726</c:v>
                </c:pt>
                <c:pt idx="1">
                  <c:v>882.16200000000003</c:v>
                </c:pt>
                <c:pt idx="2">
                  <c:v>882.25599999999997</c:v>
                </c:pt>
                <c:pt idx="3">
                  <c:v>882.00300000000004</c:v>
                </c:pt>
                <c:pt idx="4">
                  <c:v>888.39499999999998</c:v>
                </c:pt>
                <c:pt idx="5">
                  <c:v>888.13700000000017</c:v>
                </c:pt>
                <c:pt idx="6">
                  <c:v>888.22199999999998</c:v>
                </c:pt>
                <c:pt idx="7">
                  <c:v>887.56600000000014</c:v>
                </c:pt>
                <c:pt idx="8">
                  <c:v>851.51099999999985</c:v>
                </c:pt>
                <c:pt idx="9">
                  <c:v>851.49400000000003</c:v>
                </c:pt>
                <c:pt idx="10">
                  <c:v>851.92900000000009</c:v>
                </c:pt>
                <c:pt idx="11">
                  <c:v>851.43499999999995</c:v>
                </c:pt>
                <c:pt idx="12">
                  <c:v>848.5809999999999</c:v>
                </c:pt>
                <c:pt idx="13">
                  <c:v>848.64099999999996</c:v>
                </c:pt>
                <c:pt idx="14">
                  <c:v>848.59799999999996</c:v>
                </c:pt>
                <c:pt idx="15">
                  <c:v>848.41399999999999</c:v>
                </c:pt>
                <c:pt idx="16">
                  <c:v>844.01499999999999</c:v>
                </c:pt>
                <c:pt idx="17">
                  <c:v>843.59300000000007</c:v>
                </c:pt>
                <c:pt idx="18">
                  <c:v>842.23599999999999</c:v>
                </c:pt>
                <c:pt idx="19">
                  <c:v>842.32600000000002</c:v>
                </c:pt>
                <c:pt idx="20">
                  <c:v>838.64</c:v>
                </c:pt>
                <c:pt idx="21">
                  <c:v>837.84899999999993</c:v>
                </c:pt>
                <c:pt idx="22">
                  <c:v>828.79199999999992</c:v>
                </c:pt>
                <c:pt idx="23">
                  <c:v>828.31</c:v>
                </c:pt>
                <c:pt idx="24">
                  <c:v>826.17499999999995</c:v>
                </c:pt>
                <c:pt idx="25">
                  <c:v>825.46499999999992</c:v>
                </c:pt>
                <c:pt idx="26">
                  <c:v>825.745</c:v>
                </c:pt>
                <c:pt idx="27">
                  <c:v>831.81</c:v>
                </c:pt>
                <c:pt idx="28">
                  <c:v>801.20799999999997</c:v>
                </c:pt>
                <c:pt idx="29">
                  <c:v>800.59499999999991</c:v>
                </c:pt>
                <c:pt idx="30">
                  <c:v>793.70899999999995</c:v>
                </c:pt>
                <c:pt idx="31">
                  <c:v>793.38699999999994</c:v>
                </c:pt>
                <c:pt idx="32">
                  <c:v>798.60599999999999</c:v>
                </c:pt>
                <c:pt idx="33">
                  <c:v>791.60099999999989</c:v>
                </c:pt>
                <c:pt idx="34">
                  <c:v>791.54900000000009</c:v>
                </c:pt>
                <c:pt idx="35">
                  <c:v>791.65199999999993</c:v>
                </c:pt>
                <c:pt idx="36">
                  <c:v>795.45100000000002</c:v>
                </c:pt>
                <c:pt idx="37">
                  <c:v>795.68999999999994</c:v>
                </c:pt>
                <c:pt idx="38">
                  <c:v>795.49999999999989</c:v>
                </c:pt>
                <c:pt idx="39">
                  <c:v>796.03899999999999</c:v>
                </c:pt>
                <c:pt idx="40">
                  <c:v>794.15699999999993</c:v>
                </c:pt>
                <c:pt idx="41">
                  <c:v>794.05600000000004</c:v>
                </c:pt>
                <c:pt idx="42">
                  <c:v>793.81200000000001</c:v>
                </c:pt>
                <c:pt idx="43">
                  <c:v>793.92500000000007</c:v>
                </c:pt>
                <c:pt idx="44">
                  <c:v>751.94499999999994</c:v>
                </c:pt>
                <c:pt idx="45">
                  <c:v>752.23299999999995</c:v>
                </c:pt>
                <c:pt idx="46">
                  <c:v>752.10699999999997</c:v>
                </c:pt>
                <c:pt idx="47">
                  <c:v>752.09</c:v>
                </c:pt>
                <c:pt idx="48">
                  <c:v>756.89599999999996</c:v>
                </c:pt>
                <c:pt idx="49">
                  <c:v>757.17099999999994</c:v>
                </c:pt>
                <c:pt idx="50">
                  <c:v>756.86699999999996</c:v>
                </c:pt>
                <c:pt idx="51">
                  <c:v>756.572</c:v>
                </c:pt>
                <c:pt idx="52">
                  <c:v>773.55099999999993</c:v>
                </c:pt>
                <c:pt idx="53">
                  <c:v>773.36800000000005</c:v>
                </c:pt>
                <c:pt idx="54">
                  <c:v>773.36500000000001</c:v>
                </c:pt>
                <c:pt idx="55">
                  <c:v>773.404</c:v>
                </c:pt>
                <c:pt idx="56">
                  <c:v>774.803</c:v>
                </c:pt>
                <c:pt idx="57">
                  <c:v>774.58899999999994</c:v>
                </c:pt>
                <c:pt idx="58">
                  <c:v>774.45799999999997</c:v>
                </c:pt>
                <c:pt idx="59">
                  <c:v>774.86099999999988</c:v>
                </c:pt>
                <c:pt idx="60">
                  <c:v>771.90499999999997</c:v>
                </c:pt>
                <c:pt idx="61">
                  <c:v>761.85299999999995</c:v>
                </c:pt>
                <c:pt idx="62">
                  <c:v>761.46699999999998</c:v>
                </c:pt>
                <c:pt idx="63">
                  <c:v>761.73699999999997</c:v>
                </c:pt>
                <c:pt idx="64">
                  <c:v>755.85199999999998</c:v>
                </c:pt>
                <c:pt idx="65">
                  <c:v>756.53400000000011</c:v>
                </c:pt>
                <c:pt idx="66">
                  <c:v>735.84400000000016</c:v>
                </c:pt>
                <c:pt idx="67">
                  <c:v>734.35599999999999</c:v>
                </c:pt>
                <c:pt idx="68">
                  <c:v>778.50900000000001</c:v>
                </c:pt>
                <c:pt idx="69">
                  <c:v>775.73699999999997</c:v>
                </c:pt>
                <c:pt idx="70">
                  <c:v>775.34199999999998</c:v>
                </c:pt>
                <c:pt idx="71">
                  <c:v>775.79300000000001</c:v>
                </c:pt>
                <c:pt idx="72">
                  <c:v>686.57999999999993</c:v>
                </c:pt>
                <c:pt idx="73">
                  <c:v>686.72699999999986</c:v>
                </c:pt>
                <c:pt idx="74">
                  <c:v>690.69399999999996</c:v>
                </c:pt>
                <c:pt idx="75">
                  <c:v>690.64900000000011</c:v>
                </c:pt>
                <c:pt idx="76">
                  <c:v>735.2589999999999</c:v>
                </c:pt>
                <c:pt idx="77">
                  <c:v>735.93499999999995</c:v>
                </c:pt>
                <c:pt idx="78">
                  <c:v>752.04500000000007</c:v>
                </c:pt>
                <c:pt idx="79">
                  <c:v>752.40200000000004</c:v>
                </c:pt>
                <c:pt idx="80">
                  <c:v>715.18799999999999</c:v>
                </c:pt>
                <c:pt idx="81">
                  <c:v>715.67000000000007</c:v>
                </c:pt>
                <c:pt idx="82">
                  <c:v>715.63499999999999</c:v>
                </c:pt>
                <c:pt idx="83">
                  <c:v>727.94600000000003</c:v>
                </c:pt>
                <c:pt idx="84">
                  <c:v>740.46699999999998</c:v>
                </c:pt>
                <c:pt idx="85">
                  <c:v>740.048</c:v>
                </c:pt>
                <c:pt idx="86">
                  <c:v>743.92700000000002</c:v>
                </c:pt>
                <c:pt idx="87">
                  <c:v>743.06499999999994</c:v>
                </c:pt>
                <c:pt idx="88">
                  <c:v>758.23400000000004</c:v>
                </c:pt>
                <c:pt idx="89">
                  <c:v>757.95899999999995</c:v>
                </c:pt>
                <c:pt idx="90">
                  <c:v>757.71299999999997</c:v>
                </c:pt>
                <c:pt idx="91">
                  <c:v>758.46900000000005</c:v>
                </c:pt>
                <c:pt idx="92">
                  <c:v>757.34100000000001</c:v>
                </c:pt>
                <c:pt idx="93">
                  <c:v>757.63599999999997</c:v>
                </c:pt>
                <c:pt idx="94">
                  <c:v>756.904</c:v>
                </c:pt>
                <c:pt idx="95">
                  <c:v>757.27299999999991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39-4D14-AA84-8E5594C39D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1098.4820000000002</c:v>
                </c:pt>
                <c:pt idx="1">
                  <c:v>1101.4130000000002</c:v>
                </c:pt>
                <c:pt idx="2">
                  <c:v>1091.0250000000003</c:v>
                </c:pt>
                <c:pt idx="3">
                  <c:v>1092.636</c:v>
                </c:pt>
                <c:pt idx="4">
                  <c:v>1072.2530000000002</c:v>
                </c:pt>
                <c:pt idx="5">
                  <c:v>1068.5119999999999</c:v>
                </c:pt>
                <c:pt idx="6">
                  <c:v>1068.2470000000001</c:v>
                </c:pt>
                <c:pt idx="7">
                  <c:v>1065.5449999999998</c:v>
                </c:pt>
                <c:pt idx="8">
                  <c:v>1056.2430000000002</c:v>
                </c:pt>
                <c:pt idx="9">
                  <c:v>1052.32</c:v>
                </c:pt>
                <c:pt idx="10">
                  <c:v>1049.6279999999999</c:v>
                </c:pt>
                <c:pt idx="11">
                  <c:v>1048.2490000000003</c:v>
                </c:pt>
                <c:pt idx="12">
                  <c:v>1050.5719999999999</c:v>
                </c:pt>
                <c:pt idx="13">
                  <c:v>1051.097</c:v>
                </c:pt>
                <c:pt idx="14">
                  <c:v>1047.1430000000003</c:v>
                </c:pt>
                <c:pt idx="15">
                  <c:v>1044.8950000000002</c:v>
                </c:pt>
                <c:pt idx="16">
                  <c:v>1057.2530000000002</c:v>
                </c:pt>
                <c:pt idx="17">
                  <c:v>1055.5819999999997</c:v>
                </c:pt>
                <c:pt idx="18">
                  <c:v>1038.9380000000001</c:v>
                </c:pt>
                <c:pt idx="19">
                  <c:v>1050.5250000000001</c:v>
                </c:pt>
                <c:pt idx="20">
                  <c:v>1084.47</c:v>
                </c:pt>
                <c:pt idx="21">
                  <c:v>1091.7860000000001</c:v>
                </c:pt>
                <c:pt idx="22">
                  <c:v>1108.6860000000004</c:v>
                </c:pt>
                <c:pt idx="23">
                  <c:v>1108.8899999999999</c:v>
                </c:pt>
                <c:pt idx="24">
                  <c:v>1152.3690000000001</c:v>
                </c:pt>
                <c:pt idx="25">
                  <c:v>1159.8389999999999</c:v>
                </c:pt>
                <c:pt idx="26">
                  <c:v>1164.7749999999996</c:v>
                </c:pt>
                <c:pt idx="27">
                  <c:v>1167.431</c:v>
                </c:pt>
                <c:pt idx="28">
                  <c:v>1191.7919999999999</c:v>
                </c:pt>
                <c:pt idx="29">
                  <c:v>1185.0230000000001</c:v>
                </c:pt>
                <c:pt idx="30">
                  <c:v>1180.616</c:v>
                </c:pt>
                <c:pt idx="31">
                  <c:v>1165.7180000000001</c:v>
                </c:pt>
                <c:pt idx="32">
                  <c:v>1176.2269999999999</c:v>
                </c:pt>
                <c:pt idx="33">
                  <c:v>1168.2830000000001</c:v>
                </c:pt>
                <c:pt idx="34">
                  <c:v>1163.7329999999999</c:v>
                </c:pt>
                <c:pt idx="35">
                  <c:v>1157.9469999999999</c:v>
                </c:pt>
                <c:pt idx="36">
                  <c:v>1140.9260000000004</c:v>
                </c:pt>
                <c:pt idx="37">
                  <c:v>1136.4199999999998</c:v>
                </c:pt>
                <c:pt idx="38">
                  <c:v>1142.3130000000001</c:v>
                </c:pt>
                <c:pt idx="39">
                  <c:v>1138.6100000000001</c:v>
                </c:pt>
                <c:pt idx="40">
                  <c:v>1129.674</c:v>
                </c:pt>
                <c:pt idx="41">
                  <c:v>1128.24</c:v>
                </c:pt>
                <c:pt idx="42">
                  <c:v>1122.3340000000001</c:v>
                </c:pt>
                <c:pt idx="43">
                  <c:v>1118.0339999999999</c:v>
                </c:pt>
                <c:pt idx="44">
                  <c:v>1107.175</c:v>
                </c:pt>
                <c:pt idx="45">
                  <c:v>1111.7099999999998</c:v>
                </c:pt>
                <c:pt idx="46">
                  <c:v>1110.9190000000001</c:v>
                </c:pt>
                <c:pt idx="47">
                  <c:v>1108.79</c:v>
                </c:pt>
                <c:pt idx="48">
                  <c:v>1072.7739999999999</c:v>
                </c:pt>
                <c:pt idx="49">
                  <c:v>1069.508</c:v>
                </c:pt>
                <c:pt idx="50">
                  <c:v>1067.576</c:v>
                </c:pt>
                <c:pt idx="51">
                  <c:v>1054.2950000000001</c:v>
                </c:pt>
                <c:pt idx="52">
                  <c:v>1039.9189999999999</c:v>
                </c:pt>
                <c:pt idx="53">
                  <c:v>1037.8560000000002</c:v>
                </c:pt>
                <c:pt idx="54">
                  <c:v>1038.2829999999999</c:v>
                </c:pt>
                <c:pt idx="55">
                  <c:v>1028.896</c:v>
                </c:pt>
                <c:pt idx="56">
                  <c:v>1038.3109999999999</c:v>
                </c:pt>
                <c:pt idx="57">
                  <c:v>1049.1460000000002</c:v>
                </c:pt>
                <c:pt idx="58">
                  <c:v>1046.7920000000001</c:v>
                </c:pt>
                <c:pt idx="59">
                  <c:v>1031.2139999999999</c:v>
                </c:pt>
                <c:pt idx="60">
                  <c:v>1066.82</c:v>
                </c:pt>
                <c:pt idx="61">
                  <c:v>1042.2309999999998</c:v>
                </c:pt>
                <c:pt idx="62">
                  <c:v>1038.3340000000001</c:v>
                </c:pt>
                <c:pt idx="63">
                  <c:v>1028.9550000000002</c:v>
                </c:pt>
                <c:pt idx="64">
                  <c:v>1105.3590000000002</c:v>
                </c:pt>
                <c:pt idx="65">
                  <c:v>1109.6019999999999</c:v>
                </c:pt>
                <c:pt idx="66">
                  <c:v>1119.2650000000001</c:v>
                </c:pt>
                <c:pt idx="67">
                  <c:v>1103.6800000000003</c:v>
                </c:pt>
                <c:pt idx="68">
                  <c:v>1129.8210000000001</c:v>
                </c:pt>
                <c:pt idx="69">
                  <c:v>1126.7219999999998</c:v>
                </c:pt>
                <c:pt idx="70">
                  <c:v>1131.7159999999999</c:v>
                </c:pt>
                <c:pt idx="71">
                  <c:v>1135.0340000000003</c:v>
                </c:pt>
                <c:pt idx="72">
                  <c:v>1129.7649999999999</c:v>
                </c:pt>
                <c:pt idx="73">
                  <c:v>1129.7190000000001</c:v>
                </c:pt>
                <c:pt idx="74">
                  <c:v>1130.5360000000001</c:v>
                </c:pt>
                <c:pt idx="75">
                  <c:v>1126.0530000000001</c:v>
                </c:pt>
                <c:pt idx="76">
                  <c:v>1088.9850000000001</c:v>
                </c:pt>
                <c:pt idx="77">
                  <c:v>1080.8409999999999</c:v>
                </c:pt>
                <c:pt idx="78">
                  <c:v>1072.1530000000002</c:v>
                </c:pt>
                <c:pt idx="79">
                  <c:v>1064.4530000000002</c:v>
                </c:pt>
                <c:pt idx="80">
                  <c:v>1023.4270000000001</c:v>
                </c:pt>
                <c:pt idx="81">
                  <c:v>1026.7700000000002</c:v>
                </c:pt>
                <c:pt idx="82">
                  <c:v>1007.056</c:v>
                </c:pt>
                <c:pt idx="83">
                  <c:v>1007.576</c:v>
                </c:pt>
                <c:pt idx="84">
                  <c:v>984.14499999999987</c:v>
                </c:pt>
                <c:pt idx="85">
                  <c:v>979.54</c:v>
                </c:pt>
                <c:pt idx="86">
                  <c:v>980.97399999999993</c:v>
                </c:pt>
                <c:pt idx="87">
                  <c:v>974.30899999999997</c:v>
                </c:pt>
                <c:pt idx="88">
                  <c:v>956.15700000000004</c:v>
                </c:pt>
                <c:pt idx="89">
                  <c:v>961.8839999999999</c:v>
                </c:pt>
                <c:pt idx="90">
                  <c:v>957.60500000000002</c:v>
                </c:pt>
                <c:pt idx="91">
                  <c:v>944.55100000000004</c:v>
                </c:pt>
                <c:pt idx="92">
                  <c:v>932.99700000000007</c:v>
                </c:pt>
                <c:pt idx="93">
                  <c:v>935.83399999999995</c:v>
                </c:pt>
                <c:pt idx="94">
                  <c:v>922.61900000000014</c:v>
                </c:pt>
                <c:pt idx="95">
                  <c:v>917.02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39-4D14-AA84-8E5594C39D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2203.2079999999996</c:v>
                </c:pt>
                <c:pt idx="1">
                  <c:v>2162.4169999999999</c:v>
                </c:pt>
                <c:pt idx="2">
                  <c:v>2125.2129999999997</c:v>
                </c:pt>
                <c:pt idx="3">
                  <c:v>2100.8419999999996</c:v>
                </c:pt>
                <c:pt idx="4">
                  <c:v>2077.174</c:v>
                </c:pt>
                <c:pt idx="5">
                  <c:v>2056.665</c:v>
                </c:pt>
                <c:pt idx="6">
                  <c:v>2032.1170000000002</c:v>
                </c:pt>
                <c:pt idx="7">
                  <c:v>2003.5109999999997</c:v>
                </c:pt>
                <c:pt idx="8">
                  <c:v>2005.415</c:v>
                </c:pt>
                <c:pt idx="9">
                  <c:v>1975.9070000000002</c:v>
                </c:pt>
                <c:pt idx="10">
                  <c:v>1956.837</c:v>
                </c:pt>
                <c:pt idx="11">
                  <c:v>1942.671</c:v>
                </c:pt>
                <c:pt idx="12">
                  <c:v>1926.2630000000001</c:v>
                </c:pt>
                <c:pt idx="13">
                  <c:v>1915.7720000000002</c:v>
                </c:pt>
                <c:pt idx="14">
                  <c:v>1917.79</c:v>
                </c:pt>
                <c:pt idx="15">
                  <c:v>1933.0230000000001</c:v>
                </c:pt>
                <c:pt idx="16">
                  <c:v>1948.7690000000002</c:v>
                </c:pt>
                <c:pt idx="17">
                  <c:v>1972.0450000000001</c:v>
                </c:pt>
                <c:pt idx="18">
                  <c:v>1994.5360000000003</c:v>
                </c:pt>
                <c:pt idx="19">
                  <c:v>2043.74</c:v>
                </c:pt>
                <c:pt idx="20">
                  <c:v>2070.7379999999998</c:v>
                </c:pt>
                <c:pt idx="21">
                  <c:v>2114.9829999999997</c:v>
                </c:pt>
                <c:pt idx="22">
                  <c:v>2169.877</c:v>
                </c:pt>
                <c:pt idx="23">
                  <c:v>2232.8739999999998</c:v>
                </c:pt>
                <c:pt idx="24">
                  <c:v>2342.547</c:v>
                </c:pt>
                <c:pt idx="25">
                  <c:v>2413.9779999999996</c:v>
                </c:pt>
                <c:pt idx="26">
                  <c:v>2489.2069999999994</c:v>
                </c:pt>
                <c:pt idx="27">
                  <c:v>2557.3479999999995</c:v>
                </c:pt>
                <c:pt idx="28">
                  <c:v>2698.0549999999998</c:v>
                </c:pt>
                <c:pt idx="29">
                  <c:v>2775.2850000000003</c:v>
                </c:pt>
                <c:pt idx="30">
                  <c:v>2833.924</c:v>
                </c:pt>
                <c:pt idx="31">
                  <c:v>2918.1599999999994</c:v>
                </c:pt>
                <c:pt idx="32">
                  <c:v>3034.913</c:v>
                </c:pt>
                <c:pt idx="33">
                  <c:v>3119.0419999999999</c:v>
                </c:pt>
                <c:pt idx="34">
                  <c:v>3190.7579999999998</c:v>
                </c:pt>
                <c:pt idx="35">
                  <c:v>3254.7950000000001</c:v>
                </c:pt>
                <c:pt idx="36">
                  <c:v>3296.9609999999998</c:v>
                </c:pt>
                <c:pt idx="37">
                  <c:v>3345.6499999999996</c:v>
                </c:pt>
                <c:pt idx="38">
                  <c:v>3389.57</c:v>
                </c:pt>
                <c:pt idx="39">
                  <c:v>3426.2739999999994</c:v>
                </c:pt>
                <c:pt idx="40">
                  <c:v>3481.9809999999998</c:v>
                </c:pt>
                <c:pt idx="41">
                  <c:v>3515.9359999999997</c:v>
                </c:pt>
                <c:pt idx="42">
                  <c:v>3541.8270000000002</c:v>
                </c:pt>
                <c:pt idx="43">
                  <c:v>3563.5940000000001</c:v>
                </c:pt>
                <c:pt idx="44">
                  <c:v>3604.2090000000003</c:v>
                </c:pt>
                <c:pt idx="45">
                  <c:v>3636.886</c:v>
                </c:pt>
                <c:pt idx="46">
                  <c:v>3656.0479999999993</c:v>
                </c:pt>
                <c:pt idx="47">
                  <c:v>3662.4849999999992</c:v>
                </c:pt>
                <c:pt idx="48">
                  <c:v>3659.1260000000002</c:v>
                </c:pt>
                <c:pt idx="49">
                  <c:v>3663.6329999999998</c:v>
                </c:pt>
                <c:pt idx="50">
                  <c:v>3648.9689999999991</c:v>
                </c:pt>
                <c:pt idx="51">
                  <c:v>3620.8530000000001</c:v>
                </c:pt>
                <c:pt idx="52">
                  <c:v>3536.05</c:v>
                </c:pt>
                <c:pt idx="53">
                  <c:v>3492.1290000000004</c:v>
                </c:pt>
                <c:pt idx="54">
                  <c:v>3451.7849999999999</c:v>
                </c:pt>
                <c:pt idx="55">
                  <c:v>3414.4720000000002</c:v>
                </c:pt>
                <c:pt idx="56">
                  <c:v>3379.9539999999993</c:v>
                </c:pt>
                <c:pt idx="57">
                  <c:v>3335.8739999999998</c:v>
                </c:pt>
                <c:pt idx="58">
                  <c:v>3303.127</c:v>
                </c:pt>
                <c:pt idx="59">
                  <c:v>3257.4120000000003</c:v>
                </c:pt>
                <c:pt idx="60">
                  <c:v>3265.4459999999999</c:v>
                </c:pt>
                <c:pt idx="61">
                  <c:v>3241.8429999999998</c:v>
                </c:pt>
                <c:pt idx="62">
                  <c:v>3249.2629999999999</c:v>
                </c:pt>
                <c:pt idx="63">
                  <c:v>3286.317</c:v>
                </c:pt>
                <c:pt idx="64">
                  <c:v>3379.569</c:v>
                </c:pt>
                <c:pt idx="65">
                  <c:v>3434.797</c:v>
                </c:pt>
                <c:pt idx="66">
                  <c:v>3486.1489999999999</c:v>
                </c:pt>
                <c:pt idx="67">
                  <c:v>3519.6109999999994</c:v>
                </c:pt>
                <c:pt idx="68">
                  <c:v>3619.3529999999996</c:v>
                </c:pt>
                <c:pt idx="69">
                  <c:v>3675.8559999999998</c:v>
                </c:pt>
                <c:pt idx="70">
                  <c:v>3710.0970000000002</c:v>
                </c:pt>
                <c:pt idx="71">
                  <c:v>3721.3249999999998</c:v>
                </c:pt>
                <c:pt idx="72">
                  <c:v>3747.288</c:v>
                </c:pt>
                <c:pt idx="73">
                  <c:v>3743.5989999999997</c:v>
                </c:pt>
                <c:pt idx="74">
                  <c:v>3741.598</c:v>
                </c:pt>
                <c:pt idx="75">
                  <c:v>3730.2750000000001</c:v>
                </c:pt>
                <c:pt idx="76">
                  <c:v>3703.9519999999998</c:v>
                </c:pt>
                <c:pt idx="77">
                  <c:v>3673.5219999999999</c:v>
                </c:pt>
                <c:pt idx="78">
                  <c:v>3627.2069999999999</c:v>
                </c:pt>
                <c:pt idx="79">
                  <c:v>3557.616</c:v>
                </c:pt>
                <c:pt idx="80">
                  <c:v>3483.4439999999995</c:v>
                </c:pt>
                <c:pt idx="81">
                  <c:v>3436.3440000000001</c:v>
                </c:pt>
                <c:pt idx="82">
                  <c:v>3353.9679999999994</c:v>
                </c:pt>
                <c:pt idx="83">
                  <c:v>3276.7749999999996</c:v>
                </c:pt>
                <c:pt idx="84">
                  <c:v>3167.1439999999998</c:v>
                </c:pt>
                <c:pt idx="85">
                  <c:v>3076.8680000000004</c:v>
                </c:pt>
                <c:pt idx="86">
                  <c:v>3040.6669999999999</c:v>
                </c:pt>
                <c:pt idx="87">
                  <c:v>2964.6349999999998</c:v>
                </c:pt>
                <c:pt idx="88">
                  <c:v>2855.5449999999996</c:v>
                </c:pt>
                <c:pt idx="89">
                  <c:v>2782.3939999999998</c:v>
                </c:pt>
                <c:pt idx="90">
                  <c:v>2732.3229999999999</c:v>
                </c:pt>
                <c:pt idx="91">
                  <c:v>2653.1059999999998</c:v>
                </c:pt>
                <c:pt idx="92">
                  <c:v>2578.1099999999997</c:v>
                </c:pt>
                <c:pt idx="93">
                  <c:v>2510.817</c:v>
                </c:pt>
                <c:pt idx="94">
                  <c:v>2445.0299999999997</c:v>
                </c:pt>
                <c:pt idx="95">
                  <c:v>2394.0300000000002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39-4D14-AA84-8E5594C39D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213.00000000000003</c:v>
                </c:pt>
                <c:pt idx="1">
                  <c:v>213.00000000000003</c:v>
                </c:pt>
                <c:pt idx="2">
                  <c:v>213.00000000000003</c:v>
                </c:pt>
                <c:pt idx="3">
                  <c:v>213.00000000000003</c:v>
                </c:pt>
                <c:pt idx="4">
                  <c:v>202.00000000000003</c:v>
                </c:pt>
                <c:pt idx="5">
                  <c:v>202.00000000000003</c:v>
                </c:pt>
                <c:pt idx="6">
                  <c:v>202.00000000000003</c:v>
                </c:pt>
                <c:pt idx="7">
                  <c:v>202.00000000000003</c:v>
                </c:pt>
                <c:pt idx="8">
                  <c:v>200.00000000000003</c:v>
                </c:pt>
                <c:pt idx="9">
                  <c:v>200.00000000000003</c:v>
                </c:pt>
                <c:pt idx="10">
                  <c:v>200.00000000000003</c:v>
                </c:pt>
                <c:pt idx="11">
                  <c:v>200.00000000000003</c:v>
                </c:pt>
                <c:pt idx="12">
                  <c:v>202.00000000000003</c:v>
                </c:pt>
                <c:pt idx="13">
                  <c:v>202.00000000000003</c:v>
                </c:pt>
                <c:pt idx="14">
                  <c:v>202.00000000000003</c:v>
                </c:pt>
                <c:pt idx="15">
                  <c:v>202.00000000000003</c:v>
                </c:pt>
                <c:pt idx="16">
                  <c:v>208.99999999999997</c:v>
                </c:pt>
                <c:pt idx="17">
                  <c:v>208.99999999999997</c:v>
                </c:pt>
                <c:pt idx="18">
                  <c:v>208.99999999999997</c:v>
                </c:pt>
                <c:pt idx="19">
                  <c:v>208.99999999999997</c:v>
                </c:pt>
                <c:pt idx="20">
                  <c:v>235</c:v>
                </c:pt>
                <c:pt idx="21">
                  <c:v>235</c:v>
                </c:pt>
                <c:pt idx="22">
                  <c:v>235</c:v>
                </c:pt>
                <c:pt idx="23">
                  <c:v>235</c:v>
                </c:pt>
                <c:pt idx="24">
                  <c:v>272</c:v>
                </c:pt>
                <c:pt idx="25">
                  <c:v>272</c:v>
                </c:pt>
                <c:pt idx="26">
                  <c:v>272</c:v>
                </c:pt>
                <c:pt idx="27">
                  <c:v>272</c:v>
                </c:pt>
                <c:pt idx="28">
                  <c:v>301</c:v>
                </c:pt>
                <c:pt idx="29">
                  <c:v>301</c:v>
                </c:pt>
                <c:pt idx="30">
                  <c:v>301</c:v>
                </c:pt>
                <c:pt idx="31">
                  <c:v>301</c:v>
                </c:pt>
                <c:pt idx="32">
                  <c:v>313.99999999999994</c:v>
                </c:pt>
                <c:pt idx="33">
                  <c:v>313.99999999999994</c:v>
                </c:pt>
                <c:pt idx="34">
                  <c:v>313.99999999999994</c:v>
                </c:pt>
                <c:pt idx="35">
                  <c:v>313.99999999999994</c:v>
                </c:pt>
                <c:pt idx="36">
                  <c:v>313.99999999999994</c:v>
                </c:pt>
                <c:pt idx="37">
                  <c:v>313.99999999999994</c:v>
                </c:pt>
                <c:pt idx="38">
                  <c:v>313.99999999999994</c:v>
                </c:pt>
                <c:pt idx="39">
                  <c:v>313.99999999999994</c:v>
                </c:pt>
                <c:pt idx="40">
                  <c:v>318.99999999999994</c:v>
                </c:pt>
                <c:pt idx="41">
                  <c:v>318.99999999999994</c:v>
                </c:pt>
                <c:pt idx="42">
                  <c:v>318.99999999999994</c:v>
                </c:pt>
                <c:pt idx="43">
                  <c:v>318.99999999999994</c:v>
                </c:pt>
                <c:pt idx="44">
                  <c:v>324</c:v>
                </c:pt>
                <c:pt idx="45">
                  <c:v>324</c:v>
                </c:pt>
                <c:pt idx="46">
                  <c:v>324</c:v>
                </c:pt>
                <c:pt idx="47">
                  <c:v>324</c:v>
                </c:pt>
                <c:pt idx="48">
                  <c:v>329</c:v>
                </c:pt>
                <c:pt idx="49">
                  <c:v>329</c:v>
                </c:pt>
                <c:pt idx="50">
                  <c:v>329</c:v>
                </c:pt>
                <c:pt idx="51">
                  <c:v>329</c:v>
                </c:pt>
                <c:pt idx="52">
                  <c:v>324</c:v>
                </c:pt>
                <c:pt idx="53">
                  <c:v>324</c:v>
                </c:pt>
                <c:pt idx="54">
                  <c:v>324</c:v>
                </c:pt>
                <c:pt idx="55">
                  <c:v>324</c:v>
                </c:pt>
                <c:pt idx="56">
                  <c:v>318.99999999999994</c:v>
                </c:pt>
                <c:pt idx="57">
                  <c:v>318.99999999999994</c:v>
                </c:pt>
                <c:pt idx="58">
                  <c:v>318.99999999999994</c:v>
                </c:pt>
                <c:pt idx="59">
                  <c:v>318.99999999999994</c:v>
                </c:pt>
                <c:pt idx="60">
                  <c:v>316</c:v>
                </c:pt>
                <c:pt idx="61">
                  <c:v>316</c:v>
                </c:pt>
                <c:pt idx="62">
                  <c:v>316</c:v>
                </c:pt>
                <c:pt idx="63">
                  <c:v>316</c:v>
                </c:pt>
                <c:pt idx="64">
                  <c:v>338.00000000000006</c:v>
                </c:pt>
                <c:pt idx="65">
                  <c:v>338.00000000000006</c:v>
                </c:pt>
                <c:pt idx="66">
                  <c:v>338.00000000000006</c:v>
                </c:pt>
                <c:pt idx="67">
                  <c:v>338.00000000000006</c:v>
                </c:pt>
                <c:pt idx="68">
                  <c:v>352</c:v>
                </c:pt>
                <c:pt idx="69">
                  <c:v>352</c:v>
                </c:pt>
                <c:pt idx="70">
                  <c:v>352</c:v>
                </c:pt>
                <c:pt idx="71">
                  <c:v>352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341</c:v>
                </c:pt>
                <c:pt idx="77">
                  <c:v>341</c:v>
                </c:pt>
                <c:pt idx="78">
                  <c:v>341</c:v>
                </c:pt>
                <c:pt idx="79">
                  <c:v>341</c:v>
                </c:pt>
                <c:pt idx="80">
                  <c:v>316</c:v>
                </c:pt>
                <c:pt idx="81">
                  <c:v>316</c:v>
                </c:pt>
                <c:pt idx="82">
                  <c:v>316</c:v>
                </c:pt>
                <c:pt idx="83">
                  <c:v>316</c:v>
                </c:pt>
                <c:pt idx="84">
                  <c:v>283</c:v>
                </c:pt>
                <c:pt idx="85">
                  <c:v>283</c:v>
                </c:pt>
                <c:pt idx="86">
                  <c:v>283</c:v>
                </c:pt>
                <c:pt idx="87">
                  <c:v>283</c:v>
                </c:pt>
                <c:pt idx="88">
                  <c:v>252.00000000000003</c:v>
                </c:pt>
                <c:pt idx="89">
                  <c:v>252.00000000000003</c:v>
                </c:pt>
                <c:pt idx="90">
                  <c:v>252.00000000000003</c:v>
                </c:pt>
                <c:pt idx="91">
                  <c:v>252.00000000000003</c:v>
                </c:pt>
                <c:pt idx="92">
                  <c:v>223</c:v>
                </c:pt>
                <c:pt idx="93">
                  <c:v>223</c:v>
                </c:pt>
                <c:pt idx="94">
                  <c:v>223</c:v>
                </c:pt>
                <c:pt idx="95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39-4D14-AA84-8E5594C39D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39-4D14-AA84-8E5594C39D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215.41399999999999</c:v>
                </c:pt>
                <c:pt idx="5">
                  <c:v>250</c:v>
                </c:pt>
                <c:pt idx="6">
                  <c:v>250</c:v>
                </c:pt>
                <c:pt idx="7">
                  <c:v>250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16">
                  <c:v>250</c:v>
                </c:pt>
                <c:pt idx="17">
                  <c:v>250</c:v>
                </c:pt>
                <c:pt idx="18">
                  <c:v>250</c:v>
                </c:pt>
                <c:pt idx="19">
                  <c:v>250</c:v>
                </c:pt>
                <c:pt idx="41">
                  <c:v>21.343</c:v>
                </c:pt>
                <c:pt idx="42">
                  <c:v>99.653999999999996</c:v>
                </c:pt>
                <c:pt idx="43">
                  <c:v>187.04499999999999</c:v>
                </c:pt>
                <c:pt idx="48">
                  <c:v>10.786</c:v>
                </c:pt>
                <c:pt idx="52">
                  <c:v>105.78700000000001</c:v>
                </c:pt>
                <c:pt idx="53">
                  <c:v>57.319000000000003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39-4D14-AA84-8E5594C39D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39-4D14-AA84-8E5594C39D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39-4D14-AA84-8E5594C39D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39-4D14-AA84-8E5594C39D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466</c:v>
                </c:pt>
                <c:pt idx="1">
                  <c:v>466</c:v>
                </c:pt>
                <c:pt idx="2">
                  <c:v>466</c:v>
                </c:pt>
                <c:pt idx="3">
                  <c:v>466</c:v>
                </c:pt>
                <c:pt idx="4">
                  <c:v>818.1</c:v>
                </c:pt>
                <c:pt idx="5">
                  <c:v>818.1</c:v>
                </c:pt>
                <c:pt idx="6">
                  <c:v>818.1</c:v>
                </c:pt>
                <c:pt idx="7">
                  <c:v>818.1</c:v>
                </c:pt>
                <c:pt idx="8">
                  <c:v>886</c:v>
                </c:pt>
                <c:pt idx="9">
                  <c:v>886</c:v>
                </c:pt>
                <c:pt idx="10">
                  <c:v>886</c:v>
                </c:pt>
                <c:pt idx="11">
                  <c:v>886</c:v>
                </c:pt>
                <c:pt idx="12">
                  <c:v>861</c:v>
                </c:pt>
                <c:pt idx="13">
                  <c:v>861</c:v>
                </c:pt>
                <c:pt idx="14">
                  <c:v>861</c:v>
                </c:pt>
                <c:pt idx="15">
                  <c:v>861</c:v>
                </c:pt>
                <c:pt idx="16">
                  <c:v>886</c:v>
                </c:pt>
                <c:pt idx="17">
                  <c:v>886</c:v>
                </c:pt>
                <c:pt idx="18">
                  <c:v>886</c:v>
                </c:pt>
                <c:pt idx="19">
                  <c:v>886</c:v>
                </c:pt>
                <c:pt idx="20">
                  <c:v>818.1</c:v>
                </c:pt>
                <c:pt idx="21">
                  <c:v>818.1</c:v>
                </c:pt>
                <c:pt idx="22">
                  <c:v>818.1</c:v>
                </c:pt>
                <c:pt idx="23">
                  <c:v>818.1</c:v>
                </c:pt>
                <c:pt idx="24">
                  <c:v>787</c:v>
                </c:pt>
                <c:pt idx="25">
                  <c:v>787</c:v>
                </c:pt>
                <c:pt idx="26">
                  <c:v>787</c:v>
                </c:pt>
                <c:pt idx="27">
                  <c:v>787</c:v>
                </c:pt>
                <c:pt idx="28">
                  <c:v>948</c:v>
                </c:pt>
                <c:pt idx="29">
                  <c:v>948</c:v>
                </c:pt>
                <c:pt idx="30">
                  <c:v>948</c:v>
                </c:pt>
                <c:pt idx="31">
                  <c:v>948</c:v>
                </c:pt>
                <c:pt idx="32">
                  <c:v>784.6</c:v>
                </c:pt>
                <c:pt idx="33">
                  <c:v>784.6</c:v>
                </c:pt>
                <c:pt idx="34">
                  <c:v>784.6</c:v>
                </c:pt>
                <c:pt idx="35">
                  <c:v>784.6</c:v>
                </c:pt>
                <c:pt idx="36">
                  <c:v>1243.9000000000001</c:v>
                </c:pt>
                <c:pt idx="37">
                  <c:v>1316</c:v>
                </c:pt>
                <c:pt idx="38">
                  <c:v>1432.2</c:v>
                </c:pt>
                <c:pt idx="39">
                  <c:v>1439</c:v>
                </c:pt>
                <c:pt idx="40">
                  <c:v>1429</c:v>
                </c:pt>
                <c:pt idx="41">
                  <c:v>1429</c:v>
                </c:pt>
                <c:pt idx="42">
                  <c:v>1429</c:v>
                </c:pt>
                <c:pt idx="43">
                  <c:v>1429</c:v>
                </c:pt>
                <c:pt idx="44">
                  <c:v>1774.3</c:v>
                </c:pt>
                <c:pt idx="45">
                  <c:v>1774.3</c:v>
                </c:pt>
                <c:pt idx="46">
                  <c:v>1774.3</c:v>
                </c:pt>
                <c:pt idx="47">
                  <c:v>1774.3</c:v>
                </c:pt>
                <c:pt idx="48">
                  <c:v>1718.5</c:v>
                </c:pt>
                <c:pt idx="49">
                  <c:v>1718.5</c:v>
                </c:pt>
                <c:pt idx="50">
                  <c:v>1718.5</c:v>
                </c:pt>
                <c:pt idx="51">
                  <c:v>1718.5</c:v>
                </c:pt>
                <c:pt idx="52">
                  <c:v>1595.8</c:v>
                </c:pt>
                <c:pt idx="53">
                  <c:v>1595.8</c:v>
                </c:pt>
                <c:pt idx="54">
                  <c:v>1595.8</c:v>
                </c:pt>
                <c:pt idx="55">
                  <c:v>1595.8</c:v>
                </c:pt>
                <c:pt idx="56">
                  <c:v>1528</c:v>
                </c:pt>
                <c:pt idx="57">
                  <c:v>1528</c:v>
                </c:pt>
                <c:pt idx="58">
                  <c:v>1528</c:v>
                </c:pt>
                <c:pt idx="59">
                  <c:v>1403.5</c:v>
                </c:pt>
                <c:pt idx="60">
                  <c:v>898.6</c:v>
                </c:pt>
                <c:pt idx="61">
                  <c:v>891.8</c:v>
                </c:pt>
                <c:pt idx="62">
                  <c:v>707.6</c:v>
                </c:pt>
                <c:pt idx="63">
                  <c:v>472.7</c:v>
                </c:pt>
                <c:pt idx="64">
                  <c:v>357</c:v>
                </c:pt>
                <c:pt idx="65">
                  <c:v>357</c:v>
                </c:pt>
                <c:pt idx="66">
                  <c:v>357</c:v>
                </c:pt>
                <c:pt idx="67">
                  <c:v>357</c:v>
                </c:pt>
                <c:pt idx="68">
                  <c:v>366</c:v>
                </c:pt>
                <c:pt idx="69">
                  <c:v>366</c:v>
                </c:pt>
                <c:pt idx="70">
                  <c:v>366</c:v>
                </c:pt>
                <c:pt idx="71">
                  <c:v>366</c:v>
                </c:pt>
                <c:pt idx="72">
                  <c:v>384</c:v>
                </c:pt>
                <c:pt idx="73">
                  <c:v>384</c:v>
                </c:pt>
                <c:pt idx="74">
                  <c:v>384</c:v>
                </c:pt>
                <c:pt idx="75">
                  <c:v>384</c:v>
                </c:pt>
                <c:pt idx="76">
                  <c:v>436</c:v>
                </c:pt>
                <c:pt idx="77">
                  <c:v>436</c:v>
                </c:pt>
                <c:pt idx="78">
                  <c:v>436</c:v>
                </c:pt>
                <c:pt idx="79">
                  <c:v>436</c:v>
                </c:pt>
                <c:pt idx="80">
                  <c:v>437</c:v>
                </c:pt>
                <c:pt idx="81">
                  <c:v>437</c:v>
                </c:pt>
                <c:pt idx="82">
                  <c:v>437</c:v>
                </c:pt>
                <c:pt idx="83">
                  <c:v>437</c:v>
                </c:pt>
                <c:pt idx="84">
                  <c:v>901</c:v>
                </c:pt>
                <c:pt idx="85">
                  <c:v>901</c:v>
                </c:pt>
                <c:pt idx="86">
                  <c:v>901</c:v>
                </c:pt>
                <c:pt idx="87">
                  <c:v>901</c:v>
                </c:pt>
                <c:pt idx="88">
                  <c:v>553.29999999999995</c:v>
                </c:pt>
                <c:pt idx="89">
                  <c:v>553.29999999999995</c:v>
                </c:pt>
                <c:pt idx="90">
                  <c:v>553.29999999999995</c:v>
                </c:pt>
                <c:pt idx="91">
                  <c:v>553.29999999999995</c:v>
                </c:pt>
                <c:pt idx="92">
                  <c:v>985</c:v>
                </c:pt>
                <c:pt idx="93">
                  <c:v>985</c:v>
                </c:pt>
                <c:pt idx="94">
                  <c:v>985</c:v>
                </c:pt>
                <c:pt idx="95">
                  <c:v>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39-4D14-AA84-8E5594C39D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40.58</c:v>
                </c:pt>
                <c:pt idx="25">
                  <c:v>39.844000000000001</c:v>
                </c:pt>
                <c:pt idx="26">
                  <c:v>38.591999999999999</c:v>
                </c:pt>
                <c:pt idx="27">
                  <c:v>36.835999999999999</c:v>
                </c:pt>
                <c:pt idx="28">
                  <c:v>34.72</c:v>
                </c:pt>
                <c:pt idx="29">
                  <c:v>32.667999999999999</c:v>
                </c:pt>
                <c:pt idx="30">
                  <c:v>31.052</c:v>
                </c:pt>
                <c:pt idx="31">
                  <c:v>30.052</c:v>
                </c:pt>
                <c:pt idx="32">
                  <c:v>29.468</c:v>
                </c:pt>
                <c:pt idx="33">
                  <c:v>28.936</c:v>
                </c:pt>
                <c:pt idx="34">
                  <c:v>28.347999999999999</c:v>
                </c:pt>
                <c:pt idx="35">
                  <c:v>27.916</c:v>
                </c:pt>
                <c:pt idx="36">
                  <c:v>27.696000000000002</c:v>
                </c:pt>
                <c:pt idx="37">
                  <c:v>27.712</c:v>
                </c:pt>
                <c:pt idx="38">
                  <c:v>28.064</c:v>
                </c:pt>
                <c:pt idx="39">
                  <c:v>28.963999999999999</c:v>
                </c:pt>
                <c:pt idx="40">
                  <c:v>30.143999999999998</c:v>
                </c:pt>
                <c:pt idx="41">
                  <c:v>31.263999999999999</c:v>
                </c:pt>
                <c:pt idx="42">
                  <c:v>31.896000000000001</c:v>
                </c:pt>
                <c:pt idx="43">
                  <c:v>32.116</c:v>
                </c:pt>
                <c:pt idx="44">
                  <c:v>32.167999999999999</c:v>
                </c:pt>
                <c:pt idx="45">
                  <c:v>32.276000000000003</c:v>
                </c:pt>
                <c:pt idx="46">
                  <c:v>32.44</c:v>
                </c:pt>
                <c:pt idx="47">
                  <c:v>32.72</c:v>
                </c:pt>
                <c:pt idx="48">
                  <c:v>33.091999999999999</c:v>
                </c:pt>
                <c:pt idx="49">
                  <c:v>33.456000000000003</c:v>
                </c:pt>
                <c:pt idx="50">
                  <c:v>33.82</c:v>
                </c:pt>
                <c:pt idx="51">
                  <c:v>34.271999999999998</c:v>
                </c:pt>
                <c:pt idx="52">
                  <c:v>34.811999999999998</c:v>
                </c:pt>
                <c:pt idx="53">
                  <c:v>35.335999999999999</c:v>
                </c:pt>
                <c:pt idx="54">
                  <c:v>35.787999999999997</c:v>
                </c:pt>
                <c:pt idx="55">
                  <c:v>36.204000000000001</c:v>
                </c:pt>
                <c:pt idx="56">
                  <c:v>36.631999999999998</c:v>
                </c:pt>
                <c:pt idx="57">
                  <c:v>37.119999999999997</c:v>
                </c:pt>
                <c:pt idx="58">
                  <c:v>37.735999999999997</c:v>
                </c:pt>
                <c:pt idx="59">
                  <c:v>38.475999999999999</c:v>
                </c:pt>
                <c:pt idx="60">
                  <c:v>39.252000000000002</c:v>
                </c:pt>
                <c:pt idx="61">
                  <c:v>39.880000000000003</c:v>
                </c:pt>
                <c:pt idx="62">
                  <c:v>40.335999999999999</c:v>
                </c:pt>
                <c:pt idx="63">
                  <c:v>40.664000000000001</c:v>
                </c:pt>
                <c:pt idx="64">
                  <c:v>40.880000000000003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39-4D14-AA84-8E5594C39D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39-4D14-AA84-8E5594C39D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39-4D14-AA84-8E5594C39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105.5</c:v>
                </c:pt>
                <c:pt idx="1">
                  <c:v>103.9</c:v>
                </c:pt>
                <c:pt idx="2">
                  <c:v>105.26</c:v>
                </c:pt>
                <c:pt idx="3">
                  <c:v>100.58</c:v>
                </c:pt>
                <c:pt idx="4">
                  <c:v>105</c:v>
                </c:pt>
                <c:pt idx="5">
                  <c:v>102.16</c:v>
                </c:pt>
                <c:pt idx="6">
                  <c:v>97.74</c:v>
                </c:pt>
                <c:pt idx="7">
                  <c:v>97.51</c:v>
                </c:pt>
                <c:pt idx="8">
                  <c:v>102.08</c:v>
                </c:pt>
                <c:pt idx="9">
                  <c:v>99.1</c:v>
                </c:pt>
                <c:pt idx="10">
                  <c:v>97.21</c:v>
                </c:pt>
                <c:pt idx="11">
                  <c:v>95.43</c:v>
                </c:pt>
                <c:pt idx="12">
                  <c:v>97.43</c:v>
                </c:pt>
                <c:pt idx="13">
                  <c:v>96.91</c:v>
                </c:pt>
                <c:pt idx="14">
                  <c:v>96.79</c:v>
                </c:pt>
                <c:pt idx="15">
                  <c:v>96.54</c:v>
                </c:pt>
                <c:pt idx="16">
                  <c:v>97.18</c:v>
                </c:pt>
                <c:pt idx="17">
                  <c:v>99.23</c:v>
                </c:pt>
                <c:pt idx="18">
                  <c:v>99.52</c:v>
                </c:pt>
                <c:pt idx="19">
                  <c:v>98.61</c:v>
                </c:pt>
                <c:pt idx="20">
                  <c:v>97.39</c:v>
                </c:pt>
                <c:pt idx="21">
                  <c:v>103.23</c:v>
                </c:pt>
                <c:pt idx="22">
                  <c:v>103.16</c:v>
                </c:pt>
                <c:pt idx="23">
                  <c:v>101.79</c:v>
                </c:pt>
                <c:pt idx="24">
                  <c:v>100.49</c:v>
                </c:pt>
                <c:pt idx="25">
                  <c:v>102.98</c:v>
                </c:pt>
                <c:pt idx="26">
                  <c:v>103.95</c:v>
                </c:pt>
                <c:pt idx="27">
                  <c:v>111.77</c:v>
                </c:pt>
                <c:pt idx="28">
                  <c:v>102.69</c:v>
                </c:pt>
                <c:pt idx="29">
                  <c:v>109.95</c:v>
                </c:pt>
                <c:pt idx="30">
                  <c:v>116.18</c:v>
                </c:pt>
                <c:pt idx="31">
                  <c:v>117.64</c:v>
                </c:pt>
                <c:pt idx="32">
                  <c:v>122.19</c:v>
                </c:pt>
                <c:pt idx="33">
                  <c:v>116.24</c:v>
                </c:pt>
                <c:pt idx="34">
                  <c:v>107.62</c:v>
                </c:pt>
                <c:pt idx="35">
                  <c:v>103.88</c:v>
                </c:pt>
                <c:pt idx="36">
                  <c:v>123.64</c:v>
                </c:pt>
                <c:pt idx="37">
                  <c:v>111</c:v>
                </c:pt>
                <c:pt idx="38">
                  <c:v>107.61</c:v>
                </c:pt>
                <c:pt idx="39">
                  <c:v>95.12</c:v>
                </c:pt>
                <c:pt idx="40">
                  <c:v>110.56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105.79</c:v>
                </c:pt>
                <c:pt idx="45">
                  <c:v>102.16</c:v>
                </c:pt>
                <c:pt idx="46">
                  <c:v>101.52</c:v>
                </c:pt>
                <c:pt idx="47">
                  <c:v>100.69</c:v>
                </c:pt>
                <c:pt idx="48">
                  <c:v>97</c:v>
                </c:pt>
                <c:pt idx="49">
                  <c:v>97.36</c:v>
                </c:pt>
                <c:pt idx="50">
                  <c:v>100.09</c:v>
                </c:pt>
                <c:pt idx="51">
                  <c:v>100.94</c:v>
                </c:pt>
                <c:pt idx="52">
                  <c:v>100</c:v>
                </c:pt>
                <c:pt idx="53">
                  <c:v>100</c:v>
                </c:pt>
                <c:pt idx="54">
                  <c:v>101.16</c:v>
                </c:pt>
                <c:pt idx="55">
                  <c:v>109.2</c:v>
                </c:pt>
                <c:pt idx="56">
                  <c:v>89.14</c:v>
                </c:pt>
                <c:pt idx="57">
                  <c:v>100.46</c:v>
                </c:pt>
                <c:pt idx="58">
                  <c:v>105.21</c:v>
                </c:pt>
                <c:pt idx="59">
                  <c:v>123.01</c:v>
                </c:pt>
                <c:pt idx="60">
                  <c:v>99.25</c:v>
                </c:pt>
                <c:pt idx="61">
                  <c:v>114.43</c:v>
                </c:pt>
                <c:pt idx="62">
                  <c:v>131.94999999999999</c:v>
                </c:pt>
                <c:pt idx="63">
                  <c:v>142.9</c:v>
                </c:pt>
                <c:pt idx="64">
                  <c:v>121.07</c:v>
                </c:pt>
                <c:pt idx="65">
                  <c:v>129.85</c:v>
                </c:pt>
                <c:pt idx="66">
                  <c:v>140</c:v>
                </c:pt>
                <c:pt idx="67">
                  <c:v>200.89</c:v>
                </c:pt>
                <c:pt idx="68">
                  <c:v>128.29</c:v>
                </c:pt>
                <c:pt idx="69">
                  <c:v>141.07</c:v>
                </c:pt>
                <c:pt idx="70">
                  <c:v>141.55000000000001</c:v>
                </c:pt>
                <c:pt idx="71">
                  <c:v>143.99</c:v>
                </c:pt>
                <c:pt idx="72">
                  <c:v>134.11000000000001</c:v>
                </c:pt>
                <c:pt idx="73">
                  <c:v>134.06</c:v>
                </c:pt>
                <c:pt idx="74">
                  <c:v>135</c:v>
                </c:pt>
                <c:pt idx="75">
                  <c:v>134.1</c:v>
                </c:pt>
                <c:pt idx="76">
                  <c:v>137.04</c:v>
                </c:pt>
                <c:pt idx="77">
                  <c:v>133.13999999999999</c:v>
                </c:pt>
                <c:pt idx="78">
                  <c:v>130.13999999999999</c:v>
                </c:pt>
                <c:pt idx="79">
                  <c:v>129.76</c:v>
                </c:pt>
                <c:pt idx="80">
                  <c:v>135.21</c:v>
                </c:pt>
                <c:pt idx="81">
                  <c:v>128.38</c:v>
                </c:pt>
                <c:pt idx="82">
                  <c:v>123.98</c:v>
                </c:pt>
                <c:pt idx="83">
                  <c:v>112.92</c:v>
                </c:pt>
                <c:pt idx="84">
                  <c:v>124.95</c:v>
                </c:pt>
                <c:pt idx="85">
                  <c:v>122.47</c:v>
                </c:pt>
                <c:pt idx="86">
                  <c:v>110.38</c:v>
                </c:pt>
                <c:pt idx="87">
                  <c:v>104.13</c:v>
                </c:pt>
                <c:pt idx="88">
                  <c:v>114.8</c:v>
                </c:pt>
                <c:pt idx="89">
                  <c:v>109.14</c:v>
                </c:pt>
                <c:pt idx="90">
                  <c:v>106.09</c:v>
                </c:pt>
                <c:pt idx="91">
                  <c:v>101.97</c:v>
                </c:pt>
                <c:pt idx="92">
                  <c:v>105.88</c:v>
                </c:pt>
                <c:pt idx="93">
                  <c:v>101.4</c:v>
                </c:pt>
                <c:pt idx="94">
                  <c:v>96.2</c:v>
                </c:pt>
                <c:pt idx="95">
                  <c:v>89.16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39-4D14-AA84-8E5594C39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5004.46</v>
      </c>
      <c r="C5" s="25">
        <v>4965.9989999999998</v>
      </c>
      <c r="D5" s="25">
        <v>4916.5510000000004</v>
      </c>
      <c r="E5" s="25">
        <v>4893.5219999999999</v>
      </c>
      <c r="F5" s="25">
        <v>5411.3209999999999</v>
      </c>
      <c r="G5" s="25">
        <v>5421.4189999999999</v>
      </c>
      <c r="H5" s="25">
        <v>5395.6</v>
      </c>
      <c r="I5" s="25">
        <v>5363.643</v>
      </c>
      <c r="J5" s="25">
        <v>5385.1679999999997</v>
      </c>
      <c r="K5" s="25">
        <v>5351.7449999999999</v>
      </c>
      <c r="L5" s="25">
        <v>5329.4170000000004</v>
      </c>
      <c r="M5" s="25">
        <v>5313.31</v>
      </c>
      <c r="N5" s="25">
        <v>5272.4129999999996</v>
      </c>
      <c r="O5" s="25">
        <v>5262.46</v>
      </c>
      <c r="P5" s="25">
        <v>5260.558</v>
      </c>
      <c r="Q5" s="25">
        <v>5273.3230000000003</v>
      </c>
      <c r="R5" s="25">
        <v>5330.0590000000002</v>
      </c>
      <c r="S5" s="25">
        <v>5351.18</v>
      </c>
      <c r="T5" s="25">
        <v>5356.7209999999995</v>
      </c>
      <c r="U5" s="25">
        <v>5418.6319999999996</v>
      </c>
      <c r="V5" s="25">
        <v>5185.0140000000001</v>
      </c>
      <c r="W5" s="25">
        <v>5237.7659999999996</v>
      </c>
      <c r="X5" s="25">
        <v>5301.5110000000004</v>
      </c>
      <c r="Y5" s="25">
        <v>5366.1480000000001</v>
      </c>
      <c r="Z5" s="25">
        <v>5524.6329999999998</v>
      </c>
      <c r="AA5" s="25">
        <v>5604.1059999999998</v>
      </c>
      <c r="AB5" s="25">
        <v>5684.3469999999998</v>
      </c>
      <c r="AC5" s="25">
        <v>5760.4709999999995</v>
      </c>
      <c r="AD5" s="25">
        <v>6082.7529999999997</v>
      </c>
      <c r="AE5" s="25">
        <v>6150.5379999999996</v>
      </c>
      <c r="AF5" s="25">
        <v>6196.3289999999997</v>
      </c>
      <c r="AG5" s="25">
        <v>6264.348</v>
      </c>
      <c r="AH5" s="25">
        <v>6245.7879999999996</v>
      </c>
      <c r="AI5" s="25">
        <v>6314.4219999999996</v>
      </c>
      <c r="AJ5" s="25">
        <v>6381.0240000000003</v>
      </c>
      <c r="AK5" s="25">
        <v>6437.9129999999996</v>
      </c>
      <c r="AL5" s="25">
        <v>6924.94</v>
      </c>
      <c r="AM5" s="25">
        <v>7041.46</v>
      </c>
      <c r="AN5" s="25">
        <v>7206.6239999999998</v>
      </c>
      <c r="AO5" s="25">
        <v>7246.8450000000003</v>
      </c>
      <c r="AP5" s="25">
        <v>7286.942</v>
      </c>
      <c r="AQ5" s="25">
        <v>7340.8249999999998</v>
      </c>
      <c r="AR5" s="25">
        <v>7438.509</v>
      </c>
      <c r="AS5" s="25">
        <v>7543.7</v>
      </c>
      <c r="AT5" s="25">
        <v>7693.808</v>
      </c>
      <c r="AU5" s="25">
        <v>7731.4160000000002</v>
      </c>
      <c r="AV5" s="25">
        <v>7749.8239999999996</v>
      </c>
      <c r="AW5" s="25">
        <v>7754.3959999999997</v>
      </c>
      <c r="AX5" s="25">
        <v>7680.1850000000004</v>
      </c>
      <c r="AY5" s="25">
        <v>7671.2790000000005</v>
      </c>
      <c r="AZ5" s="25">
        <v>7654.7420000000002</v>
      </c>
      <c r="BA5" s="25">
        <v>7612.5020000000004</v>
      </c>
      <c r="BB5" s="25">
        <v>7508.902</v>
      </c>
      <c r="BC5" s="25">
        <v>7414.7910000000002</v>
      </c>
      <c r="BD5" s="25">
        <v>7319.0039999999999</v>
      </c>
      <c r="BE5" s="25">
        <v>7273.759</v>
      </c>
      <c r="BF5" s="25">
        <v>7179.68</v>
      </c>
      <c r="BG5" s="25">
        <v>7148.71</v>
      </c>
      <c r="BH5" s="25">
        <v>7117.0940000000001</v>
      </c>
      <c r="BI5" s="25">
        <v>6935.48</v>
      </c>
      <c r="BJ5" s="25">
        <v>6472.0050000000001</v>
      </c>
      <c r="BK5" s="25">
        <v>6411.5730000000003</v>
      </c>
      <c r="BL5" s="25">
        <v>6235.0209999999997</v>
      </c>
      <c r="BM5" s="25">
        <v>6032.3810000000003</v>
      </c>
      <c r="BN5" s="25">
        <v>6106.6989999999996</v>
      </c>
      <c r="BO5" s="25">
        <v>6170.9440000000004</v>
      </c>
      <c r="BP5" s="25">
        <v>6214.2920000000004</v>
      </c>
      <c r="BQ5" s="25">
        <v>6232.6729999999998</v>
      </c>
      <c r="BR5" s="25">
        <v>6427.6819999999998</v>
      </c>
      <c r="BS5" s="25">
        <v>6479.3379999999997</v>
      </c>
      <c r="BT5" s="25">
        <v>6518.15</v>
      </c>
      <c r="BU5" s="25">
        <v>6533.1390000000001</v>
      </c>
      <c r="BV5" s="25">
        <v>6480.6040000000003</v>
      </c>
      <c r="BW5" s="25">
        <v>6476.0550000000003</v>
      </c>
      <c r="BX5" s="25">
        <v>6478.8149999999996</v>
      </c>
      <c r="BY5" s="25">
        <v>6462.0190000000002</v>
      </c>
      <c r="BZ5" s="25">
        <v>6486.1930000000002</v>
      </c>
      <c r="CA5" s="25">
        <v>6447.3459999999995</v>
      </c>
      <c r="CB5" s="25">
        <v>6407.4409999999998</v>
      </c>
      <c r="CC5" s="25">
        <v>6328.4859999999999</v>
      </c>
      <c r="CD5" s="25">
        <v>6150.0370000000003</v>
      </c>
      <c r="CE5" s="25">
        <v>6103.7569999999996</v>
      </c>
      <c r="CF5" s="25">
        <v>5998.6940000000004</v>
      </c>
      <c r="CG5" s="25">
        <v>5932.299</v>
      </c>
      <c r="CH5" s="25">
        <v>6239.7849999999999</v>
      </c>
      <c r="CI5" s="25">
        <v>6141.48</v>
      </c>
      <c r="CJ5" s="25">
        <v>6108.5990000000002</v>
      </c>
      <c r="CK5" s="25">
        <v>6022.9849999999997</v>
      </c>
      <c r="CL5" s="25">
        <v>5530.2150000000001</v>
      </c>
      <c r="CM5" s="25">
        <v>5460.5290000000005</v>
      </c>
      <c r="CN5" s="25">
        <v>5403.98</v>
      </c>
      <c r="CO5" s="25">
        <v>5310.3789999999999</v>
      </c>
      <c r="CP5" s="25">
        <v>5623.4690000000001</v>
      </c>
      <c r="CQ5" s="25">
        <v>5557.2879999999996</v>
      </c>
      <c r="CR5" s="25">
        <v>5476.51</v>
      </c>
      <c r="CS5" s="25">
        <v>5418.3720000000003</v>
      </c>
      <c r="CT5" s="26"/>
      <c r="CU5" s="26"/>
      <c r="CV5" s="26"/>
      <c r="CW5" s="27"/>
      <c r="CX5" s="28">
        <f t="array" ref="CX5">SUMPRODUCT(B5:CW5*0.25)</f>
        <v>149092.31575000001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105.5</v>
      </c>
      <c r="C8" s="37">
        <v>103.9</v>
      </c>
      <c r="D8" s="37">
        <v>105.26</v>
      </c>
      <c r="E8" s="37">
        <v>100.58</v>
      </c>
      <c r="F8" s="37">
        <v>105</v>
      </c>
      <c r="G8" s="37">
        <v>102.16</v>
      </c>
      <c r="H8" s="37">
        <v>97.74</v>
      </c>
      <c r="I8" s="37">
        <v>97.51</v>
      </c>
      <c r="J8" s="37">
        <v>102.08</v>
      </c>
      <c r="K8" s="37">
        <v>99.1</v>
      </c>
      <c r="L8" s="37">
        <v>97.21</v>
      </c>
      <c r="M8" s="37">
        <v>95.43</v>
      </c>
      <c r="N8" s="37">
        <v>97.43</v>
      </c>
      <c r="O8" s="37">
        <v>96.91</v>
      </c>
      <c r="P8" s="37">
        <v>96.79</v>
      </c>
      <c r="Q8" s="37">
        <v>96.54</v>
      </c>
      <c r="R8" s="37">
        <v>97.18</v>
      </c>
      <c r="S8" s="37">
        <v>99.23</v>
      </c>
      <c r="T8" s="37">
        <v>99.52</v>
      </c>
      <c r="U8" s="37">
        <v>98.61</v>
      </c>
      <c r="V8" s="37">
        <v>97.39</v>
      </c>
      <c r="W8" s="37">
        <v>103.23</v>
      </c>
      <c r="X8" s="37">
        <v>103.16</v>
      </c>
      <c r="Y8" s="37">
        <v>101.79</v>
      </c>
      <c r="Z8" s="37">
        <v>100.49</v>
      </c>
      <c r="AA8" s="37">
        <v>102.98</v>
      </c>
      <c r="AB8" s="37">
        <v>103.95</v>
      </c>
      <c r="AC8" s="37">
        <v>111.77</v>
      </c>
      <c r="AD8" s="37">
        <v>102.69</v>
      </c>
      <c r="AE8" s="37">
        <v>109.95</v>
      </c>
      <c r="AF8" s="37">
        <v>116.18</v>
      </c>
      <c r="AG8" s="37">
        <v>117.64</v>
      </c>
      <c r="AH8" s="37">
        <v>122.19</v>
      </c>
      <c r="AI8" s="37">
        <v>116.24</v>
      </c>
      <c r="AJ8" s="37">
        <v>107.62</v>
      </c>
      <c r="AK8" s="37">
        <v>103.88</v>
      </c>
      <c r="AL8" s="37">
        <v>123.64</v>
      </c>
      <c r="AM8" s="37">
        <v>111</v>
      </c>
      <c r="AN8" s="37">
        <v>107.61</v>
      </c>
      <c r="AO8" s="37">
        <v>95.12</v>
      </c>
      <c r="AP8" s="37">
        <v>110.56</v>
      </c>
      <c r="AQ8" s="37">
        <v>100</v>
      </c>
      <c r="AR8" s="37">
        <v>100</v>
      </c>
      <c r="AS8" s="37">
        <v>100</v>
      </c>
      <c r="AT8" s="37">
        <v>105.79</v>
      </c>
      <c r="AU8" s="37">
        <v>102.16</v>
      </c>
      <c r="AV8" s="37">
        <v>101.52</v>
      </c>
      <c r="AW8" s="37">
        <v>100.69</v>
      </c>
      <c r="AX8" s="37">
        <v>97</v>
      </c>
      <c r="AY8" s="37">
        <v>97.36</v>
      </c>
      <c r="AZ8" s="37">
        <v>100.09</v>
      </c>
      <c r="BA8" s="37">
        <v>100.94</v>
      </c>
      <c r="BB8" s="37">
        <v>100</v>
      </c>
      <c r="BC8" s="37">
        <v>100</v>
      </c>
      <c r="BD8" s="37">
        <v>101.16</v>
      </c>
      <c r="BE8" s="37">
        <v>109.2</v>
      </c>
      <c r="BF8" s="37">
        <v>89.14</v>
      </c>
      <c r="BG8" s="37">
        <v>100.46</v>
      </c>
      <c r="BH8" s="37">
        <v>105.21</v>
      </c>
      <c r="BI8" s="37">
        <v>123.01</v>
      </c>
      <c r="BJ8" s="37">
        <v>99.25</v>
      </c>
      <c r="BK8" s="37">
        <v>114.43</v>
      </c>
      <c r="BL8" s="37">
        <v>131.94999999999999</v>
      </c>
      <c r="BM8" s="37">
        <v>142.9</v>
      </c>
      <c r="BN8" s="37">
        <v>121.07</v>
      </c>
      <c r="BO8" s="37">
        <v>129.85</v>
      </c>
      <c r="BP8" s="37">
        <v>140</v>
      </c>
      <c r="BQ8" s="37">
        <v>200.89</v>
      </c>
      <c r="BR8" s="37">
        <v>128.29</v>
      </c>
      <c r="BS8" s="37">
        <v>141.07</v>
      </c>
      <c r="BT8" s="37">
        <v>141.55000000000001</v>
      </c>
      <c r="BU8" s="37">
        <v>143.99</v>
      </c>
      <c r="BV8" s="37">
        <v>134.11000000000001</v>
      </c>
      <c r="BW8" s="37">
        <v>134.06</v>
      </c>
      <c r="BX8" s="37">
        <v>135</v>
      </c>
      <c r="BY8" s="37">
        <v>134.1</v>
      </c>
      <c r="BZ8" s="37">
        <v>137.04</v>
      </c>
      <c r="CA8" s="37">
        <v>133.13999999999999</v>
      </c>
      <c r="CB8" s="37">
        <v>130.13999999999999</v>
      </c>
      <c r="CC8" s="37">
        <v>129.76</v>
      </c>
      <c r="CD8" s="37">
        <v>135.21</v>
      </c>
      <c r="CE8" s="37">
        <v>128.38</v>
      </c>
      <c r="CF8" s="37">
        <v>123.98</v>
      </c>
      <c r="CG8" s="37">
        <v>112.92</v>
      </c>
      <c r="CH8" s="37">
        <v>124.95</v>
      </c>
      <c r="CI8" s="37">
        <v>122.47</v>
      </c>
      <c r="CJ8" s="37">
        <v>110.38</v>
      </c>
      <c r="CK8" s="37">
        <v>104.13</v>
      </c>
      <c r="CL8" s="37">
        <v>114.8</v>
      </c>
      <c r="CM8" s="37">
        <v>109.14</v>
      </c>
      <c r="CN8" s="37">
        <v>106.09</v>
      </c>
      <c r="CO8" s="37">
        <v>101.97</v>
      </c>
      <c r="CP8" s="37">
        <v>105.88</v>
      </c>
      <c r="CQ8" s="37">
        <v>101.4</v>
      </c>
      <c r="CR8" s="37">
        <v>96.2</v>
      </c>
      <c r="CS8" s="37">
        <v>89.16</v>
      </c>
      <c r="CT8" s="38"/>
      <c r="CU8" s="38"/>
      <c r="CV8" s="38"/>
      <c r="CW8" s="39"/>
      <c r="CX8" s="40">
        <f>IF(SUM(B8:CW8)&lt;&gt;0,AVERAGEIF(B8:CW8,"&lt;&gt;"""),"")</f>
        <v>111.31395833333325</v>
      </c>
    </row>
    <row r="9" spans="1:102" ht="24.95" customHeight="1" thickBot="1" x14ac:dyDescent="0.25">
      <c r="A9" s="41" t="s">
        <v>6</v>
      </c>
      <c r="B9" s="42">
        <v>103.81</v>
      </c>
      <c r="C9" s="43">
        <v>103.81</v>
      </c>
      <c r="D9" s="43">
        <v>103.81</v>
      </c>
      <c r="E9" s="43">
        <v>103.81</v>
      </c>
      <c r="F9" s="43">
        <v>100.60250000000001</v>
      </c>
      <c r="G9" s="43">
        <v>100.60250000000001</v>
      </c>
      <c r="H9" s="43">
        <v>100.60250000000001</v>
      </c>
      <c r="I9" s="43">
        <v>100.60250000000001</v>
      </c>
      <c r="J9" s="43">
        <v>98.454999999999998</v>
      </c>
      <c r="K9" s="43">
        <v>98.454999999999998</v>
      </c>
      <c r="L9" s="43">
        <v>98.454999999999998</v>
      </c>
      <c r="M9" s="43">
        <v>98.454999999999998</v>
      </c>
      <c r="N9" s="43">
        <v>96.917500000000004</v>
      </c>
      <c r="O9" s="43">
        <v>96.917500000000004</v>
      </c>
      <c r="P9" s="43">
        <v>96.917500000000004</v>
      </c>
      <c r="Q9" s="43">
        <v>96.917500000000004</v>
      </c>
      <c r="R9" s="43">
        <v>98.635000000000005</v>
      </c>
      <c r="S9" s="43">
        <v>98.635000000000005</v>
      </c>
      <c r="T9" s="43">
        <v>98.635000000000005</v>
      </c>
      <c r="U9" s="43">
        <v>98.635000000000005</v>
      </c>
      <c r="V9" s="43">
        <v>101.3925</v>
      </c>
      <c r="W9" s="43">
        <v>101.3925</v>
      </c>
      <c r="X9" s="43">
        <v>101.3925</v>
      </c>
      <c r="Y9" s="43">
        <v>101.3925</v>
      </c>
      <c r="Z9" s="43">
        <v>104.7975</v>
      </c>
      <c r="AA9" s="43">
        <v>104.7975</v>
      </c>
      <c r="AB9" s="43">
        <v>104.7975</v>
      </c>
      <c r="AC9" s="43">
        <v>104.7975</v>
      </c>
      <c r="AD9" s="43">
        <v>111.61499999999999</v>
      </c>
      <c r="AE9" s="43">
        <v>111.61499999999999</v>
      </c>
      <c r="AF9" s="43">
        <v>111.61499999999999</v>
      </c>
      <c r="AG9" s="43">
        <v>111.61499999999999</v>
      </c>
      <c r="AH9" s="43">
        <v>112.4825</v>
      </c>
      <c r="AI9" s="43">
        <v>112.4825</v>
      </c>
      <c r="AJ9" s="43">
        <v>112.4825</v>
      </c>
      <c r="AK9" s="43">
        <v>112.4825</v>
      </c>
      <c r="AL9" s="43">
        <v>109.3425</v>
      </c>
      <c r="AM9" s="43">
        <v>109.3425</v>
      </c>
      <c r="AN9" s="43">
        <v>109.3425</v>
      </c>
      <c r="AO9" s="43">
        <v>109.3425</v>
      </c>
      <c r="AP9" s="43">
        <v>102.64</v>
      </c>
      <c r="AQ9" s="43">
        <v>102.64</v>
      </c>
      <c r="AR9" s="43">
        <v>102.64</v>
      </c>
      <c r="AS9" s="43">
        <v>102.64</v>
      </c>
      <c r="AT9" s="43">
        <v>102.54</v>
      </c>
      <c r="AU9" s="43">
        <v>102.54</v>
      </c>
      <c r="AV9" s="43">
        <v>102.54</v>
      </c>
      <c r="AW9" s="43">
        <v>102.54</v>
      </c>
      <c r="AX9" s="43">
        <v>98.847499999999997</v>
      </c>
      <c r="AY9" s="43">
        <v>98.847499999999997</v>
      </c>
      <c r="AZ9" s="43">
        <v>98.847499999999997</v>
      </c>
      <c r="BA9" s="43">
        <v>98.847499999999997</v>
      </c>
      <c r="BB9" s="43">
        <v>102.59</v>
      </c>
      <c r="BC9" s="43">
        <v>102.59</v>
      </c>
      <c r="BD9" s="43">
        <v>102.59</v>
      </c>
      <c r="BE9" s="43">
        <v>102.59</v>
      </c>
      <c r="BF9" s="43">
        <v>104.455</v>
      </c>
      <c r="BG9" s="43">
        <v>104.455</v>
      </c>
      <c r="BH9" s="43">
        <v>104.455</v>
      </c>
      <c r="BI9" s="43">
        <v>104.455</v>
      </c>
      <c r="BJ9" s="43">
        <v>122.13249999999999</v>
      </c>
      <c r="BK9" s="43">
        <v>122.13249999999999</v>
      </c>
      <c r="BL9" s="43">
        <v>122.13249999999999</v>
      </c>
      <c r="BM9" s="43">
        <v>122.13249999999999</v>
      </c>
      <c r="BN9" s="43">
        <v>147.95249999999999</v>
      </c>
      <c r="BO9" s="43">
        <v>147.95249999999999</v>
      </c>
      <c r="BP9" s="43">
        <v>147.95249999999999</v>
      </c>
      <c r="BQ9" s="43">
        <v>147.95249999999999</v>
      </c>
      <c r="BR9" s="43">
        <v>138.72499999999999</v>
      </c>
      <c r="BS9" s="43">
        <v>138.72499999999999</v>
      </c>
      <c r="BT9" s="43">
        <v>138.72499999999999</v>
      </c>
      <c r="BU9" s="43">
        <v>138.72499999999999</v>
      </c>
      <c r="BV9" s="43">
        <v>134.3175</v>
      </c>
      <c r="BW9" s="43">
        <v>134.3175</v>
      </c>
      <c r="BX9" s="43">
        <v>134.3175</v>
      </c>
      <c r="BY9" s="43">
        <v>134.3175</v>
      </c>
      <c r="BZ9" s="43">
        <v>132.52000000000001</v>
      </c>
      <c r="CA9" s="43">
        <v>132.52000000000001</v>
      </c>
      <c r="CB9" s="43">
        <v>132.52000000000001</v>
      </c>
      <c r="CC9" s="43">
        <v>132.52000000000001</v>
      </c>
      <c r="CD9" s="43">
        <v>125.1225</v>
      </c>
      <c r="CE9" s="43">
        <v>125.1225</v>
      </c>
      <c r="CF9" s="43">
        <v>125.1225</v>
      </c>
      <c r="CG9" s="43">
        <v>125.1225</v>
      </c>
      <c r="CH9" s="43">
        <v>115.4825</v>
      </c>
      <c r="CI9" s="43">
        <v>115.4825</v>
      </c>
      <c r="CJ9" s="43">
        <v>115.4825</v>
      </c>
      <c r="CK9" s="43">
        <v>115.4825</v>
      </c>
      <c r="CL9" s="43">
        <v>108</v>
      </c>
      <c r="CM9" s="43">
        <v>108</v>
      </c>
      <c r="CN9" s="43">
        <v>108</v>
      </c>
      <c r="CO9" s="43">
        <v>108</v>
      </c>
      <c r="CP9" s="43">
        <v>98.16</v>
      </c>
      <c r="CQ9" s="43">
        <v>98.16</v>
      </c>
      <c r="CR9" s="43">
        <v>98.16</v>
      </c>
      <c r="CS9" s="43">
        <v>98.16</v>
      </c>
      <c r="CT9" s="44"/>
      <c r="CU9" s="44"/>
      <c r="CV9" s="44"/>
      <c r="CW9" s="45"/>
      <c r="CX9" s="46">
        <f>IF(SUM(B9:CW9)&lt;&gt;0,AVERAGEIF(B9:CW9,"&lt;&gt;"""),"")</f>
        <v>111.31395833333335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180</v>
      </c>
      <c r="C11" s="53">
        <v>180</v>
      </c>
      <c r="D11" s="53">
        <v>180</v>
      </c>
      <c r="E11" s="53">
        <v>180</v>
      </c>
      <c r="F11" s="53">
        <v>179</v>
      </c>
      <c r="G11" s="53">
        <v>179</v>
      </c>
      <c r="H11" s="53">
        <v>179</v>
      </c>
      <c r="I11" s="53">
        <v>179</v>
      </c>
      <c r="J11" s="53">
        <v>171</v>
      </c>
      <c r="K11" s="53">
        <v>171</v>
      </c>
      <c r="L11" s="53">
        <v>171</v>
      </c>
      <c r="M11" s="53">
        <v>171</v>
      </c>
      <c r="N11" s="53">
        <v>170</v>
      </c>
      <c r="O11" s="53">
        <v>170</v>
      </c>
      <c r="P11" s="53">
        <v>170</v>
      </c>
      <c r="Q11" s="53">
        <v>170</v>
      </c>
      <c r="R11" s="53">
        <v>172</v>
      </c>
      <c r="S11" s="53">
        <v>172</v>
      </c>
      <c r="T11" s="53">
        <v>172</v>
      </c>
      <c r="U11" s="53">
        <v>172</v>
      </c>
      <c r="V11" s="53">
        <v>171</v>
      </c>
      <c r="W11" s="53">
        <v>171</v>
      </c>
      <c r="X11" s="53">
        <v>171</v>
      </c>
      <c r="Y11" s="53">
        <v>171</v>
      </c>
      <c r="Z11" s="53">
        <v>174</v>
      </c>
      <c r="AA11" s="53">
        <v>174</v>
      </c>
      <c r="AB11" s="53">
        <v>174</v>
      </c>
      <c r="AC11" s="53">
        <v>174</v>
      </c>
      <c r="AD11" s="53">
        <v>178</v>
      </c>
      <c r="AE11" s="53">
        <v>178</v>
      </c>
      <c r="AF11" s="53">
        <v>178</v>
      </c>
      <c r="AG11" s="53">
        <v>178</v>
      </c>
      <c r="AH11" s="53">
        <v>174</v>
      </c>
      <c r="AI11" s="53">
        <v>174</v>
      </c>
      <c r="AJ11" s="53">
        <v>174</v>
      </c>
      <c r="AK11" s="53">
        <v>174</v>
      </c>
      <c r="AL11" s="53">
        <v>172</v>
      </c>
      <c r="AM11" s="53">
        <v>172</v>
      </c>
      <c r="AN11" s="53">
        <v>172</v>
      </c>
      <c r="AO11" s="53">
        <v>172</v>
      </c>
      <c r="AP11" s="53">
        <v>179</v>
      </c>
      <c r="AQ11" s="53">
        <v>179</v>
      </c>
      <c r="AR11" s="53">
        <v>179</v>
      </c>
      <c r="AS11" s="53">
        <v>179</v>
      </c>
      <c r="AT11" s="53">
        <v>179</v>
      </c>
      <c r="AU11" s="53">
        <v>179</v>
      </c>
      <c r="AV11" s="53">
        <v>179</v>
      </c>
      <c r="AW11" s="53">
        <v>179</v>
      </c>
      <c r="AX11" s="53">
        <v>177</v>
      </c>
      <c r="AY11" s="53">
        <v>177</v>
      </c>
      <c r="AZ11" s="53">
        <v>177</v>
      </c>
      <c r="BA11" s="53">
        <v>177</v>
      </c>
      <c r="BB11" s="53">
        <v>179</v>
      </c>
      <c r="BC11" s="53">
        <v>179</v>
      </c>
      <c r="BD11" s="53">
        <v>179</v>
      </c>
      <c r="BE11" s="53">
        <v>179</v>
      </c>
      <c r="BF11" s="53">
        <v>170</v>
      </c>
      <c r="BG11" s="53">
        <v>170</v>
      </c>
      <c r="BH11" s="53">
        <v>170</v>
      </c>
      <c r="BI11" s="53">
        <v>170</v>
      </c>
      <c r="BJ11" s="53">
        <v>172</v>
      </c>
      <c r="BK11" s="53">
        <v>172</v>
      </c>
      <c r="BL11" s="53">
        <v>172</v>
      </c>
      <c r="BM11" s="53">
        <v>172</v>
      </c>
      <c r="BN11" s="53">
        <v>175</v>
      </c>
      <c r="BO11" s="53">
        <v>175</v>
      </c>
      <c r="BP11" s="53">
        <v>175</v>
      </c>
      <c r="BQ11" s="53">
        <v>175</v>
      </c>
      <c r="BR11" s="53">
        <v>182</v>
      </c>
      <c r="BS11" s="53">
        <v>182</v>
      </c>
      <c r="BT11" s="53">
        <v>182</v>
      </c>
      <c r="BU11" s="53">
        <v>182</v>
      </c>
      <c r="BV11" s="53">
        <v>182</v>
      </c>
      <c r="BW11" s="53">
        <v>182</v>
      </c>
      <c r="BX11" s="53">
        <v>182</v>
      </c>
      <c r="BY11" s="53">
        <v>182</v>
      </c>
      <c r="BZ11" s="53">
        <v>188</v>
      </c>
      <c r="CA11" s="53">
        <v>188</v>
      </c>
      <c r="CB11" s="53">
        <v>188</v>
      </c>
      <c r="CC11" s="53">
        <v>188</v>
      </c>
      <c r="CD11" s="53">
        <v>185</v>
      </c>
      <c r="CE11" s="53">
        <v>185</v>
      </c>
      <c r="CF11" s="53">
        <v>185</v>
      </c>
      <c r="CG11" s="53">
        <v>185</v>
      </c>
      <c r="CH11" s="53">
        <v>184</v>
      </c>
      <c r="CI11" s="53">
        <v>184</v>
      </c>
      <c r="CJ11" s="53">
        <v>184</v>
      </c>
      <c r="CK11" s="53">
        <v>184</v>
      </c>
      <c r="CL11" s="53">
        <v>184</v>
      </c>
      <c r="CM11" s="53">
        <v>184</v>
      </c>
      <c r="CN11" s="53">
        <v>184</v>
      </c>
      <c r="CO11" s="53">
        <v>184</v>
      </c>
      <c r="CP11" s="53">
        <v>193</v>
      </c>
      <c r="CQ11" s="53">
        <v>193</v>
      </c>
      <c r="CR11" s="53">
        <v>193</v>
      </c>
      <c r="CS11" s="53">
        <v>193</v>
      </c>
      <c r="CT11" s="54"/>
      <c r="CU11" s="54"/>
      <c r="CV11" s="54"/>
      <c r="CW11" s="55"/>
      <c r="CX11" s="56">
        <f t="array" ref="CX11">SUMPRODUCT(B11:CW11*0.25)</f>
        <v>4270</v>
      </c>
    </row>
    <row r="12" spans="1:102" ht="24.95" customHeight="1" x14ac:dyDescent="0.2">
      <c r="A12" s="57" t="s">
        <v>9</v>
      </c>
      <c r="B12" s="58">
        <v>142</v>
      </c>
      <c r="C12" s="59">
        <v>142</v>
      </c>
      <c r="D12" s="59">
        <v>142</v>
      </c>
      <c r="E12" s="59">
        <v>142</v>
      </c>
      <c r="F12" s="59">
        <v>142</v>
      </c>
      <c r="G12" s="59">
        <v>142</v>
      </c>
      <c r="H12" s="59">
        <v>142</v>
      </c>
      <c r="I12" s="59">
        <v>142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142</v>
      </c>
      <c r="AA12" s="59">
        <v>142</v>
      </c>
      <c r="AB12" s="59">
        <v>142</v>
      </c>
      <c r="AC12" s="59">
        <v>142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140</v>
      </c>
      <c r="BK12" s="59">
        <v>140</v>
      </c>
      <c r="BL12" s="59">
        <v>140</v>
      </c>
      <c r="BM12" s="59">
        <v>140</v>
      </c>
      <c r="BN12" s="59">
        <v>172</v>
      </c>
      <c r="BO12" s="59">
        <v>172</v>
      </c>
      <c r="BP12" s="59">
        <v>172</v>
      </c>
      <c r="BQ12" s="59">
        <v>172</v>
      </c>
      <c r="BR12" s="59">
        <v>156</v>
      </c>
      <c r="BS12" s="59">
        <v>156</v>
      </c>
      <c r="BT12" s="59">
        <v>156</v>
      </c>
      <c r="BU12" s="59">
        <v>156</v>
      </c>
      <c r="BV12" s="59">
        <v>183</v>
      </c>
      <c r="BW12" s="59">
        <v>183</v>
      </c>
      <c r="BX12" s="59">
        <v>183</v>
      </c>
      <c r="BY12" s="59">
        <v>183</v>
      </c>
      <c r="BZ12" s="59">
        <v>156</v>
      </c>
      <c r="CA12" s="59">
        <v>156</v>
      </c>
      <c r="CB12" s="59">
        <v>156</v>
      </c>
      <c r="CC12" s="59">
        <v>156</v>
      </c>
      <c r="CD12" s="59">
        <v>145.5</v>
      </c>
      <c r="CE12" s="59">
        <v>145.5</v>
      </c>
      <c r="CF12" s="59">
        <v>145.5</v>
      </c>
      <c r="CG12" s="59">
        <v>145.5</v>
      </c>
      <c r="CH12" s="59">
        <v>142</v>
      </c>
      <c r="CI12" s="59">
        <v>142</v>
      </c>
      <c r="CJ12" s="59">
        <v>142</v>
      </c>
      <c r="CK12" s="59">
        <v>142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3430.5</v>
      </c>
    </row>
    <row r="13" spans="1:102" ht="24.95" customHeight="1" x14ac:dyDescent="0.2">
      <c r="A13" s="63" t="s">
        <v>10</v>
      </c>
      <c r="B13" s="64">
        <v>2864.9</v>
      </c>
      <c r="C13" s="65">
        <v>2757.9</v>
      </c>
      <c r="D13" s="65">
        <v>2507.9</v>
      </c>
      <c r="E13" s="65">
        <v>2393.4050000000002</v>
      </c>
      <c r="F13" s="65">
        <v>2457.9</v>
      </c>
      <c r="G13" s="65">
        <v>2427.09</v>
      </c>
      <c r="H13" s="65">
        <v>2355.9</v>
      </c>
      <c r="I13" s="65">
        <v>2355.9</v>
      </c>
      <c r="J13" s="65">
        <v>2428.4850000000001</v>
      </c>
      <c r="K13" s="65">
        <v>2360.7020000000002</v>
      </c>
      <c r="L13" s="65">
        <v>2357.9</v>
      </c>
      <c r="M13" s="65">
        <v>2357.9</v>
      </c>
      <c r="N13" s="65">
        <v>2357.9</v>
      </c>
      <c r="O13" s="65">
        <v>2357.9</v>
      </c>
      <c r="P13" s="65">
        <v>2357.9</v>
      </c>
      <c r="Q13" s="65">
        <v>2357.9</v>
      </c>
      <c r="R13" s="65">
        <v>2359.9</v>
      </c>
      <c r="S13" s="65">
        <v>2365.42</v>
      </c>
      <c r="T13" s="65">
        <v>2371.154</v>
      </c>
      <c r="U13" s="65">
        <v>2359.9</v>
      </c>
      <c r="V13" s="65">
        <v>2289.9</v>
      </c>
      <c r="W13" s="65">
        <v>2382.9279999999999</v>
      </c>
      <c r="X13" s="65">
        <v>2381.6469999999999</v>
      </c>
      <c r="Y13" s="65">
        <v>2355.7690000000002</v>
      </c>
      <c r="Z13" s="65">
        <v>2270.4010000000003</v>
      </c>
      <c r="AA13" s="65">
        <v>2330.4970000000003</v>
      </c>
      <c r="AB13" s="65">
        <v>2347.1760000000004</v>
      </c>
      <c r="AC13" s="65">
        <v>2355.1019999999999</v>
      </c>
      <c r="AD13" s="65">
        <v>2319.9610000000002</v>
      </c>
      <c r="AE13" s="65">
        <v>2347.2040000000002</v>
      </c>
      <c r="AF13" s="65">
        <v>2351.46</v>
      </c>
      <c r="AG13" s="65">
        <v>2352.6959999999999</v>
      </c>
      <c r="AH13" s="65">
        <v>2359.8240000000001</v>
      </c>
      <c r="AI13" s="65">
        <v>2353.076</v>
      </c>
      <c r="AJ13" s="65">
        <v>2342.3100000000004</v>
      </c>
      <c r="AK13" s="65">
        <v>2338.069</v>
      </c>
      <c r="AL13" s="65">
        <v>2375.7420000000002</v>
      </c>
      <c r="AM13" s="65">
        <v>2346.2780000000002</v>
      </c>
      <c r="AN13" s="65">
        <v>2342.4930000000004</v>
      </c>
      <c r="AO13" s="65">
        <v>2224.1370000000002</v>
      </c>
      <c r="AP13" s="65">
        <v>2355.66</v>
      </c>
      <c r="AQ13" s="65">
        <v>2257.92</v>
      </c>
      <c r="AR13" s="65">
        <v>2257.92</v>
      </c>
      <c r="AS13" s="65">
        <v>2257.92</v>
      </c>
      <c r="AT13" s="65">
        <v>2389.2190000000001</v>
      </c>
      <c r="AU13" s="65">
        <v>2334.7330000000002</v>
      </c>
      <c r="AV13" s="65">
        <v>2318.8760000000002</v>
      </c>
      <c r="AW13" s="65">
        <v>2290.4059999999999</v>
      </c>
      <c r="AX13" s="65">
        <v>2238.384</v>
      </c>
      <c r="AY13" s="65">
        <v>2239.8249999999998</v>
      </c>
      <c r="AZ13" s="65">
        <v>2273.547</v>
      </c>
      <c r="BA13" s="65">
        <v>2296.1080000000002</v>
      </c>
      <c r="BB13" s="65">
        <v>2270.3789999999999</v>
      </c>
      <c r="BC13" s="65">
        <v>2270.3789999999999</v>
      </c>
      <c r="BD13" s="65">
        <v>2302.1180000000004</v>
      </c>
      <c r="BE13" s="65">
        <v>2410.8470000000002</v>
      </c>
      <c r="BF13" s="65">
        <v>2057.2670000000003</v>
      </c>
      <c r="BG13" s="65">
        <v>2260.9040000000005</v>
      </c>
      <c r="BH13" s="65">
        <v>2440.1860000000001</v>
      </c>
      <c r="BI13" s="65">
        <v>2519.9300000000003</v>
      </c>
      <c r="BJ13" s="65">
        <v>2206.7190000000001</v>
      </c>
      <c r="BK13" s="65">
        <v>2405.1980000000003</v>
      </c>
      <c r="BL13" s="65">
        <v>2431.9110000000001</v>
      </c>
      <c r="BM13" s="65">
        <v>2432.0889999999999</v>
      </c>
      <c r="BN13" s="65">
        <v>2404.1040000000003</v>
      </c>
      <c r="BO13" s="65">
        <v>2408.703</v>
      </c>
      <c r="BP13" s="65">
        <v>2414.0190000000002</v>
      </c>
      <c r="BQ13" s="65">
        <v>2438.482</v>
      </c>
      <c r="BR13" s="65">
        <v>2408.8560000000002</v>
      </c>
      <c r="BS13" s="65">
        <v>2415.1310000000003</v>
      </c>
      <c r="BT13" s="65">
        <v>2415.3680000000004</v>
      </c>
      <c r="BU13" s="65">
        <v>2416.567</v>
      </c>
      <c r="BV13" s="65">
        <v>2410.424</v>
      </c>
      <c r="BW13" s="65">
        <v>2410.4</v>
      </c>
      <c r="BX13" s="65">
        <v>2410.8630000000003</v>
      </c>
      <c r="BY13" s="65">
        <v>2410.4180000000001</v>
      </c>
      <c r="BZ13" s="65">
        <v>2417.4780000000001</v>
      </c>
      <c r="CA13" s="65">
        <v>2414.942</v>
      </c>
      <c r="CB13" s="65">
        <v>2412.9899999999998</v>
      </c>
      <c r="CC13" s="65">
        <v>2412.741</v>
      </c>
      <c r="CD13" s="65">
        <v>2426.4230000000002</v>
      </c>
      <c r="CE13" s="65">
        <v>2421.0950000000003</v>
      </c>
      <c r="CF13" s="65">
        <v>2417.67</v>
      </c>
      <c r="CG13" s="65">
        <v>2409.0430000000001</v>
      </c>
      <c r="CH13" s="65">
        <v>2607.953</v>
      </c>
      <c r="CI13" s="65">
        <v>2607.2040000000002</v>
      </c>
      <c r="CJ13" s="65">
        <v>2573.7860000000001</v>
      </c>
      <c r="CK13" s="65">
        <v>2555.8050000000003</v>
      </c>
      <c r="CL13" s="65">
        <v>2505.7840000000001</v>
      </c>
      <c r="CM13" s="65">
        <v>2490.3100000000004</v>
      </c>
      <c r="CN13" s="65">
        <v>2476.9810000000002</v>
      </c>
      <c r="CO13" s="65">
        <v>2422.6559999999999</v>
      </c>
      <c r="CP13" s="65">
        <v>2477.877</v>
      </c>
      <c r="CQ13" s="65">
        <v>2408.1219999999998</v>
      </c>
      <c r="CR13" s="65">
        <v>2301.9140000000002</v>
      </c>
      <c r="CS13" s="65">
        <v>2191.933</v>
      </c>
      <c r="CT13" s="66"/>
      <c r="CU13" s="66"/>
      <c r="CV13" s="66"/>
      <c r="CW13" s="67"/>
      <c r="CX13" s="68">
        <f t="array" ref="CX13">SUMPRODUCT(B13:CW13*0.25)</f>
        <v>57178.753250000009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61</v>
      </c>
      <c r="Z14" s="65">
        <v>61</v>
      </c>
      <c r="AA14" s="65">
        <v>61</v>
      </c>
      <c r="AB14" s="65">
        <v>61</v>
      </c>
      <c r="AC14" s="65">
        <v>61</v>
      </c>
      <c r="AD14" s="65">
        <v>97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93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>
        <v>35</v>
      </c>
      <c r="BI14" s="65">
        <v>35</v>
      </c>
      <c r="BJ14" s="65">
        <v>95</v>
      </c>
      <c r="BK14" s="65">
        <v>95</v>
      </c>
      <c r="BL14" s="65">
        <v>137</v>
      </c>
      <c r="BM14" s="65">
        <v>157</v>
      </c>
      <c r="BN14" s="65">
        <v>190</v>
      </c>
      <c r="BO14" s="65">
        <v>255</v>
      </c>
      <c r="BP14" s="65">
        <v>295</v>
      </c>
      <c r="BQ14" s="65">
        <v>298</v>
      </c>
      <c r="BR14" s="65">
        <v>361</v>
      </c>
      <c r="BS14" s="65">
        <v>361</v>
      </c>
      <c r="BT14" s="65">
        <v>361</v>
      </c>
      <c r="BU14" s="65">
        <v>361</v>
      </c>
      <c r="BV14" s="65">
        <v>451</v>
      </c>
      <c r="BW14" s="65">
        <v>451</v>
      </c>
      <c r="BX14" s="65">
        <v>451</v>
      </c>
      <c r="BY14" s="65">
        <v>450</v>
      </c>
      <c r="BZ14" s="65">
        <v>388</v>
      </c>
      <c r="CA14" s="65">
        <v>388</v>
      </c>
      <c r="CB14" s="65">
        <v>348</v>
      </c>
      <c r="CC14" s="65">
        <v>308</v>
      </c>
      <c r="CD14" s="65">
        <v>283</v>
      </c>
      <c r="CE14" s="65">
        <v>243</v>
      </c>
      <c r="CF14" s="65">
        <v>243</v>
      </c>
      <c r="CG14" s="65">
        <v>238</v>
      </c>
      <c r="CH14" s="65">
        <v>158</v>
      </c>
      <c r="CI14" s="65">
        <v>158</v>
      </c>
      <c r="CJ14" s="65">
        <v>158</v>
      </c>
      <c r="CK14" s="65">
        <v>158</v>
      </c>
      <c r="CL14" s="65">
        <v>72</v>
      </c>
      <c r="CM14" s="65">
        <v>37</v>
      </c>
      <c r="CN14" s="65">
        <v>37</v>
      </c>
      <c r="CO14" s="65">
        <v>37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2391</v>
      </c>
    </row>
    <row r="15" spans="1:102" ht="24.95" customHeight="1" x14ac:dyDescent="0.2">
      <c r="A15" s="69" t="s">
        <v>12</v>
      </c>
      <c r="B15" s="70">
        <v>1190.46</v>
      </c>
      <c r="C15" s="71">
        <v>1215.1989999999998</v>
      </c>
      <c r="D15" s="71">
        <v>1236.6509999999998</v>
      </c>
      <c r="E15" s="71">
        <v>1258.7170000000001</v>
      </c>
      <c r="F15" s="71">
        <v>1283.721</v>
      </c>
      <c r="G15" s="71">
        <v>1304.6290000000001</v>
      </c>
      <c r="H15" s="71">
        <v>1327.5</v>
      </c>
      <c r="I15" s="71">
        <v>1359.943</v>
      </c>
      <c r="J15" s="71">
        <v>1388.7829999999999</v>
      </c>
      <c r="K15" s="71">
        <v>1428.643</v>
      </c>
      <c r="L15" s="71">
        <v>1460.117</v>
      </c>
      <c r="M15" s="71">
        <v>1495.31</v>
      </c>
      <c r="N15" s="71">
        <v>1500.713</v>
      </c>
      <c r="O15" s="71">
        <v>1535.66</v>
      </c>
      <c r="P15" s="71">
        <v>1568.9580000000001</v>
      </c>
      <c r="Q15" s="71">
        <v>1604.623</v>
      </c>
      <c r="R15" s="71">
        <v>1640.3589999999999</v>
      </c>
      <c r="S15" s="71">
        <v>1671.46</v>
      </c>
      <c r="T15" s="71">
        <v>1702.367</v>
      </c>
      <c r="U15" s="71">
        <v>1728.3320000000001</v>
      </c>
      <c r="V15" s="71">
        <v>1743.2140000000002</v>
      </c>
      <c r="W15" s="71">
        <v>1770.338</v>
      </c>
      <c r="X15" s="71">
        <v>1812.364</v>
      </c>
      <c r="Y15" s="71">
        <v>1852.579</v>
      </c>
      <c r="Z15" s="71">
        <v>1893.9319999999998</v>
      </c>
      <c r="AA15" s="71">
        <v>1964.7090000000001</v>
      </c>
      <c r="AB15" s="71">
        <v>2065.7709999999997</v>
      </c>
      <c r="AC15" s="71">
        <v>2178.2689999999998</v>
      </c>
      <c r="AD15" s="71">
        <v>2339.692</v>
      </c>
      <c r="AE15" s="71">
        <v>2484.7339999999999</v>
      </c>
      <c r="AF15" s="71">
        <v>2665.7689999999998</v>
      </c>
      <c r="AG15" s="71">
        <v>2833.752</v>
      </c>
      <c r="AH15" s="71">
        <v>2985.9639999999999</v>
      </c>
      <c r="AI15" s="71">
        <v>3154.1459999999997</v>
      </c>
      <c r="AJ15" s="71">
        <v>3328.8140000000003</v>
      </c>
      <c r="AK15" s="71">
        <v>3509.7439999999997</v>
      </c>
      <c r="AL15" s="71">
        <v>3729.2980000000002</v>
      </c>
      <c r="AM15" s="71">
        <v>3875.2820000000002</v>
      </c>
      <c r="AN15" s="71">
        <v>4044.2309999999998</v>
      </c>
      <c r="AO15" s="71">
        <v>4202.808</v>
      </c>
      <c r="AP15" s="71">
        <v>4362.8820000000005</v>
      </c>
      <c r="AQ15" s="71">
        <v>4514.5049999999992</v>
      </c>
      <c r="AR15" s="71">
        <v>4612.1890000000003</v>
      </c>
      <c r="AS15" s="71">
        <v>4717.38</v>
      </c>
      <c r="AT15" s="71">
        <v>4798.5889999999999</v>
      </c>
      <c r="AU15" s="71">
        <v>4890.683</v>
      </c>
      <c r="AV15" s="71">
        <v>4924.9480000000003</v>
      </c>
      <c r="AW15" s="71">
        <v>4957.99</v>
      </c>
      <c r="AX15" s="71">
        <v>4964.8010000000004</v>
      </c>
      <c r="AY15" s="71">
        <v>4954.4539999999997</v>
      </c>
      <c r="AZ15" s="71">
        <v>4904.1950000000006</v>
      </c>
      <c r="BA15" s="71">
        <v>4839.3940000000002</v>
      </c>
      <c r="BB15" s="71">
        <v>4773.5229999999992</v>
      </c>
      <c r="BC15" s="71">
        <v>4679.4119999999994</v>
      </c>
      <c r="BD15" s="71">
        <v>4551.8860000000004</v>
      </c>
      <c r="BE15" s="71">
        <v>4397.9120000000003</v>
      </c>
      <c r="BF15" s="71">
        <v>4214.2129999999997</v>
      </c>
      <c r="BG15" s="71">
        <v>3979.6059999999998</v>
      </c>
      <c r="BH15" s="71">
        <v>3733.7080000000001</v>
      </c>
      <c r="BI15" s="71">
        <v>3472.3500000000004</v>
      </c>
      <c r="BJ15" s="71">
        <v>3222.2859999999996</v>
      </c>
      <c r="BK15" s="71">
        <v>2963.375</v>
      </c>
      <c r="BL15" s="71">
        <v>2718.1099999999997</v>
      </c>
      <c r="BM15" s="71">
        <v>2495.2919999999999</v>
      </c>
      <c r="BN15" s="71">
        <v>2360.395</v>
      </c>
      <c r="BO15" s="71">
        <v>2274.4410000000003</v>
      </c>
      <c r="BP15" s="71">
        <v>2227.473</v>
      </c>
      <c r="BQ15" s="71">
        <v>2195.8910000000001</v>
      </c>
      <c r="BR15" s="71">
        <v>2215.4260000000004</v>
      </c>
      <c r="BS15" s="71">
        <v>2194.4069999999997</v>
      </c>
      <c r="BT15" s="71">
        <v>2190.2820000000002</v>
      </c>
      <c r="BU15" s="71">
        <v>2163.8720000000003</v>
      </c>
      <c r="BV15" s="71">
        <v>2123.2800000000002</v>
      </c>
      <c r="BW15" s="71">
        <v>2113.0550000000003</v>
      </c>
      <c r="BX15" s="71">
        <v>2097.0520000000001</v>
      </c>
      <c r="BY15" s="71">
        <v>2083.0010000000002</v>
      </c>
      <c r="BZ15" s="71">
        <v>2062.6150000000002</v>
      </c>
      <c r="CA15" s="71">
        <v>2050.3040000000001</v>
      </c>
      <c r="CB15" s="71">
        <v>2036.8509999999999</v>
      </c>
      <c r="CC15" s="71">
        <v>2028.145</v>
      </c>
      <c r="CD15" s="71">
        <v>2029.3140000000001</v>
      </c>
      <c r="CE15" s="71">
        <v>2023.2619999999999</v>
      </c>
      <c r="CF15" s="71">
        <v>2013.0239999999999</v>
      </c>
      <c r="CG15" s="71">
        <v>2004.056</v>
      </c>
      <c r="CH15" s="71">
        <v>1989.1320000000001</v>
      </c>
      <c r="CI15" s="71">
        <v>1978.1759999999999</v>
      </c>
      <c r="CJ15" s="71">
        <v>1958.3130000000001</v>
      </c>
      <c r="CK15" s="71">
        <v>1946.18</v>
      </c>
      <c r="CL15" s="71">
        <v>1922.0310000000002</v>
      </c>
      <c r="CM15" s="71">
        <v>1903.9190000000001</v>
      </c>
      <c r="CN15" s="71">
        <v>1876.8990000000001</v>
      </c>
      <c r="CO15" s="71">
        <v>1852.5230000000001</v>
      </c>
      <c r="CP15" s="71">
        <v>1843.5920000000001</v>
      </c>
      <c r="CQ15" s="71">
        <v>1815.6659999999999</v>
      </c>
      <c r="CR15" s="71">
        <v>1786.796</v>
      </c>
      <c r="CS15" s="71">
        <v>1766.6389999999999</v>
      </c>
      <c r="CT15" s="72"/>
      <c r="CU15" s="72"/>
      <c r="CV15" s="72"/>
      <c r="CW15" s="73"/>
      <c r="CX15" s="74">
        <f t="array" ref="CX15">SUMPRODUCT(B15:CW15*0.25)</f>
        <v>62776.812499999993</v>
      </c>
    </row>
    <row r="16" spans="1:102" ht="24.95" customHeight="1" x14ac:dyDescent="0.2">
      <c r="A16" s="69" t="s">
        <v>13</v>
      </c>
      <c r="B16" s="70">
        <v>4</v>
      </c>
      <c r="C16" s="71">
        <v>4</v>
      </c>
      <c r="D16" s="71">
        <v>4</v>
      </c>
      <c r="E16" s="71">
        <v>4</v>
      </c>
      <c r="F16" s="71">
        <v>4</v>
      </c>
      <c r="G16" s="71">
        <v>4</v>
      </c>
      <c r="H16" s="71">
        <v>4</v>
      </c>
      <c r="I16" s="71">
        <v>4</v>
      </c>
      <c r="J16" s="71">
        <v>4</v>
      </c>
      <c r="K16" s="71">
        <v>4</v>
      </c>
      <c r="L16" s="71">
        <v>4</v>
      </c>
      <c r="M16" s="71">
        <v>4</v>
      </c>
      <c r="N16" s="71">
        <v>5</v>
      </c>
      <c r="O16" s="71">
        <v>5</v>
      </c>
      <c r="P16" s="71">
        <v>5</v>
      </c>
      <c r="Q16" s="71">
        <v>5</v>
      </c>
      <c r="R16" s="71">
        <v>7</v>
      </c>
      <c r="S16" s="71">
        <v>7</v>
      </c>
      <c r="T16" s="71">
        <v>7</v>
      </c>
      <c r="U16" s="71">
        <v>7</v>
      </c>
      <c r="V16" s="71">
        <v>9</v>
      </c>
      <c r="W16" s="71">
        <v>9</v>
      </c>
      <c r="X16" s="71">
        <v>9</v>
      </c>
      <c r="Y16" s="71">
        <v>9</v>
      </c>
      <c r="Z16" s="71">
        <v>15</v>
      </c>
      <c r="AA16" s="71">
        <v>15</v>
      </c>
      <c r="AB16" s="71">
        <v>15</v>
      </c>
      <c r="AC16" s="71">
        <v>15</v>
      </c>
      <c r="AD16" s="71">
        <v>33</v>
      </c>
      <c r="AE16" s="71">
        <v>33</v>
      </c>
      <c r="AF16" s="71">
        <v>33</v>
      </c>
      <c r="AG16" s="71">
        <v>33</v>
      </c>
      <c r="AH16" s="71">
        <v>55</v>
      </c>
      <c r="AI16" s="71">
        <v>55</v>
      </c>
      <c r="AJ16" s="71">
        <v>55</v>
      </c>
      <c r="AK16" s="71">
        <v>55</v>
      </c>
      <c r="AL16" s="71">
        <v>69</v>
      </c>
      <c r="AM16" s="71">
        <v>69</v>
      </c>
      <c r="AN16" s="71">
        <v>69</v>
      </c>
      <c r="AO16" s="71">
        <v>69</v>
      </c>
      <c r="AP16" s="71">
        <v>78</v>
      </c>
      <c r="AQ16" s="71">
        <v>78</v>
      </c>
      <c r="AR16" s="71">
        <v>78</v>
      </c>
      <c r="AS16" s="71">
        <v>78</v>
      </c>
      <c r="AT16" s="71">
        <v>80</v>
      </c>
      <c r="AU16" s="71">
        <v>80</v>
      </c>
      <c r="AV16" s="71">
        <v>80</v>
      </c>
      <c r="AW16" s="71">
        <v>80</v>
      </c>
      <c r="AX16" s="71">
        <v>75</v>
      </c>
      <c r="AY16" s="71">
        <v>75</v>
      </c>
      <c r="AZ16" s="71">
        <v>75</v>
      </c>
      <c r="BA16" s="71">
        <v>75</v>
      </c>
      <c r="BB16" s="71">
        <v>65</v>
      </c>
      <c r="BC16" s="71">
        <v>65</v>
      </c>
      <c r="BD16" s="71">
        <v>65</v>
      </c>
      <c r="BE16" s="71">
        <v>65</v>
      </c>
      <c r="BF16" s="71">
        <v>47</v>
      </c>
      <c r="BG16" s="71">
        <v>47</v>
      </c>
      <c r="BH16" s="71">
        <v>47</v>
      </c>
      <c r="BI16" s="71">
        <v>47</v>
      </c>
      <c r="BJ16" s="71">
        <v>27</v>
      </c>
      <c r="BK16" s="71">
        <v>27</v>
      </c>
      <c r="BL16" s="71">
        <v>27</v>
      </c>
      <c r="BM16" s="71">
        <v>27</v>
      </c>
      <c r="BN16" s="71">
        <v>16</v>
      </c>
      <c r="BO16" s="71">
        <v>16</v>
      </c>
      <c r="BP16" s="71">
        <v>16</v>
      </c>
      <c r="BQ16" s="71">
        <v>16</v>
      </c>
      <c r="BR16" s="71">
        <v>16</v>
      </c>
      <c r="BS16" s="71">
        <v>16</v>
      </c>
      <c r="BT16" s="71">
        <v>16</v>
      </c>
      <c r="BU16" s="71">
        <v>16</v>
      </c>
      <c r="BV16" s="71">
        <v>17</v>
      </c>
      <c r="BW16" s="71">
        <v>17</v>
      </c>
      <c r="BX16" s="71">
        <v>17</v>
      </c>
      <c r="BY16" s="71">
        <v>17</v>
      </c>
      <c r="BZ16" s="71">
        <v>18</v>
      </c>
      <c r="CA16" s="71">
        <v>18</v>
      </c>
      <c r="CB16" s="71">
        <v>18</v>
      </c>
      <c r="CC16" s="71">
        <v>18</v>
      </c>
      <c r="CD16" s="71">
        <v>20</v>
      </c>
      <c r="CE16" s="71">
        <v>20</v>
      </c>
      <c r="CF16" s="71">
        <v>20</v>
      </c>
      <c r="CG16" s="71">
        <v>20</v>
      </c>
      <c r="CH16" s="71">
        <v>22</v>
      </c>
      <c r="CI16" s="71">
        <v>22</v>
      </c>
      <c r="CJ16" s="71">
        <v>22</v>
      </c>
      <c r="CK16" s="71">
        <v>22</v>
      </c>
      <c r="CL16" s="71">
        <v>24</v>
      </c>
      <c r="CM16" s="71">
        <v>24</v>
      </c>
      <c r="CN16" s="71">
        <v>24</v>
      </c>
      <c r="CO16" s="71">
        <v>24</v>
      </c>
      <c r="CP16" s="71">
        <v>27</v>
      </c>
      <c r="CQ16" s="71">
        <v>27</v>
      </c>
      <c r="CR16" s="71">
        <v>27</v>
      </c>
      <c r="CS16" s="71">
        <v>27</v>
      </c>
      <c r="CT16" s="72"/>
      <c r="CU16" s="72"/>
      <c r="CV16" s="72"/>
      <c r="CW16" s="73"/>
      <c r="CX16" s="74">
        <f t="array" ref="CX16">SUMPRODUCT(B16:CW16*0.25)</f>
        <v>737</v>
      </c>
    </row>
    <row r="17" spans="1:102" ht="30" customHeight="1" thickBot="1" x14ac:dyDescent="0.25">
      <c r="A17" s="75" t="s">
        <v>14</v>
      </c>
      <c r="B17" s="76">
        <f>SUM(B11:B16)</f>
        <v>4381.3600000000006</v>
      </c>
      <c r="C17" s="77">
        <f t="shared" ref="C17:BN17" si="0">SUM(C11:C16)</f>
        <v>4299.0990000000002</v>
      </c>
      <c r="D17" s="77">
        <f t="shared" si="0"/>
        <v>4070.5509999999999</v>
      </c>
      <c r="E17" s="77">
        <f t="shared" si="0"/>
        <v>3978.1220000000003</v>
      </c>
      <c r="F17" s="77">
        <f t="shared" si="0"/>
        <v>4066.6210000000001</v>
      </c>
      <c r="G17" s="77">
        <f t="shared" si="0"/>
        <v>4056.7190000000001</v>
      </c>
      <c r="H17" s="77">
        <f t="shared" si="0"/>
        <v>4008.4</v>
      </c>
      <c r="I17" s="77">
        <f t="shared" si="0"/>
        <v>4040.8429999999998</v>
      </c>
      <c r="J17" s="77">
        <f t="shared" si="0"/>
        <v>4128.268</v>
      </c>
      <c r="K17" s="77">
        <f t="shared" si="0"/>
        <v>4100.3450000000003</v>
      </c>
      <c r="L17" s="77">
        <f t="shared" si="0"/>
        <v>4129.0169999999998</v>
      </c>
      <c r="M17" s="77">
        <f t="shared" si="0"/>
        <v>4164.21</v>
      </c>
      <c r="N17" s="77">
        <f t="shared" si="0"/>
        <v>4169.6130000000003</v>
      </c>
      <c r="O17" s="77">
        <f t="shared" si="0"/>
        <v>4204.5600000000004</v>
      </c>
      <c r="P17" s="77">
        <f t="shared" si="0"/>
        <v>4237.8580000000002</v>
      </c>
      <c r="Q17" s="77">
        <f t="shared" si="0"/>
        <v>4273.5230000000001</v>
      </c>
      <c r="R17" s="77">
        <f t="shared" si="0"/>
        <v>4315.259</v>
      </c>
      <c r="S17" s="77">
        <f t="shared" si="0"/>
        <v>4351.88</v>
      </c>
      <c r="T17" s="77">
        <f t="shared" si="0"/>
        <v>4388.5209999999997</v>
      </c>
      <c r="U17" s="77">
        <f t="shared" si="0"/>
        <v>4403.232</v>
      </c>
      <c r="V17" s="77">
        <f t="shared" si="0"/>
        <v>4381.1140000000005</v>
      </c>
      <c r="W17" s="77">
        <f t="shared" si="0"/>
        <v>4501.2659999999996</v>
      </c>
      <c r="X17" s="77">
        <f t="shared" si="0"/>
        <v>4542.0110000000004</v>
      </c>
      <c r="Y17" s="77">
        <f t="shared" si="0"/>
        <v>4591.348</v>
      </c>
      <c r="Z17" s="77">
        <f t="shared" si="0"/>
        <v>4556.3330000000005</v>
      </c>
      <c r="AA17" s="77">
        <f t="shared" si="0"/>
        <v>4687.2060000000001</v>
      </c>
      <c r="AB17" s="77">
        <f t="shared" si="0"/>
        <v>4804.9470000000001</v>
      </c>
      <c r="AC17" s="77">
        <f t="shared" si="0"/>
        <v>4925.3709999999992</v>
      </c>
      <c r="AD17" s="77">
        <f t="shared" si="0"/>
        <v>5103.6530000000002</v>
      </c>
      <c r="AE17" s="77">
        <f t="shared" si="0"/>
        <v>5275.9380000000001</v>
      </c>
      <c r="AF17" s="77">
        <f t="shared" si="0"/>
        <v>5461.2289999999994</v>
      </c>
      <c r="AG17" s="77">
        <f t="shared" si="0"/>
        <v>5630.4480000000003</v>
      </c>
      <c r="AH17" s="77">
        <f t="shared" si="0"/>
        <v>5803.7880000000005</v>
      </c>
      <c r="AI17" s="77">
        <f t="shared" si="0"/>
        <v>5965.2219999999998</v>
      </c>
      <c r="AJ17" s="77">
        <f t="shared" si="0"/>
        <v>6129.1240000000007</v>
      </c>
      <c r="AK17" s="77">
        <f t="shared" si="0"/>
        <v>6305.8130000000001</v>
      </c>
      <c r="AL17" s="77">
        <f t="shared" si="0"/>
        <v>6508.0400000000009</v>
      </c>
      <c r="AM17" s="77">
        <f t="shared" si="0"/>
        <v>6624.56</v>
      </c>
      <c r="AN17" s="77">
        <f t="shared" si="0"/>
        <v>6789.7240000000002</v>
      </c>
      <c r="AO17" s="77">
        <f t="shared" si="0"/>
        <v>6829.9449999999997</v>
      </c>
      <c r="AP17" s="77">
        <f t="shared" si="0"/>
        <v>7137.5420000000004</v>
      </c>
      <c r="AQ17" s="77">
        <f t="shared" si="0"/>
        <v>7191.4249999999993</v>
      </c>
      <c r="AR17" s="77">
        <f t="shared" si="0"/>
        <v>7289.1090000000004</v>
      </c>
      <c r="AS17" s="77">
        <f t="shared" si="0"/>
        <v>7394.3</v>
      </c>
      <c r="AT17" s="77">
        <f t="shared" si="0"/>
        <v>7608.808</v>
      </c>
      <c r="AU17" s="77">
        <f t="shared" si="0"/>
        <v>7646.4160000000002</v>
      </c>
      <c r="AV17" s="77">
        <f t="shared" si="0"/>
        <v>7664.8240000000005</v>
      </c>
      <c r="AW17" s="77">
        <f t="shared" si="0"/>
        <v>7669.3959999999997</v>
      </c>
      <c r="AX17" s="77">
        <f t="shared" si="0"/>
        <v>7595.1850000000004</v>
      </c>
      <c r="AY17" s="77">
        <f t="shared" si="0"/>
        <v>7586.2789999999995</v>
      </c>
      <c r="AZ17" s="77">
        <f t="shared" si="0"/>
        <v>7569.7420000000002</v>
      </c>
      <c r="BA17" s="77">
        <f t="shared" si="0"/>
        <v>7527.5020000000004</v>
      </c>
      <c r="BB17" s="77">
        <f t="shared" si="0"/>
        <v>7423.9019999999991</v>
      </c>
      <c r="BC17" s="77">
        <f t="shared" si="0"/>
        <v>7329.7909999999993</v>
      </c>
      <c r="BD17" s="77">
        <f t="shared" si="0"/>
        <v>7234.0040000000008</v>
      </c>
      <c r="BE17" s="77">
        <f t="shared" si="0"/>
        <v>7188.759</v>
      </c>
      <c r="BF17" s="77">
        <f t="shared" si="0"/>
        <v>6624.48</v>
      </c>
      <c r="BG17" s="77">
        <f t="shared" si="0"/>
        <v>6593.51</v>
      </c>
      <c r="BH17" s="77">
        <f t="shared" si="0"/>
        <v>6561.8940000000002</v>
      </c>
      <c r="BI17" s="77">
        <f t="shared" si="0"/>
        <v>6380.2800000000007</v>
      </c>
      <c r="BJ17" s="77">
        <f t="shared" si="0"/>
        <v>5863.0049999999992</v>
      </c>
      <c r="BK17" s="77">
        <f t="shared" si="0"/>
        <v>5802.5730000000003</v>
      </c>
      <c r="BL17" s="77">
        <f t="shared" si="0"/>
        <v>5626.0209999999997</v>
      </c>
      <c r="BM17" s="77">
        <f t="shared" si="0"/>
        <v>5423.3809999999994</v>
      </c>
      <c r="BN17" s="77">
        <f t="shared" si="0"/>
        <v>5317.4989999999998</v>
      </c>
      <c r="BO17" s="77">
        <f t="shared" ref="BO17:CW17" si="1">SUM(BO11:BO16)</f>
        <v>5301.1440000000002</v>
      </c>
      <c r="BP17" s="77">
        <f t="shared" si="1"/>
        <v>5299.4920000000002</v>
      </c>
      <c r="BQ17" s="77">
        <f t="shared" si="1"/>
        <v>5295.3729999999996</v>
      </c>
      <c r="BR17" s="77">
        <f t="shared" si="1"/>
        <v>5339.2820000000011</v>
      </c>
      <c r="BS17" s="77">
        <f t="shared" si="1"/>
        <v>5324.5380000000005</v>
      </c>
      <c r="BT17" s="77">
        <f t="shared" si="1"/>
        <v>5320.6500000000005</v>
      </c>
      <c r="BU17" s="77">
        <f t="shared" si="1"/>
        <v>5295.4390000000003</v>
      </c>
      <c r="BV17" s="77">
        <f t="shared" si="1"/>
        <v>5366.7039999999997</v>
      </c>
      <c r="BW17" s="77">
        <f t="shared" si="1"/>
        <v>5356.4549999999999</v>
      </c>
      <c r="BX17" s="77">
        <f t="shared" si="1"/>
        <v>5340.9150000000009</v>
      </c>
      <c r="BY17" s="77">
        <f t="shared" si="1"/>
        <v>5325.4189999999999</v>
      </c>
      <c r="BZ17" s="77">
        <f t="shared" si="1"/>
        <v>5230.0930000000008</v>
      </c>
      <c r="CA17" s="77">
        <f t="shared" si="1"/>
        <v>5215.2460000000001</v>
      </c>
      <c r="CB17" s="77">
        <f t="shared" si="1"/>
        <v>5159.8409999999994</v>
      </c>
      <c r="CC17" s="77">
        <f t="shared" si="1"/>
        <v>5110.8860000000004</v>
      </c>
      <c r="CD17" s="77">
        <f t="shared" si="1"/>
        <v>5089.2370000000001</v>
      </c>
      <c r="CE17" s="77">
        <f t="shared" si="1"/>
        <v>5037.857</v>
      </c>
      <c r="CF17" s="77">
        <f t="shared" si="1"/>
        <v>5024.1939999999995</v>
      </c>
      <c r="CG17" s="77">
        <f t="shared" si="1"/>
        <v>5001.5990000000002</v>
      </c>
      <c r="CH17" s="77">
        <f t="shared" si="1"/>
        <v>5103.085</v>
      </c>
      <c r="CI17" s="77">
        <f t="shared" si="1"/>
        <v>5091.38</v>
      </c>
      <c r="CJ17" s="77">
        <f t="shared" si="1"/>
        <v>5038.0990000000002</v>
      </c>
      <c r="CK17" s="77">
        <f t="shared" si="1"/>
        <v>5007.9850000000006</v>
      </c>
      <c r="CL17" s="77">
        <f t="shared" si="1"/>
        <v>4843.8150000000005</v>
      </c>
      <c r="CM17" s="77">
        <f t="shared" si="1"/>
        <v>4775.2290000000003</v>
      </c>
      <c r="CN17" s="77">
        <f t="shared" si="1"/>
        <v>4734.88</v>
      </c>
      <c r="CO17" s="77">
        <f t="shared" si="1"/>
        <v>4656.1790000000001</v>
      </c>
      <c r="CP17" s="77">
        <f t="shared" si="1"/>
        <v>4677.4690000000001</v>
      </c>
      <c r="CQ17" s="77">
        <f t="shared" si="1"/>
        <v>4579.7879999999996</v>
      </c>
      <c r="CR17" s="77">
        <f t="shared" si="1"/>
        <v>4444.71</v>
      </c>
      <c r="CS17" s="77">
        <f t="shared" si="1"/>
        <v>4314.5720000000001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130784.06575000001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1041.9000000000001</v>
      </c>
      <c r="C30" s="88">
        <v>1051.9000000000001</v>
      </c>
      <c r="D30" s="88">
        <v>1062.9000000000001</v>
      </c>
      <c r="E30" s="88">
        <v>1073.9000000000001</v>
      </c>
      <c r="F30" s="88">
        <v>1084.9000000000001</v>
      </c>
      <c r="G30" s="88">
        <v>1096.9000000000001</v>
      </c>
      <c r="H30" s="88">
        <v>1109.9000000000001</v>
      </c>
      <c r="I30" s="88">
        <v>1123.9000000000001</v>
      </c>
      <c r="J30" s="88">
        <v>1124.9000000000001</v>
      </c>
      <c r="K30" s="88">
        <v>1138.9000000000001</v>
      </c>
      <c r="L30" s="88">
        <v>1152.9000000000001</v>
      </c>
      <c r="M30" s="88">
        <v>1166.9000000000001</v>
      </c>
      <c r="N30" s="88">
        <v>1179.9000000000001</v>
      </c>
      <c r="O30" s="88">
        <v>1193.9000000000001</v>
      </c>
      <c r="P30" s="88">
        <v>1208.9000000000001</v>
      </c>
      <c r="Q30" s="88">
        <v>1224.9000000000001</v>
      </c>
      <c r="R30" s="88">
        <v>1245.9000000000001</v>
      </c>
      <c r="S30" s="88">
        <v>1261.9000000000001</v>
      </c>
      <c r="T30" s="88">
        <v>1276.9000000000001</v>
      </c>
      <c r="U30" s="88">
        <v>1290.9000000000001</v>
      </c>
      <c r="V30" s="88">
        <v>1350.9</v>
      </c>
      <c r="W30" s="88">
        <v>1367.9</v>
      </c>
      <c r="X30" s="88">
        <v>1387.9</v>
      </c>
      <c r="Y30" s="88">
        <v>1447.9</v>
      </c>
      <c r="Z30" s="88">
        <v>1470.12</v>
      </c>
      <c r="AA30" s="88">
        <v>1506.12</v>
      </c>
      <c r="AB30" s="88">
        <v>1549.12</v>
      </c>
      <c r="AC30" s="88">
        <v>1600.12</v>
      </c>
      <c r="AD30" s="88">
        <v>1711.06</v>
      </c>
      <c r="AE30" s="88">
        <v>1773.06</v>
      </c>
      <c r="AF30" s="88">
        <v>1838.06</v>
      </c>
      <c r="AG30" s="88">
        <v>1906.06</v>
      </c>
      <c r="AH30" s="88">
        <v>1992.97</v>
      </c>
      <c r="AI30" s="88">
        <v>2061.9700000000003</v>
      </c>
      <c r="AJ30" s="88">
        <v>2128.9699999999998</v>
      </c>
      <c r="AK30" s="88">
        <v>2192.9699999999998</v>
      </c>
      <c r="AL30" s="88">
        <v>2200.7399999999998</v>
      </c>
      <c r="AM30" s="88">
        <v>2261.7399999999998</v>
      </c>
      <c r="AN30" s="88">
        <v>2320.7399999999998</v>
      </c>
      <c r="AO30" s="88">
        <v>2379.7399999999998</v>
      </c>
      <c r="AP30" s="88">
        <v>2459.0500000000002</v>
      </c>
      <c r="AQ30" s="88">
        <v>2510.0500000000002</v>
      </c>
      <c r="AR30" s="88">
        <v>2553.0500000000002</v>
      </c>
      <c r="AS30" s="88">
        <v>2590.0500000000002</v>
      </c>
      <c r="AT30" s="88">
        <v>2621.17</v>
      </c>
      <c r="AU30" s="88">
        <v>2642.17</v>
      </c>
      <c r="AV30" s="88">
        <v>2657.17</v>
      </c>
      <c r="AW30" s="88">
        <v>2665.17</v>
      </c>
      <c r="AX30" s="88">
        <v>2636.02</v>
      </c>
      <c r="AY30" s="88">
        <v>2636.02</v>
      </c>
      <c r="AZ30" s="88">
        <v>2625.02</v>
      </c>
      <c r="BA30" s="88">
        <v>2608.02</v>
      </c>
      <c r="BB30" s="88">
        <v>2557.5700000000002</v>
      </c>
      <c r="BC30" s="88">
        <v>2523.5700000000002</v>
      </c>
      <c r="BD30" s="88">
        <v>2478.5700000000002</v>
      </c>
      <c r="BE30" s="88">
        <v>2422.5700000000002</v>
      </c>
      <c r="BF30" s="88">
        <v>2321.7600000000002</v>
      </c>
      <c r="BG30" s="88">
        <v>2243.7600000000002</v>
      </c>
      <c r="BH30" s="88">
        <v>2191.7600000000002</v>
      </c>
      <c r="BI30" s="88">
        <v>2093.7600000000002</v>
      </c>
      <c r="BJ30" s="88">
        <v>2007.56</v>
      </c>
      <c r="BK30" s="88">
        <v>1912.56</v>
      </c>
      <c r="BL30" s="88">
        <v>1874.56</v>
      </c>
      <c r="BM30" s="88">
        <v>1827.56</v>
      </c>
      <c r="BN30" s="88">
        <v>1844.9</v>
      </c>
      <c r="BO30" s="88">
        <v>1867.9</v>
      </c>
      <c r="BP30" s="88">
        <v>1875.9</v>
      </c>
      <c r="BQ30" s="88">
        <v>1856.9</v>
      </c>
      <c r="BR30" s="88">
        <v>1869.9</v>
      </c>
      <c r="BS30" s="88">
        <v>1859.9</v>
      </c>
      <c r="BT30" s="88">
        <v>1849.9</v>
      </c>
      <c r="BU30" s="88">
        <v>1839.9</v>
      </c>
      <c r="BV30" s="88">
        <v>1948.9</v>
      </c>
      <c r="BW30" s="88">
        <v>1939.9</v>
      </c>
      <c r="BX30" s="88">
        <v>1931.9</v>
      </c>
      <c r="BY30" s="88">
        <v>1922.9</v>
      </c>
      <c r="BZ30" s="88">
        <v>1832.9</v>
      </c>
      <c r="CA30" s="88">
        <v>1825.9</v>
      </c>
      <c r="CB30" s="88">
        <v>1778.9</v>
      </c>
      <c r="CC30" s="88">
        <v>1732.9</v>
      </c>
      <c r="CD30" s="88">
        <v>1701.4</v>
      </c>
      <c r="CE30" s="88">
        <v>1655.4</v>
      </c>
      <c r="CF30" s="88">
        <v>1650.4</v>
      </c>
      <c r="CG30" s="88">
        <v>1641.4</v>
      </c>
      <c r="CH30" s="88">
        <v>1544.9</v>
      </c>
      <c r="CI30" s="88">
        <v>1540.9</v>
      </c>
      <c r="CJ30" s="88">
        <v>1535.9</v>
      </c>
      <c r="CK30" s="88">
        <v>1530.9</v>
      </c>
      <c r="CL30" s="88">
        <v>1485.9</v>
      </c>
      <c r="CM30" s="88">
        <v>1444.9</v>
      </c>
      <c r="CN30" s="88">
        <v>1436.9</v>
      </c>
      <c r="CO30" s="88">
        <v>1426.9</v>
      </c>
      <c r="CP30" s="88">
        <v>1390.9</v>
      </c>
      <c r="CQ30" s="88">
        <v>1380.9</v>
      </c>
      <c r="CR30" s="88">
        <v>1371.9</v>
      </c>
      <c r="CS30" s="88">
        <v>1363.9</v>
      </c>
      <c r="CT30" s="89"/>
      <c r="CU30" s="89"/>
      <c r="CV30" s="89"/>
      <c r="CW30" s="90"/>
      <c r="CX30" s="91">
        <f t="array" ref="CX30">SUMPRODUCT(B30:CW30*0.25)</f>
        <v>42775.619999999959</v>
      </c>
    </row>
    <row r="31" spans="1:102" ht="24.95" customHeight="1" x14ac:dyDescent="0.2">
      <c r="A31" s="92" t="s">
        <v>26</v>
      </c>
      <c r="B31" s="93">
        <v>1823.46</v>
      </c>
      <c r="C31" s="94">
        <v>1731.1990000000001</v>
      </c>
      <c r="D31" s="94">
        <v>1601.6510000000001</v>
      </c>
      <c r="E31" s="94">
        <v>1543.222</v>
      </c>
      <c r="F31" s="94">
        <v>1653.721</v>
      </c>
      <c r="G31" s="94">
        <v>1631.819</v>
      </c>
      <c r="H31" s="94">
        <v>1570.5</v>
      </c>
      <c r="I31" s="94">
        <v>1588.943</v>
      </c>
      <c r="J31" s="94">
        <v>1675.3679999999999</v>
      </c>
      <c r="K31" s="94">
        <v>1633.4449999999999</v>
      </c>
      <c r="L31" s="94">
        <v>1648.117</v>
      </c>
      <c r="M31" s="94">
        <v>1669.31</v>
      </c>
      <c r="N31" s="94">
        <v>1635.713</v>
      </c>
      <c r="O31" s="94">
        <v>1656.66</v>
      </c>
      <c r="P31" s="94">
        <v>1674.9580000000001</v>
      </c>
      <c r="Q31" s="94">
        <v>1694.623</v>
      </c>
      <c r="R31" s="94">
        <v>1713.3589999999999</v>
      </c>
      <c r="S31" s="94">
        <v>1733.98</v>
      </c>
      <c r="T31" s="94">
        <v>1755.6210000000001</v>
      </c>
      <c r="U31" s="94">
        <v>1756.3320000000001</v>
      </c>
      <c r="V31" s="94">
        <v>1765.2139999999999</v>
      </c>
      <c r="W31" s="94">
        <v>1868.366</v>
      </c>
      <c r="X31" s="94">
        <v>1889.1110000000001</v>
      </c>
      <c r="Y31" s="94">
        <v>1878.4480000000001</v>
      </c>
      <c r="Z31" s="94">
        <v>1884.213</v>
      </c>
      <c r="AA31" s="94">
        <v>1979.086</v>
      </c>
      <c r="AB31" s="94">
        <v>2053.8270000000002</v>
      </c>
      <c r="AC31" s="94">
        <v>2123.2510000000002</v>
      </c>
      <c r="AD31" s="94">
        <v>2190.5929999999998</v>
      </c>
      <c r="AE31" s="94">
        <v>2300.8780000000002</v>
      </c>
      <c r="AF31" s="94">
        <v>2421.1689999999999</v>
      </c>
      <c r="AG31" s="94">
        <v>2522.3879999999999</v>
      </c>
      <c r="AH31" s="94">
        <v>2568.8180000000002</v>
      </c>
      <c r="AI31" s="94">
        <v>2661.252</v>
      </c>
      <c r="AJ31" s="94">
        <v>2758.154</v>
      </c>
      <c r="AK31" s="94">
        <v>2870.8429999999998</v>
      </c>
      <c r="AL31" s="94">
        <v>3058.3</v>
      </c>
      <c r="AM31" s="94">
        <v>3113.82</v>
      </c>
      <c r="AN31" s="94">
        <v>3284.9839999999999</v>
      </c>
      <c r="AO31" s="94">
        <v>3266.2049999999999</v>
      </c>
      <c r="AP31" s="94">
        <v>3621.4920000000002</v>
      </c>
      <c r="AQ31" s="94">
        <v>3624.375</v>
      </c>
      <c r="AR31" s="94">
        <v>3679.0590000000002</v>
      </c>
      <c r="AS31" s="94">
        <v>3747.25</v>
      </c>
      <c r="AT31" s="94">
        <v>3930.6379999999999</v>
      </c>
      <c r="AU31" s="94">
        <v>3947.2460000000001</v>
      </c>
      <c r="AV31" s="94">
        <v>3950.654</v>
      </c>
      <c r="AW31" s="94">
        <v>3947.2260000000001</v>
      </c>
      <c r="AX31" s="94">
        <v>3902.165</v>
      </c>
      <c r="AY31" s="94">
        <v>3893.259</v>
      </c>
      <c r="AZ31" s="94">
        <v>3887.7220000000002</v>
      </c>
      <c r="BA31" s="94">
        <v>3862.482</v>
      </c>
      <c r="BB31" s="94">
        <v>3809.3319999999999</v>
      </c>
      <c r="BC31" s="94">
        <v>3749.221</v>
      </c>
      <c r="BD31" s="94">
        <v>3698.4340000000002</v>
      </c>
      <c r="BE31" s="94">
        <v>3709.1889999999999</v>
      </c>
      <c r="BF31" s="94">
        <v>3035.72</v>
      </c>
      <c r="BG31" s="94">
        <v>3082.75</v>
      </c>
      <c r="BH31" s="94">
        <v>3053.134</v>
      </c>
      <c r="BI31" s="94">
        <v>2969.52</v>
      </c>
      <c r="BJ31" s="94">
        <v>2387.4450000000002</v>
      </c>
      <c r="BK31" s="94">
        <v>2422.0129999999999</v>
      </c>
      <c r="BL31" s="94">
        <v>2283.4609999999998</v>
      </c>
      <c r="BM31" s="94">
        <v>2127.8209999999999</v>
      </c>
      <c r="BN31" s="94">
        <v>2019.5989999999999</v>
      </c>
      <c r="BO31" s="94">
        <v>1980.2439999999999</v>
      </c>
      <c r="BP31" s="94">
        <v>1970.5920000000001</v>
      </c>
      <c r="BQ31" s="94">
        <v>1985.473</v>
      </c>
      <c r="BR31" s="94">
        <v>2016.3820000000001</v>
      </c>
      <c r="BS31" s="94">
        <v>2011.6379999999999</v>
      </c>
      <c r="BT31" s="94">
        <v>2017.75</v>
      </c>
      <c r="BU31" s="94">
        <v>2002.539</v>
      </c>
      <c r="BV31" s="94">
        <v>2055.8040000000001</v>
      </c>
      <c r="BW31" s="94">
        <v>2054.5550000000003</v>
      </c>
      <c r="BX31" s="94">
        <v>2047.0150000000001</v>
      </c>
      <c r="BY31" s="94">
        <v>2040.519</v>
      </c>
      <c r="BZ31" s="94">
        <v>2020.193</v>
      </c>
      <c r="CA31" s="94">
        <v>2012.346</v>
      </c>
      <c r="CB31" s="94">
        <v>2003.941</v>
      </c>
      <c r="CC31" s="94">
        <v>2000.9860000000001</v>
      </c>
      <c r="CD31" s="94">
        <v>1934.837</v>
      </c>
      <c r="CE31" s="94">
        <v>1929.4570000000001</v>
      </c>
      <c r="CF31" s="94">
        <v>1920.7940000000001</v>
      </c>
      <c r="CG31" s="94">
        <v>1907.1990000000001</v>
      </c>
      <c r="CH31" s="94">
        <v>2119.1849999999999</v>
      </c>
      <c r="CI31" s="94">
        <v>2111.48</v>
      </c>
      <c r="CJ31" s="94">
        <v>2063.1990000000001</v>
      </c>
      <c r="CK31" s="94">
        <v>2038.085</v>
      </c>
      <c r="CL31" s="94">
        <v>1905.915</v>
      </c>
      <c r="CM31" s="94">
        <v>1878.329</v>
      </c>
      <c r="CN31" s="94">
        <v>1845.98</v>
      </c>
      <c r="CO31" s="94">
        <v>1777.279</v>
      </c>
      <c r="CP31" s="94">
        <v>1834.569</v>
      </c>
      <c r="CQ31" s="94">
        <v>1746.8879999999999</v>
      </c>
      <c r="CR31" s="94">
        <v>1620.81</v>
      </c>
      <c r="CS31" s="94">
        <v>1498.672</v>
      </c>
      <c r="CT31" s="95"/>
      <c r="CU31" s="95"/>
      <c r="CV31" s="95"/>
      <c r="CW31" s="96"/>
      <c r="CX31" s="97">
        <f t="array" ref="CX31">SUMPRODUCT(B31:CW31*0.25)</f>
        <v>56636.195749999992</v>
      </c>
    </row>
    <row r="32" spans="1:102" ht="24.95" customHeight="1" x14ac:dyDescent="0.2">
      <c r="A32" s="101" t="s">
        <v>27</v>
      </c>
      <c r="B32" s="98">
        <v>1791</v>
      </c>
      <c r="C32" s="99">
        <v>1791</v>
      </c>
      <c r="D32" s="99">
        <v>1681</v>
      </c>
      <c r="E32" s="99">
        <v>1636</v>
      </c>
      <c r="F32" s="99">
        <v>1591</v>
      </c>
      <c r="G32" s="99">
        <v>1591</v>
      </c>
      <c r="H32" s="99">
        <v>1591</v>
      </c>
      <c r="I32" s="99">
        <v>1591</v>
      </c>
      <c r="J32" s="99">
        <v>1591</v>
      </c>
      <c r="K32" s="99">
        <v>1591</v>
      </c>
      <c r="L32" s="99">
        <v>1591</v>
      </c>
      <c r="M32" s="99">
        <v>1591</v>
      </c>
      <c r="N32" s="99">
        <v>1591</v>
      </c>
      <c r="O32" s="99">
        <v>1591</v>
      </c>
      <c r="P32" s="99">
        <v>1591</v>
      </c>
      <c r="Q32" s="99">
        <v>1591</v>
      </c>
      <c r="R32" s="99">
        <v>1591</v>
      </c>
      <c r="S32" s="99">
        <v>1591</v>
      </c>
      <c r="T32" s="99">
        <v>1591</v>
      </c>
      <c r="U32" s="99">
        <v>1591</v>
      </c>
      <c r="V32" s="99">
        <v>1472</v>
      </c>
      <c r="W32" s="99">
        <v>1472</v>
      </c>
      <c r="X32" s="99">
        <v>1472</v>
      </c>
      <c r="Y32" s="99">
        <v>1472</v>
      </c>
      <c r="Z32" s="99">
        <v>1397</v>
      </c>
      <c r="AA32" s="99">
        <v>1397</v>
      </c>
      <c r="AB32" s="99">
        <v>1397</v>
      </c>
      <c r="AC32" s="99">
        <v>1397</v>
      </c>
      <c r="AD32" s="99">
        <v>1397</v>
      </c>
      <c r="AE32" s="99">
        <v>1397</v>
      </c>
      <c r="AF32" s="99">
        <v>1397</v>
      </c>
      <c r="AG32" s="99">
        <v>1397</v>
      </c>
      <c r="AH32" s="99">
        <v>1357</v>
      </c>
      <c r="AI32" s="99">
        <v>1357</v>
      </c>
      <c r="AJ32" s="99">
        <v>1357</v>
      </c>
      <c r="AK32" s="99">
        <v>1357</v>
      </c>
      <c r="AL32" s="99">
        <v>1357</v>
      </c>
      <c r="AM32" s="99">
        <v>1357</v>
      </c>
      <c r="AN32" s="99">
        <v>1292</v>
      </c>
      <c r="AO32" s="99">
        <v>1292</v>
      </c>
      <c r="AP32" s="99">
        <v>1142</v>
      </c>
      <c r="AQ32" s="99">
        <v>1142</v>
      </c>
      <c r="AR32" s="99">
        <v>1142</v>
      </c>
      <c r="AS32" s="99">
        <v>1142</v>
      </c>
      <c r="AT32" s="99">
        <v>1142</v>
      </c>
      <c r="AU32" s="99">
        <v>1142</v>
      </c>
      <c r="AV32" s="99">
        <v>1142</v>
      </c>
      <c r="AW32" s="99">
        <v>1142</v>
      </c>
      <c r="AX32" s="99">
        <v>1142</v>
      </c>
      <c r="AY32" s="99">
        <v>1142</v>
      </c>
      <c r="AZ32" s="99">
        <v>1142</v>
      </c>
      <c r="BA32" s="99">
        <v>1142</v>
      </c>
      <c r="BB32" s="99">
        <v>1142</v>
      </c>
      <c r="BC32" s="99">
        <v>1142</v>
      </c>
      <c r="BD32" s="99">
        <v>1142</v>
      </c>
      <c r="BE32" s="99">
        <v>1142</v>
      </c>
      <c r="BF32" s="99">
        <v>1347</v>
      </c>
      <c r="BG32" s="99">
        <v>1347</v>
      </c>
      <c r="BH32" s="99">
        <v>1397</v>
      </c>
      <c r="BI32" s="99">
        <v>1397</v>
      </c>
      <c r="BJ32" s="99">
        <v>1577</v>
      </c>
      <c r="BK32" s="99">
        <v>1577</v>
      </c>
      <c r="BL32" s="99">
        <v>1577</v>
      </c>
      <c r="BM32" s="99">
        <v>1577</v>
      </c>
      <c r="BN32" s="99">
        <v>1577</v>
      </c>
      <c r="BO32" s="99">
        <v>1577</v>
      </c>
      <c r="BP32" s="99">
        <v>1577</v>
      </c>
      <c r="BQ32" s="99">
        <v>1577</v>
      </c>
      <c r="BR32" s="99">
        <v>1577</v>
      </c>
      <c r="BS32" s="99">
        <v>1577</v>
      </c>
      <c r="BT32" s="99">
        <v>1577</v>
      </c>
      <c r="BU32" s="99">
        <v>1577</v>
      </c>
      <c r="BV32" s="99">
        <v>1577</v>
      </c>
      <c r="BW32" s="99">
        <v>1577</v>
      </c>
      <c r="BX32" s="99">
        <v>1577</v>
      </c>
      <c r="BY32" s="99">
        <v>1577</v>
      </c>
      <c r="BZ32" s="99">
        <v>1577</v>
      </c>
      <c r="CA32" s="99">
        <v>1577</v>
      </c>
      <c r="CB32" s="99">
        <v>1577</v>
      </c>
      <c r="CC32" s="99">
        <v>1577</v>
      </c>
      <c r="CD32" s="99">
        <v>1577</v>
      </c>
      <c r="CE32" s="99">
        <v>1577</v>
      </c>
      <c r="CF32" s="99">
        <v>1577</v>
      </c>
      <c r="CG32" s="99">
        <v>1577</v>
      </c>
      <c r="CH32" s="99">
        <v>1547</v>
      </c>
      <c r="CI32" s="99">
        <v>1547</v>
      </c>
      <c r="CJ32" s="99">
        <v>1547</v>
      </c>
      <c r="CK32" s="99">
        <v>1547</v>
      </c>
      <c r="CL32" s="99">
        <v>1547</v>
      </c>
      <c r="CM32" s="99">
        <v>1547</v>
      </c>
      <c r="CN32" s="99">
        <v>1547</v>
      </c>
      <c r="CO32" s="99">
        <v>1547</v>
      </c>
      <c r="CP32" s="99">
        <v>1547</v>
      </c>
      <c r="CQ32" s="99">
        <v>1547</v>
      </c>
      <c r="CR32" s="99">
        <v>1547</v>
      </c>
      <c r="CS32" s="99">
        <v>1547</v>
      </c>
      <c r="CT32" s="100"/>
      <c r="CU32" s="100"/>
      <c r="CV32" s="100"/>
      <c r="CW32" s="102"/>
      <c r="CX32" s="103">
        <f t="array" ref="CX32">SUMPRODUCT(B32:CW32*0.25)</f>
        <v>35079.25</v>
      </c>
    </row>
    <row r="33" spans="1:102" ht="30" customHeight="1" thickBot="1" x14ac:dyDescent="0.25">
      <c r="A33" s="75" t="s">
        <v>28</v>
      </c>
      <c r="B33" s="76">
        <f>SUM(B30:B32)</f>
        <v>4656.3600000000006</v>
      </c>
      <c r="C33" s="77">
        <f t="shared" ref="C33:BN33" si="5">SUM(C30:C32)</f>
        <v>4574.0990000000002</v>
      </c>
      <c r="D33" s="77">
        <f t="shared" si="5"/>
        <v>4345.5510000000004</v>
      </c>
      <c r="E33" s="77">
        <f t="shared" si="5"/>
        <v>4253.1220000000003</v>
      </c>
      <c r="F33" s="77">
        <f t="shared" si="5"/>
        <v>4329.6210000000001</v>
      </c>
      <c r="G33" s="77">
        <f t="shared" si="5"/>
        <v>4319.7190000000001</v>
      </c>
      <c r="H33" s="77">
        <f t="shared" si="5"/>
        <v>4271.3999999999996</v>
      </c>
      <c r="I33" s="77">
        <f t="shared" si="5"/>
        <v>4303.8429999999998</v>
      </c>
      <c r="J33" s="77">
        <f t="shared" si="5"/>
        <v>4391.268</v>
      </c>
      <c r="K33" s="77">
        <f t="shared" si="5"/>
        <v>4363.3450000000003</v>
      </c>
      <c r="L33" s="77">
        <f t="shared" si="5"/>
        <v>4392.0169999999998</v>
      </c>
      <c r="M33" s="77">
        <f t="shared" si="5"/>
        <v>4427.21</v>
      </c>
      <c r="N33" s="77">
        <f t="shared" si="5"/>
        <v>4406.6130000000003</v>
      </c>
      <c r="O33" s="77">
        <f t="shared" si="5"/>
        <v>4441.5600000000004</v>
      </c>
      <c r="P33" s="77">
        <f t="shared" si="5"/>
        <v>4474.8580000000002</v>
      </c>
      <c r="Q33" s="77">
        <f t="shared" si="5"/>
        <v>4510.5230000000001</v>
      </c>
      <c r="R33" s="77">
        <f t="shared" si="5"/>
        <v>4550.259</v>
      </c>
      <c r="S33" s="77">
        <f t="shared" si="5"/>
        <v>4586.88</v>
      </c>
      <c r="T33" s="77">
        <f t="shared" si="5"/>
        <v>4623.5210000000006</v>
      </c>
      <c r="U33" s="77">
        <f t="shared" si="5"/>
        <v>4638.232</v>
      </c>
      <c r="V33" s="77">
        <f t="shared" si="5"/>
        <v>4588.1139999999996</v>
      </c>
      <c r="W33" s="77">
        <f t="shared" si="5"/>
        <v>4708.2659999999996</v>
      </c>
      <c r="X33" s="77">
        <f t="shared" si="5"/>
        <v>4749.0110000000004</v>
      </c>
      <c r="Y33" s="77">
        <f t="shared" si="5"/>
        <v>4798.348</v>
      </c>
      <c r="Z33" s="77">
        <f t="shared" si="5"/>
        <v>4751.3329999999996</v>
      </c>
      <c r="AA33" s="77">
        <f t="shared" si="5"/>
        <v>4882.2060000000001</v>
      </c>
      <c r="AB33" s="77">
        <f t="shared" si="5"/>
        <v>4999.9470000000001</v>
      </c>
      <c r="AC33" s="77">
        <f t="shared" si="5"/>
        <v>5120.3710000000001</v>
      </c>
      <c r="AD33" s="77">
        <f t="shared" si="5"/>
        <v>5298.6530000000002</v>
      </c>
      <c r="AE33" s="77">
        <f t="shared" si="5"/>
        <v>5470.9380000000001</v>
      </c>
      <c r="AF33" s="77">
        <f t="shared" si="5"/>
        <v>5656.2289999999994</v>
      </c>
      <c r="AG33" s="77">
        <f t="shared" si="5"/>
        <v>5825.4480000000003</v>
      </c>
      <c r="AH33" s="77">
        <f t="shared" si="5"/>
        <v>5918.7880000000005</v>
      </c>
      <c r="AI33" s="77">
        <f t="shared" si="5"/>
        <v>6080.2219999999998</v>
      </c>
      <c r="AJ33" s="77">
        <f t="shared" si="5"/>
        <v>6244.1239999999998</v>
      </c>
      <c r="AK33" s="77">
        <f t="shared" si="5"/>
        <v>6420.8130000000001</v>
      </c>
      <c r="AL33" s="77">
        <f t="shared" si="5"/>
        <v>6616.04</v>
      </c>
      <c r="AM33" s="77">
        <f t="shared" si="5"/>
        <v>6732.5599999999995</v>
      </c>
      <c r="AN33" s="77">
        <f t="shared" si="5"/>
        <v>6897.7240000000002</v>
      </c>
      <c r="AO33" s="77">
        <f t="shared" si="5"/>
        <v>6937.9449999999997</v>
      </c>
      <c r="AP33" s="77">
        <f t="shared" si="5"/>
        <v>7222.5420000000004</v>
      </c>
      <c r="AQ33" s="77">
        <f t="shared" si="5"/>
        <v>7276.4250000000002</v>
      </c>
      <c r="AR33" s="77">
        <f t="shared" si="5"/>
        <v>7374.1090000000004</v>
      </c>
      <c r="AS33" s="77">
        <f t="shared" si="5"/>
        <v>7479.3</v>
      </c>
      <c r="AT33" s="77">
        <f t="shared" si="5"/>
        <v>7693.808</v>
      </c>
      <c r="AU33" s="77">
        <f t="shared" si="5"/>
        <v>7731.4160000000002</v>
      </c>
      <c r="AV33" s="77">
        <f t="shared" si="5"/>
        <v>7749.8240000000005</v>
      </c>
      <c r="AW33" s="77">
        <f t="shared" si="5"/>
        <v>7754.3960000000006</v>
      </c>
      <c r="AX33" s="77">
        <f t="shared" si="5"/>
        <v>7680.1849999999995</v>
      </c>
      <c r="AY33" s="77">
        <f t="shared" si="5"/>
        <v>7671.2790000000005</v>
      </c>
      <c r="AZ33" s="77">
        <f t="shared" si="5"/>
        <v>7654.7420000000002</v>
      </c>
      <c r="BA33" s="77">
        <f t="shared" si="5"/>
        <v>7612.5020000000004</v>
      </c>
      <c r="BB33" s="77">
        <f t="shared" si="5"/>
        <v>7508.902</v>
      </c>
      <c r="BC33" s="77">
        <f t="shared" si="5"/>
        <v>7414.7910000000002</v>
      </c>
      <c r="BD33" s="77">
        <f t="shared" si="5"/>
        <v>7319.0040000000008</v>
      </c>
      <c r="BE33" s="77">
        <f t="shared" si="5"/>
        <v>7273.759</v>
      </c>
      <c r="BF33" s="77">
        <f t="shared" si="5"/>
        <v>6704.48</v>
      </c>
      <c r="BG33" s="77">
        <f t="shared" si="5"/>
        <v>6673.51</v>
      </c>
      <c r="BH33" s="77">
        <f t="shared" si="5"/>
        <v>6641.8940000000002</v>
      </c>
      <c r="BI33" s="77">
        <f t="shared" si="5"/>
        <v>6460.2800000000007</v>
      </c>
      <c r="BJ33" s="77">
        <f t="shared" si="5"/>
        <v>5972.0050000000001</v>
      </c>
      <c r="BK33" s="77">
        <f t="shared" si="5"/>
        <v>5911.5730000000003</v>
      </c>
      <c r="BL33" s="77">
        <f t="shared" si="5"/>
        <v>5735.0209999999997</v>
      </c>
      <c r="BM33" s="77">
        <f t="shared" si="5"/>
        <v>5532.3809999999994</v>
      </c>
      <c r="BN33" s="77">
        <f t="shared" si="5"/>
        <v>5441.4989999999998</v>
      </c>
      <c r="BO33" s="77">
        <f t="shared" ref="BO33:CW33" si="6">SUM(BO30:BO32)</f>
        <v>5425.1440000000002</v>
      </c>
      <c r="BP33" s="77">
        <f t="shared" si="6"/>
        <v>5423.4920000000002</v>
      </c>
      <c r="BQ33" s="77">
        <f t="shared" si="6"/>
        <v>5419.3729999999996</v>
      </c>
      <c r="BR33" s="77">
        <f t="shared" si="6"/>
        <v>5463.2820000000002</v>
      </c>
      <c r="BS33" s="77">
        <f t="shared" si="6"/>
        <v>5448.5380000000005</v>
      </c>
      <c r="BT33" s="77">
        <f t="shared" si="6"/>
        <v>5444.65</v>
      </c>
      <c r="BU33" s="77">
        <f t="shared" si="6"/>
        <v>5419.4390000000003</v>
      </c>
      <c r="BV33" s="77">
        <f t="shared" si="6"/>
        <v>5581.7039999999997</v>
      </c>
      <c r="BW33" s="77">
        <f t="shared" si="6"/>
        <v>5571.4549999999999</v>
      </c>
      <c r="BX33" s="77">
        <f t="shared" si="6"/>
        <v>5555.915</v>
      </c>
      <c r="BY33" s="77">
        <f t="shared" si="6"/>
        <v>5540.4189999999999</v>
      </c>
      <c r="BZ33" s="77">
        <f t="shared" si="6"/>
        <v>5430.0929999999998</v>
      </c>
      <c r="CA33" s="77">
        <f t="shared" si="6"/>
        <v>5415.2460000000001</v>
      </c>
      <c r="CB33" s="77">
        <f t="shared" si="6"/>
        <v>5359.8410000000003</v>
      </c>
      <c r="CC33" s="77">
        <f t="shared" si="6"/>
        <v>5310.8860000000004</v>
      </c>
      <c r="CD33" s="77">
        <f t="shared" si="6"/>
        <v>5213.2370000000001</v>
      </c>
      <c r="CE33" s="77">
        <f t="shared" si="6"/>
        <v>5161.857</v>
      </c>
      <c r="CF33" s="77">
        <f t="shared" si="6"/>
        <v>5148.1940000000004</v>
      </c>
      <c r="CG33" s="77">
        <f t="shared" si="6"/>
        <v>5125.5990000000002</v>
      </c>
      <c r="CH33" s="77">
        <f t="shared" si="6"/>
        <v>5211.085</v>
      </c>
      <c r="CI33" s="77">
        <f t="shared" si="6"/>
        <v>5199.38</v>
      </c>
      <c r="CJ33" s="77">
        <f t="shared" si="6"/>
        <v>5146.0990000000002</v>
      </c>
      <c r="CK33" s="77">
        <f t="shared" si="6"/>
        <v>5115.9850000000006</v>
      </c>
      <c r="CL33" s="77">
        <f t="shared" si="6"/>
        <v>4938.8150000000005</v>
      </c>
      <c r="CM33" s="77">
        <f t="shared" si="6"/>
        <v>4870.2290000000003</v>
      </c>
      <c r="CN33" s="77">
        <f t="shared" si="6"/>
        <v>4829.88</v>
      </c>
      <c r="CO33" s="77">
        <f t="shared" si="6"/>
        <v>4751.1790000000001</v>
      </c>
      <c r="CP33" s="77">
        <f t="shared" si="6"/>
        <v>4772.4690000000001</v>
      </c>
      <c r="CQ33" s="77">
        <f t="shared" si="6"/>
        <v>4674.7880000000005</v>
      </c>
      <c r="CR33" s="77">
        <f t="shared" si="6"/>
        <v>4539.71</v>
      </c>
      <c r="CS33" s="77">
        <f t="shared" si="6"/>
        <v>4409.5720000000001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134491.06574999995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20</v>
      </c>
      <c r="W36" s="115">
        <v>20</v>
      </c>
      <c r="X36" s="115">
        <v>20</v>
      </c>
      <c r="Y36" s="115">
        <v>20</v>
      </c>
      <c r="Z36" s="115">
        <v>20</v>
      </c>
      <c r="AA36" s="115">
        <v>20</v>
      </c>
      <c r="AB36" s="115">
        <v>20</v>
      </c>
      <c r="AC36" s="115">
        <v>20</v>
      </c>
      <c r="AD36" s="115">
        <v>20</v>
      </c>
      <c r="AE36" s="115">
        <v>20</v>
      </c>
      <c r="AF36" s="115">
        <v>20</v>
      </c>
      <c r="AG36" s="115">
        <v>20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10</v>
      </c>
      <c r="AQ36" s="115">
        <v>10</v>
      </c>
      <c r="AR36" s="115">
        <v>10</v>
      </c>
      <c r="AS36" s="115">
        <v>10</v>
      </c>
      <c r="AT36" s="115">
        <v>10</v>
      </c>
      <c r="AU36" s="115">
        <v>10</v>
      </c>
      <c r="AV36" s="115">
        <v>10</v>
      </c>
      <c r="AW36" s="115">
        <v>10</v>
      </c>
      <c r="AX36" s="115">
        <v>10</v>
      </c>
      <c r="AY36" s="115">
        <v>10</v>
      </c>
      <c r="AZ36" s="115">
        <v>10</v>
      </c>
      <c r="BA36" s="115">
        <v>10</v>
      </c>
      <c r="BB36" s="115">
        <v>10</v>
      </c>
      <c r="BC36" s="115">
        <v>10</v>
      </c>
      <c r="BD36" s="115">
        <v>10</v>
      </c>
      <c r="BE36" s="115">
        <v>10</v>
      </c>
      <c r="BF36" s="115">
        <v>5</v>
      </c>
      <c r="BG36" s="115">
        <v>5</v>
      </c>
      <c r="BH36" s="115">
        <v>5</v>
      </c>
      <c r="BI36" s="115">
        <v>5</v>
      </c>
      <c r="BJ36" s="115">
        <v>34</v>
      </c>
      <c r="BK36" s="115">
        <v>34</v>
      </c>
      <c r="BL36" s="115">
        <v>34</v>
      </c>
      <c r="BM36" s="115">
        <v>34</v>
      </c>
      <c r="BN36" s="115">
        <v>49</v>
      </c>
      <c r="BO36" s="115">
        <v>49</v>
      </c>
      <c r="BP36" s="115">
        <v>49</v>
      </c>
      <c r="BQ36" s="115">
        <v>49</v>
      </c>
      <c r="BR36" s="115">
        <v>49</v>
      </c>
      <c r="BS36" s="115">
        <v>49</v>
      </c>
      <c r="BT36" s="115">
        <v>49</v>
      </c>
      <c r="BU36" s="115">
        <v>49</v>
      </c>
      <c r="BV36" s="115">
        <v>49</v>
      </c>
      <c r="BW36" s="115">
        <v>49</v>
      </c>
      <c r="BX36" s="115">
        <v>49</v>
      </c>
      <c r="BY36" s="115">
        <v>49</v>
      </c>
      <c r="BZ36" s="115">
        <v>49</v>
      </c>
      <c r="CA36" s="115">
        <v>49</v>
      </c>
      <c r="CB36" s="115">
        <v>49</v>
      </c>
      <c r="CC36" s="115">
        <v>49</v>
      </c>
      <c r="CD36" s="115">
        <v>49</v>
      </c>
      <c r="CE36" s="115">
        <v>49</v>
      </c>
      <c r="CF36" s="115">
        <v>49</v>
      </c>
      <c r="CG36" s="115">
        <v>49</v>
      </c>
      <c r="CH36" s="115">
        <v>30</v>
      </c>
      <c r="CI36" s="115">
        <v>30</v>
      </c>
      <c r="CJ36" s="115">
        <v>30</v>
      </c>
      <c r="CK36" s="115">
        <v>30</v>
      </c>
      <c r="CL36" s="115">
        <v>20</v>
      </c>
      <c r="CM36" s="115">
        <v>20</v>
      </c>
      <c r="CN36" s="115">
        <v>20</v>
      </c>
      <c r="CO36" s="115">
        <v>20</v>
      </c>
      <c r="CP36" s="115">
        <v>20</v>
      </c>
      <c r="CQ36" s="115">
        <v>20</v>
      </c>
      <c r="CR36" s="115">
        <v>20</v>
      </c>
      <c r="CS36" s="115">
        <v>20</v>
      </c>
      <c r="CT36" s="116"/>
      <c r="CU36" s="116"/>
      <c r="CV36" s="116"/>
      <c r="CW36" s="117"/>
      <c r="CX36" s="91">
        <f t="array" ref="CX36">SUMPRODUCT(B36:CW36*0.25)</f>
        <v>489</v>
      </c>
    </row>
    <row r="37" spans="1:102" ht="24.95" customHeight="1" x14ac:dyDescent="0.2">
      <c r="A37" s="118" t="s">
        <v>31</v>
      </c>
      <c r="B37" s="119">
        <v>195</v>
      </c>
      <c r="C37" s="120">
        <v>195</v>
      </c>
      <c r="D37" s="120">
        <v>195</v>
      </c>
      <c r="E37" s="120">
        <v>195</v>
      </c>
      <c r="F37" s="120">
        <v>183</v>
      </c>
      <c r="G37" s="120">
        <v>183</v>
      </c>
      <c r="H37" s="120">
        <v>183</v>
      </c>
      <c r="I37" s="120">
        <v>183</v>
      </c>
      <c r="J37" s="120">
        <v>183</v>
      </c>
      <c r="K37" s="120">
        <v>183</v>
      </c>
      <c r="L37" s="120">
        <v>183</v>
      </c>
      <c r="M37" s="120">
        <v>183</v>
      </c>
      <c r="N37" s="120">
        <v>157</v>
      </c>
      <c r="O37" s="120">
        <v>157</v>
      </c>
      <c r="P37" s="120">
        <v>157</v>
      </c>
      <c r="Q37" s="120">
        <v>157</v>
      </c>
      <c r="R37" s="120">
        <v>155</v>
      </c>
      <c r="S37" s="120">
        <v>155</v>
      </c>
      <c r="T37" s="120">
        <v>155</v>
      </c>
      <c r="U37" s="120">
        <v>155</v>
      </c>
      <c r="V37" s="120">
        <v>112</v>
      </c>
      <c r="W37" s="120">
        <v>112</v>
      </c>
      <c r="X37" s="120">
        <v>112</v>
      </c>
      <c r="Y37" s="120">
        <v>112</v>
      </c>
      <c r="Z37" s="120">
        <v>100</v>
      </c>
      <c r="AA37" s="120">
        <v>100</v>
      </c>
      <c r="AB37" s="120">
        <v>100</v>
      </c>
      <c r="AC37" s="120">
        <v>100</v>
      </c>
      <c r="AD37" s="120">
        <v>100</v>
      </c>
      <c r="AE37" s="120">
        <v>100</v>
      </c>
      <c r="AF37" s="120">
        <v>100</v>
      </c>
      <c r="AG37" s="120">
        <v>100</v>
      </c>
      <c r="AH37" s="120">
        <v>35</v>
      </c>
      <c r="AI37" s="120">
        <v>35</v>
      </c>
      <c r="AJ37" s="120">
        <v>35</v>
      </c>
      <c r="AK37" s="120">
        <v>35</v>
      </c>
      <c r="AL37" s="120">
        <v>28</v>
      </c>
      <c r="AM37" s="120">
        <v>28</v>
      </c>
      <c r="AN37" s="120">
        <v>28</v>
      </c>
      <c r="AO37" s="120">
        <v>28</v>
      </c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>
        <v>91</v>
      </c>
      <c r="BW37" s="120">
        <v>91</v>
      </c>
      <c r="BX37" s="120">
        <v>91</v>
      </c>
      <c r="BY37" s="120">
        <v>91</v>
      </c>
      <c r="BZ37" s="120">
        <v>76</v>
      </c>
      <c r="CA37" s="120">
        <v>76</v>
      </c>
      <c r="CB37" s="120">
        <v>76</v>
      </c>
      <c r="CC37" s="120">
        <v>76</v>
      </c>
      <c r="CD37" s="120"/>
      <c r="CE37" s="120"/>
      <c r="CF37" s="120"/>
      <c r="CG37" s="120"/>
      <c r="CH37" s="120">
        <v>3</v>
      </c>
      <c r="CI37" s="120">
        <v>3</v>
      </c>
      <c r="CJ37" s="120">
        <v>3</v>
      </c>
      <c r="CK37" s="120">
        <v>3</v>
      </c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1418</v>
      </c>
    </row>
    <row r="38" spans="1:102" ht="24.95" customHeight="1" x14ac:dyDescent="0.2">
      <c r="A38" s="118" t="s">
        <v>32</v>
      </c>
      <c r="B38" s="119">
        <v>341.5</v>
      </c>
      <c r="C38" s="120">
        <v>385.3</v>
      </c>
      <c r="D38" s="120">
        <v>564.4</v>
      </c>
      <c r="E38" s="120">
        <v>633.79999999999995</v>
      </c>
      <c r="F38" s="120">
        <v>1081.7</v>
      </c>
      <c r="G38" s="120">
        <v>1101.7</v>
      </c>
      <c r="H38" s="120">
        <v>1124.2</v>
      </c>
      <c r="I38" s="120">
        <v>1059.8</v>
      </c>
      <c r="J38" s="120">
        <v>993.9</v>
      </c>
      <c r="K38" s="120">
        <v>988.4</v>
      </c>
      <c r="L38" s="120">
        <v>937.4</v>
      </c>
      <c r="M38" s="120">
        <v>886.1</v>
      </c>
      <c r="N38" s="120">
        <v>865.8</v>
      </c>
      <c r="O38" s="120">
        <v>820.9</v>
      </c>
      <c r="P38" s="120">
        <v>785.7</v>
      </c>
      <c r="Q38" s="120">
        <v>762.8</v>
      </c>
      <c r="R38" s="120">
        <v>779.8</v>
      </c>
      <c r="S38" s="120">
        <v>764.3</v>
      </c>
      <c r="T38" s="120">
        <v>733.2</v>
      </c>
      <c r="U38" s="120">
        <v>780.4</v>
      </c>
      <c r="V38" s="120">
        <v>596.9</v>
      </c>
      <c r="W38" s="120">
        <v>529.5</v>
      </c>
      <c r="X38" s="120">
        <v>552.5</v>
      </c>
      <c r="Y38" s="120">
        <v>567.79999999999995</v>
      </c>
      <c r="Z38" s="120">
        <v>773.3</v>
      </c>
      <c r="AA38" s="120">
        <v>721.9</v>
      </c>
      <c r="AB38" s="120">
        <v>684.4</v>
      </c>
      <c r="AC38" s="120">
        <v>640.1</v>
      </c>
      <c r="AD38" s="120">
        <v>784.1</v>
      </c>
      <c r="AE38" s="120">
        <v>679.6</v>
      </c>
      <c r="AF38" s="120">
        <v>540.1</v>
      </c>
      <c r="AG38" s="120">
        <v>438.9</v>
      </c>
      <c r="AH38" s="120">
        <v>327</v>
      </c>
      <c r="AI38" s="120">
        <v>234.2</v>
      </c>
      <c r="AJ38" s="120">
        <v>136.9</v>
      </c>
      <c r="AK38" s="120">
        <v>17.100000000000001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165.2</v>
      </c>
      <c r="BO38" s="120">
        <v>245.8</v>
      </c>
      <c r="BP38" s="120">
        <v>290.8</v>
      </c>
      <c r="BQ38" s="120">
        <v>313.3</v>
      </c>
      <c r="BR38" s="120">
        <v>464.4</v>
      </c>
      <c r="BS38" s="120">
        <v>530.79999999999995</v>
      </c>
      <c r="BT38" s="120">
        <v>573.5</v>
      </c>
      <c r="BU38" s="120">
        <v>613.70000000000005</v>
      </c>
      <c r="BV38" s="120">
        <v>398.9</v>
      </c>
      <c r="BW38" s="120">
        <v>404.6</v>
      </c>
      <c r="BX38" s="120">
        <v>422.9</v>
      </c>
      <c r="BY38" s="120">
        <v>421.6</v>
      </c>
      <c r="BZ38" s="120">
        <v>556.1</v>
      </c>
      <c r="CA38" s="120">
        <v>532.1</v>
      </c>
      <c r="CB38" s="120">
        <v>547.6</v>
      </c>
      <c r="CC38" s="120">
        <v>517.6</v>
      </c>
      <c r="CD38" s="120">
        <v>436.8</v>
      </c>
      <c r="CE38" s="120">
        <v>441.9</v>
      </c>
      <c r="CF38" s="120">
        <v>350.5</v>
      </c>
      <c r="CG38" s="120">
        <v>306.7</v>
      </c>
      <c r="CH38" s="120">
        <v>1028.7</v>
      </c>
      <c r="CI38" s="120">
        <v>942.1</v>
      </c>
      <c r="CJ38" s="120">
        <v>962.5</v>
      </c>
      <c r="CK38" s="120">
        <v>907</v>
      </c>
      <c r="CL38" s="120">
        <v>591.4</v>
      </c>
      <c r="CM38" s="120">
        <v>590.29999999999995</v>
      </c>
      <c r="CN38" s="120">
        <v>574.1</v>
      </c>
      <c r="CO38" s="120">
        <v>559.20000000000005</v>
      </c>
      <c r="CP38" s="120">
        <v>851</v>
      </c>
      <c r="CQ38" s="120">
        <v>882.5</v>
      </c>
      <c r="CR38" s="120">
        <v>936.8</v>
      </c>
      <c r="CS38" s="120">
        <v>1008.8</v>
      </c>
      <c r="CT38" s="122"/>
      <c r="CU38" s="122"/>
      <c r="CV38" s="122"/>
      <c r="CW38" s="121"/>
      <c r="CX38" s="97">
        <f t="array" ref="CX38">SUMPRODUCT(B38:CW38*0.25)</f>
        <v>10746.149999999998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75</v>
      </c>
      <c r="AQ39" s="120">
        <v>75</v>
      </c>
      <c r="AR39" s="120">
        <v>75</v>
      </c>
      <c r="AS39" s="120">
        <v>75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>
        <v>6.6</v>
      </c>
      <c r="C40" s="120">
        <v>6.6</v>
      </c>
      <c r="D40" s="120">
        <v>6.6</v>
      </c>
      <c r="E40" s="120">
        <v>6.6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308.89999999999998</v>
      </c>
      <c r="AM40" s="120">
        <v>308.89999999999998</v>
      </c>
      <c r="AN40" s="120">
        <v>308.89999999999998</v>
      </c>
      <c r="AO40" s="120">
        <v>308.89999999999998</v>
      </c>
      <c r="AP40" s="120">
        <v>64.400000000000006</v>
      </c>
      <c r="AQ40" s="120">
        <v>64.400000000000006</v>
      </c>
      <c r="AR40" s="120">
        <v>64.400000000000006</v>
      </c>
      <c r="AS40" s="120">
        <v>64.400000000000006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475.2</v>
      </c>
      <c r="BG40" s="120">
        <v>475.2</v>
      </c>
      <c r="BH40" s="120">
        <v>475.2</v>
      </c>
      <c r="BI40" s="120">
        <v>475.2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3855.1</v>
      </c>
    </row>
    <row r="41" spans="1:102" ht="30" customHeight="1" thickBot="1" x14ac:dyDescent="0.25">
      <c r="A41" s="105" t="s">
        <v>35</v>
      </c>
      <c r="B41" s="106">
        <f>SUM(B36:B40)</f>
        <v>623.1</v>
      </c>
      <c r="C41" s="107">
        <f t="shared" ref="C41:BN41" si="7">SUM(C36:C40)</f>
        <v>666.9</v>
      </c>
      <c r="D41" s="107">
        <f t="shared" si="7"/>
        <v>846</v>
      </c>
      <c r="E41" s="107">
        <f t="shared" si="7"/>
        <v>915.4</v>
      </c>
      <c r="F41" s="107">
        <f t="shared" si="7"/>
        <v>1344.7</v>
      </c>
      <c r="G41" s="107">
        <f t="shared" si="7"/>
        <v>1364.7</v>
      </c>
      <c r="H41" s="107">
        <f t="shared" si="7"/>
        <v>1387.2</v>
      </c>
      <c r="I41" s="107">
        <f t="shared" si="7"/>
        <v>1322.8</v>
      </c>
      <c r="J41" s="107">
        <f t="shared" si="7"/>
        <v>1256.9000000000001</v>
      </c>
      <c r="K41" s="107">
        <f t="shared" si="7"/>
        <v>1251.4000000000001</v>
      </c>
      <c r="L41" s="107">
        <f t="shared" si="7"/>
        <v>1200.4000000000001</v>
      </c>
      <c r="M41" s="107">
        <f t="shared" si="7"/>
        <v>1149.0999999999999</v>
      </c>
      <c r="N41" s="107">
        <f t="shared" si="7"/>
        <v>1102.8</v>
      </c>
      <c r="O41" s="107">
        <f t="shared" si="7"/>
        <v>1057.9000000000001</v>
      </c>
      <c r="P41" s="107">
        <f t="shared" si="7"/>
        <v>1022.7</v>
      </c>
      <c r="Q41" s="107">
        <f t="shared" si="7"/>
        <v>999.8</v>
      </c>
      <c r="R41" s="107">
        <f t="shared" si="7"/>
        <v>1014.8</v>
      </c>
      <c r="S41" s="107">
        <f t="shared" si="7"/>
        <v>999.3</v>
      </c>
      <c r="T41" s="107">
        <f t="shared" si="7"/>
        <v>968.2</v>
      </c>
      <c r="U41" s="107">
        <f t="shared" si="7"/>
        <v>1015.4</v>
      </c>
      <c r="V41" s="107">
        <f t="shared" si="7"/>
        <v>803.9</v>
      </c>
      <c r="W41" s="107">
        <f t="shared" si="7"/>
        <v>736.5</v>
      </c>
      <c r="X41" s="107">
        <f t="shared" si="7"/>
        <v>759.5</v>
      </c>
      <c r="Y41" s="107">
        <f t="shared" si="7"/>
        <v>774.8</v>
      </c>
      <c r="Z41" s="107">
        <f t="shared" si="7"/>
        <v>968.3</v>
      </c>
      <c r="AA41" s="107">
        <f t="shared" si="7"/>
        <v>916.9</v>
      </c>
      <c r="AB41" s="107">
        <f t="shared" si="7"/>
        <v>879.4</v>
      </c>
      <c r="AC41" s="107">
        <f t="shared" si="7"/>
        <v>835.1</v>
      </c>
      <c r="AD41" s="107">
        <f t="shared" si="7"/>
        <v>979.1</v>
      </c>
      <c r="AE41" s="107">
        <f t="shared" si="7"/>
        <v>874.6</v>
      </c>
      <c r="AF41" s="107">
        <f t="shared" si="7"/>
        <v>735.1</v>
      </c>
      <c r="AG41" s="107">
        <f t="shared" si="7"/>
        <v>633.9</v>
      </c>
      <c r="AH41" s="107">
        <f t="shared" si="7"/>
        <v>442</v>
      </c>
      <c r="AI41" s="107">
        <f t="shared" si="7"/>
        <v>349.2</v>
      </c>
      <c r="AJ41" s="107">
        <f t="shared" si="7"/>
        <v>251.9</v>
      </c>
      <c r="AK41" s="107">
        <f t="shared" si="7"/>
        <v>132.1</v>
      </c>
      <c r="AL41" s="107">
        <f t="shared" si="7"/>
        <v>416.9</v>
      </c>
      <c r="AM41" s="107">
        <f t="shared" si="7"/>
        <v>416.9</v>
      </c>
      <c r="AN41" s="107">
        <f t="shared" si="7"/>
        <v>416.9</v>
      </c>
      <c r="AO41" s="107">
        <f t="shared" si="7"/>
        <v>416.9</v>
      </c>
      <c r="AP41" s="107">
        <f t="shared" si="7"/>
        <v>149.4</v>
      </c>
      <c r="AQ41" s="107">
        <f t="shared" si="7"/>
        <v>149.4</v>
      </c>
      <c r="AR41" s="107">
        <f t="shared" si="7"/>
        <v>149.4</v>
      </c>
      <c r="AS41" s="107">
        <f t="shared" si="7"/>
        <v>149.4</v>
      </c>
      <c r="AT41" s="107">
        <f t="shared" si="7"/>
        <v>85</v>
      </c>
      <c r="AU41" s="107">
        <f t="shared" si="7"/>
        <v>85</v>
      </c>
      <c r="AV41" s="107">
        <f t="shared" si="7"/>
        <v>85</v>
      </c>
      <c r="AW41" s="107">
        <f t="shared" si="7"/>
        <v>85</v>
      </c>
      <c r="AX41" s="107">
        <f t="shared" si="7"/>
        <v>85</v>
      </c>
      <c r="AY41" s="107">
        <f t="shared" si="7"/>
        <v>85</v>
      </c>
      <c r="AZ41" s="107">
        <f t="shared" si="7"/>
        <v>85</v>
      </c>
      <c r="BA41" s="107">
        <f t="shared" si="7"/>
        <v>85</v>
      </c>
      <c r="BB41" s="107">
        <f t="shared" si="7"/>
        <v>85</v>
      </c>
      <c r="BC41" s="107">
        <f t="shared" si="7"/>
        <v>85</v>
      </c>
      <c r="BD41" s="107">
        <f t="shared" si="7"/>
        <v>85</v>
      </c>
      <c r="BE41" s="107">
        <f t="shared" si="7"/>
        <v>85</v>
      </c>
      <c r="BF41" s="107">
        <f t="shared" si="7"/>
        <v>555.20000000000005</v>
      </c>
      <c r="BG41" s="107">
        <f t="shared" si="7"/>
        <v>555.20000000000005</v>
      </c>
      <c r="BH41" s="107">
        <f t="shared" si="7"/>
        <v>555.20000000000005</v>
      </c>
      <c r="BI41" s="107">
        <f t="shared" si="7"/>
        <v>555.20000000000005</v>
      </c>
      <c r="BJ41" s="107">
        <f t="shared" si="7"/>
        <v>609</v>
      </c>
      <c r="BK41" s="107">
        <f t="shared" si="7"/>
        <v>609</v>
      </c>
      <c r="BL41" s="107">
        <f t="shared" si="7"/>
        <v>609</v>
      </c>
      <c r="BM41" s="107">
        <f t="shared" si="7"/>
        <v>609</v>
      </c>
      <c r="BN41" s="107">
        <f t="shared" si="7"/>
        <v>789.2</v>
      </c>
      <c r="BO41" s="107">
        <f t="shared" ref="BO41:CW41" si="8">SUM(BO36:BO40)</f>
        <v>869.8</v>
      </c>
      <c r="BP41" s="107">
        <f t="shared" si="8"/>
        <v>914.8</v>
      </c>
      <c r="BQ41" s="107">
        <f t="shared" si="8"/>
        <v>937.3</v>
      </c>
      <c r="BR41" s="107">
        <f t="shared" si="8"/>
        <v>1088.4000000000001</v>
      </c>
      <c r="BS41" s="107">
        <f t="shared" si="8"/>
        <v>1154.8</v>
      </c>
      <c r="BT41" s="107">
        <f t="shared" si="8"/>
        <v>1197.5</v>
      </c>
      <c r="BU41" s="107">
        <f t="shared" si="8"/>
        <v>1237.7</v>
      </c>
      <c r="BV41" s="107">
        <f t="shared" si="8"/>
        <v>1113.9000000000001</v>
      </c>
      <c r="BW41" s="107">
        <f t="shared" si="8"/>
        <v>1119.5999999999999</v>
      </c>
      <c r="BX41" s="107">
        <f t="shared" si="8"/>
        <v>1137.9000000000001</v>
      </c>
      <c r="BY41" s="107">
        <f t="shared" si="8"/>
        <v>1136.5999999999999</v>
      </c>
      <c r="BZ41" s="107">
        <f t="shared" si="8"/>
        <v>1256.0999999999999</v>
      </c>
      <c r="CA41" s="107">
        <f t="shared" si="8"/>
        <v>1232.0999999999999</v>
      </c>
      <c r="CB41" s="107">
        <f t="shared" si="8"/>
        <v>1247.5999999999999</v>
      </c>
      <c r="CC41" s="107">
        <f t="shared" si="8"/>
        <v>1217.5999999999999</v>
      </c>
      <c r="CD41" s="107">
        <f t="shared" si="8"/>
        <v>1060.8</v>
      </c>
      <c r="CE41" s="107">
        <f t="shared" si="8"/>
        <v>1065.9000000000001</v>
      </c>
      <c r="CF41" s="107">
        <f t="shared" si="8"/>
        <v>974.5</v>
      </c>
      <c r="CG41" s="107">
        <f t="shared" si="8"/>
        <v>930.7</v>
      </c>
      <c r="CH41" s="107">
        <f t="shared" si="8"/>
        <v>1136.7</v>
      </c>
      <c r="CI41" s="107">
        <f t="shared" si="8"/>
        <v>1050.0999999999999</v>
      </c>
      <c r="CJ41" s="107">
        <f t="shared" si="8"/>
        <v>1070.5</v>
      </c>
      <c r="CK41" s="107">
        <f t="shared" si="8"/>
        <v>1015</v>
      </c>
      <c r="CL41" s="107">
        <f t="shared" si="8"/>
        <v>686.4</v>
      </c>
      <c r="CM41" s="107">
        <f t="shared" si="8"/>
        <v>685.3</v>
      </c>
      <c r="CN41" s="107">
        <f t="shared" si="8"/>
        <v>669.1</v>
      </c>
      <c r="CO41" s="107">
        <f t="shared" si="8"/>
        <v>654.20000000000005</v>
      </c>
      <c r="CP41" s="107">
        <f t="shared" si="8"/>
        <v>946</v>
      </c>
      <c r="CQ41" s="107">
        <f t="shared" si="8"/>
        <v>977.5</v>
      </c>
      <c r="CR41" s="107">
        <f t="shared" si="8"/>
        <v>1031.8</v>
      </c>
      <c r="CS41" s="107">
        <f t="shared" si="8"/>
        <v>1103.8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18308.249999999996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341.5</v>
      </c>
      <c r="C46" s="120">
        <v>385.3</v>
      </c>
      <c r="D46" s="120">
        <v>564.4</v>
      </c>
      <c r="E46" s="120">
        <v>633.79999999999995</v>
      </c>
      <c r="F46" s="120">
        <v>1081.7</v>
      </c>
      <c r="G46" s="120">
        <v>1101.7</v>
      </c>
      <c r="H46" s="120">
        <v>1124.2</v>
      </c>
      <c r="I46" s="120">
        <v>1059.8</v>
      </c>
      <c r="J46" s="120">
        <v>993.9</v>
      </c>
      <c r="K46" s="120">
        <v>988.4</v>
      </c>
      <c r="L46" s="120">
        <v>937.4</v>
      </c>
      <c r="M46" s="120">
        <v>886.1</v>
      </c>
      <c r="N46" s="120">
        <v>865.8</v>
      </c>
      <c r="O46" s="120">
        <v>820.9</v>
      </c>
      <c r="P46" s="120">
        <v>785.7</v>
      </c>
      <c r="Q46" s="120">
        <v>762.8</v>
      </c>
      <c r="R46" s="120">
        <v>779.8</v>
      </c>
      <c r="S46" s="120">
        <v>764.3</v>
      </c>
      <c r="T46" s="120">
        <v>733.2</v>
      </c>
      <c r="U46" s="120">
        <v>780.4</v>
      </c>
      <c r="V46" s="120">
        <v>596.9</v>
      </c>
      <c r="W46" s="120">
        <v>529.5</v>
      </c>
      <c r="X46" s="120">
        <v>552.5</v>
      </c>
      <c r="Y46" s="120">
        <v>567.79999999999995</v>
      </c>
      <c r="Z46" s="120">
        <v>773.3</v>
      </c>
      <c r="AA46" s="120">
        <v>721.9</v>
      </c>
      <c r="AB46" s="120">
        <v>684.4</v>
      </c>
      <c r="AC46" s="120">
        <v>640.1</v>
      </c>
      <c r="AD46" s="120">
        <v>784.1</v>
      </c>
      <c r="AE46" s="120">
        <v>679.6</v>
      </c>
      <c r="AF46" s="120">
        <v>540.1</v>
      </c>
      <c r="AG46" s="120">
        <v>438.9</v>
      </c>
      <c r="AH46" s="120">
        <v>327</v>
      </c>
      <c r="AI46" s="120">
        <v>234.2</v>
      </c>
      <c r="AJ46" s="120">
        <v>136.9</v>
      </c>
      <c r="AK46" s="120">
        <v>17.100000000000001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165.2</v>
      </c>
      <c r="BO46" s="120">
        <v>245.8</v>
      </c>
      <c r="BP46" s="120">
        <v>290.8</v>
      </c>
      <c r="BQ46" s="120">
        <v>313.3</v>
      </c>
      <c r="BR46" s="120">
        <v>464.4</v>
      </c>
      <c r="BS46" s="120">
        <v>530.79999999999995</v>
      </c>
      <c r="BT46" s="120">
        <v>573.5</v>
      </c>
      <c r="BU46" s="120">
        <v>613.70000000000005</v>
      </c>
      <c r="BV46" s="120">
        <v>398.9</v>
      </c>
      <c r="BW46" s="120">
        <v>404.6</v>
      </c>
      <c r="BX46" s="120">
        <v>422.9</v>
      </c>
      <c r="BY46" s="120">
        <v>421.6</v>
      </c>
      <c r="BZ46" s="120">
        <v>556.1</v>
      </c>
      <c r="CA46" s="120">
        <v>532.1</v>
      </c>
      <c r="CB46" s="120">
        <v>547.6</v>
      </c>
      <c r="CC46" s="120">
        <v>517.6</v>
      </c>
      <c r="CD46" s="120">
        <v>436.8</v>
      </c>
      <c r="CE46" s="120">
        <v>441.9</v>
      </c>
      <c r="CF46" s="120">
        <v>350.5</v>
      </c>
      <c r="CG46" s="120">
        <v>306.7</v>
      </c>
      <c r="CH46" s="120">
        <v>1028.7</v>
      </c>
      <c r="CI46" s="120">
        <v>942.1</v>
      </c>
      <c r="CJ46" s="120">
        <v>962.5</v>
      </c>
      <c r="CK46" s="120">
        <v>907</v>
      </c>
      <c r="CL46" s="120">
        <v>591.4</v>
      </c>
      <c r="CM46" s="120">
        <v>590.29999999999995</v>
      </c>
      <c r="CN46" s="120">
        <v>574.1</v>
      </c>
      <c r="CO46" s="120">
        <v>559.20000000000005</v>
      </c>
      <c r="CP46" s="120">
        <v>851</v>
      </c>
      <c r="CQ46" s="120">
        <v>882.5</v>
      </c>
      <c r="CR46" s="120">
        <v>936.8</v>
      </c>
      <c r="CS46" s="120">
        <v>1008.8</v>
      </c>
      <c r="CT46" s="122"/>
      <c r="CU46" s="122"/>
      <c r="CV46" s="122"/>
      <c r="CW46" s="121"/>
      <c r="CX46" s="97">
        <f t="array" ref="CX46">SUMPRODUCT(B46:CW46*0.25)</f>
        <v>10746.149999999998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6.6</v>
      </c>
      <c r="C48" s="120">
        <v>6.6</v>
      </c>
      <c r="D48" s="120">
        <v>6.6</v>
      </c>
      <c r="E48" s="120">
        <v>6.6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308.89999999999998</v>
      </c>
      <c r="AM48" s="120">
        <v>308.89999999999998</v>
      </c>
      <c r="AN48" s="120">
        <v>308.89999999999998</v>
      </c>
      <c r="AO48" s="120">
        <v>308.89999999999998</v>
      </c>
      <c r="AP48" s="120">
        <v>64.400000000000006</v>
      </c>
      <c r="AQ48" s="120">
        <v>64.400000000000006</v>
      </c>
      <c r="AR48" s="120">
        <v>64.400000000000006</v>
      </c>
      <c r="AS48" s="120">
        <v>64.400000000000006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475.2</v>
      </c>
      <c r="BG48" s="120">
        <v>475.2</v>
      </c>
      <c r="BH48" s="120">
        <v>475.2</v>
      </c>
      <c r="BI48" s="120">
        <v>475.2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3855.1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348.1</v>
      </c>
      <c r="C50" s="107">
        <f t="shared" ref="C50:BN50" si="9">SUM(C44:C49)</f>
        <v>391.90000000000003</v>
      </c>
      <c r="D50" s="107">
        <f t="shared" si="9"/>
        <v>571</v>
      </c>
      <c r="E50" s="107">
        <f t="shared" si="9"/>
        <v>640.4</v>
      </c>
      <c r="F50" s="107">
        <f t="shared" si="9"/>
        <v>1081.7</v>
      </c>
      <c r="G50" s="107">
        <f t="shared" si="9"/>
        <v>1101.7</v>
      </c>
      <c r="H50" s="107">
        <f t="shared" si="9"/>
        <v>1124.2</v>
      </c>
      <c r="I50" s="107">
        <f t="shared" si="9"/>
        <v>1059.8</v>
      </c>
      <c r="J50" s="107">
        <f t="shared" si="9"/>
        <v>993.9</v>
      </c>
      <c r="K50" s="107">
        <f t="shared" si="9"/>
        <v>988.4</v>
      </c>
      <c r="L50" s="107">
        <f t="shared" si="9"/>
        <v>937.4</v>
      </c>
      <c r="M50" s="107">
        <f t="shared" si="9"/>
        <v>886.1</v>
      </c>
      <c r="N50" s="107">
        <f t="shared" si="9"/>
        <v>865.8</v>
      </c>
      <c r="O50" s="107">
        <f t="shared" si="9"/>
        <v>820.9</v>
      </c>
      <c r="P50" s="107">
        <f t="shared" si="9"/>
        <v>785.7</v>
      </c>
      <c r="Q50" s="107">
        <f t="shared" si="9"/>
        <v>762.8</v>
      </c>
      <c r="R50" s="107">
        <f t="shared" si="9"/>
        <v>779.8</v>
      </c>
      <c r="S50" s="107">
        <f t="shared" si="9"/>
        <v>764.3</v>
      </c>
      <c r="T50" s="107">
        <f t="shared" si="9"/>
        <v>733.2</v>
      </c>
      <c r="U50" s="107">
        <f t="shared" si="9"/>
        <v>780.4</v>
      </c>
      <c r="V50" s="107">
        <f t="shared" si="9"/>
        <v>596.9</v>
      </c>
      <c r="W50" s="107">
        <f t="shared" si="9"/>
        <v>529.5</v>
      </c>
      <c r="X50" s="107">
        <f t="shared" si="9"/>
        <v>552.5</v>
      </c>
      <c r="Y50" s="107">
        <f t="shared" si="9"/>
        <v>567.79999999999995</v>
      </c>
      <c r="Z50" s="107">
        <f t="shared" si="9"/>
        <v>773.3</v>
      </c>
      <c r="AA50" s="107">
        <f t="shared" si="9"/>
        <v>721.9</v>
      </c>
      <c r="AB50" s="107">
        <f t="shared" si="9"/>
        <v>684.4</v>
      </c>
      <c r="AC50" s="107">
        <f t="shared" si="9"/>
        <v>640.1</v>
      </c>
      <c r="AD50" s="107">
        <f t="shared" si="9"/>
        <v>784.1</v>
      </c>
      <c r="AE50" s="107">
        <f t="shared" si="9"/>
        <v>679.6</v>
      </c>
      <c r="AF50" s="107">
        <f t="shared" si="9"/>
        <v>540.1</v>
      </c>
      <c r="AG50" s="107">
        <f t="shared" si="9"/>
        <v>438.9</v>
      </c>
      <c r="AH50" s="107">
        <f t="shared" si="9"/>
        <v>327</v>
      </c>
      <c r="AI50" s="107">
        <f t="shared" si="9"/>
        <v>234.2</v>
      </c>
      <c r="AJ50" s="107">
        <f t="shared" si="9"/>
        <v>136.9</v>
      </c>
      <c r="AK50" s="107">
        <f t="shared" si="9"/>
        <v>17.100000000000001</v>
      </c>
      <c r="AL50" s="107">
        <f t="shared" si="9"/>
        <v>308.89999999999998</v>
      </c>
      <c r="AM50" s="107">
        <f t="shared" si="9"/>
        <v>308.89999999999998</v>
      </c>
      <c r="AN50" s="107">
        <f t="shared" si="9"/>
        <v>308.89999999999998</v>
      </c>
      <c r="AO50" s="107">
        <f t="shared" si="9"/>
        <v>308.89999999999998</v>
      </c>
      <c r="AP50" s="107">
        <f t="shared" si="9"/>
        <v>64.400000000000006</v>
      </c>
      <c r="AQ50" s="107">
        <f t="shared" si="9"/>
        <v>64.400000000000006</v>
      </c>
      <c r="AR50" s="107">
        <f t="shared" si="9"/>
        <v>64.400000000000006</v>
      </c>
      <c r="AS50" s="107">
        <f t="shared" si="9"/>
        <v>64.400000000000006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475.2</v>
      </c>
      <c r="BG50" s="107">
        <f t="shared" si="9"/>
        <v>475.2</v>
      </c>
      <c r="BH50" s="107">
        <f t="shared" si="9"/>
        <v>475.2</v>
      </c>
      <c r="BI50" s="107">
        <f t="shared" si="9"/>
        <v>475.2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665.2</v>
      </c>
      <c r="BO50" s="107">
        <f t="shared" ref="BO50:CW50" si="10">SUM(BO44:BO49)</f>
        <v>745.8</v>
      </c>
      <c r="BP50" s="107">
        <f t="shared" si="10"/>
        <v>790.8</v>
      </c>
      <c r="BQ50" s="107">
        <f t="shared" si="10"/>
        <v>813.3</v>
      </c>
      <c r="BR50" s="107">
        <f t="shared" si="10"/>
        <v>964.4</v>
      </c>
      <c r="BS50" s="107">
        <f t="shared" si="10"/>
        <v>1030.8</v>
      </c>
      <c r="BT50" s="107">
        <f t="shared" si="10"/>
        <v>1073.5</v>
      </c>
      <c r="BU50" s="107">
        <f t="shared" si="10"/>
        <v>1113.7</v>
      </c>
      <c r="BV50" s="107">
        <f t="shared" si="10"/>
        <v>898.9</v>
      </c>
      <c r="BW50" s="107">
        <f t="shared" si="10"/>
        <v>904.6</v>
      </c>
      <c r="BX50" s="107">
        <f t="shared" si="10"/>
        <v>922.9</v>
      </c>
      <c r="BY50" s="107">
        <f t="shared" si="10"/>
        <v>921.6</v>
      </c>
      <c r="BZ50" s="107">
        <f t="shared" si="10"/>
        <v>1056.0999999999999</v>
      </c>
      <c r="CA50" s="107">
        <f t="shared" si="10"/>
        <v>1032.0999999999999</v>
      </c>
      <c r="CB50" s="107">
        <f t="shared" si="10"/>
        <v>1047.5999999999999</v>
      </c>
      <c r="CC50" s="107">
        <f t="shared" si="10"/>
        <v>1017.6</v>
      </c>
      <c r="CD50" s="107">
        <f t="shared" si="10"/>
        <v>936.8</v>
      </c>
      <c r="CE50" s="107">
        <f t="shared" si="10"/>
        <v>941.9</v>
      </c>
      <c r="CF50" s="107">
        <f t="shared" si="10"/>
        <v>850.5</v>
      </c>
      <c r="CG50" s="107">
        <f t="shared" si="10"/>
        <v>806.7</v>
      </c>
      <c r="CH50" s="107">
        <f t="shared" si="10"/>
        <v>1028.7</v>
      </c>
      <c r="CI50" s="107">
        <f t="shared" si="10"/>
        <v>942.1</v>
      </c>
      <c r="CJ50" s="107">
        <f t="shared" si="10"/>
        <v>962.5</v>
      </c>
      <c r="CK50" s="107">
        <f t="shared" si="10"/>
        <v>907</v>
      </c>
      <c r="CL50" s="107">
        <f t="shared" si="10"/>
        <v>591.4</v>
      </c>
      <c r="CM50" s="107">
        <f t="shared" si="10"/>
        <v>590.29999999999995</v>
      </c>
      <c r="CN50" s="107">
        <f t="shared" si="10"/>
        <v>574.1</v>
      </c>
      <c r="CO50" s="107">
        <f t="shared" si="10"/>
        <v>559.20000000000005</v>
      </c>
      <c r="CP50" s="107">
        <f t="shared" si="10"/>
        <v>851</v>
      </c>
      <c r="CQ50" s="107">
        <f t="shared" si="10"/>
        <v>882.5</v>
      </c>
      <c r="CR50" s="107">
        <f t="shared" si="10"/>
        <v>936.8</v>
      </c>
      <c r="CS50" s="107">
        <f t="shared" si="10"/>
        <v>1008.8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14601.249999999998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5004.4600000000009</v>
      </c>
      <c r="C53" s="107">
        <f t="shared" ref="C53:BN53" si="13">C17+C27+C41</f>
        <v>4965.9989999999998</v>
      </c>
      <c r="D53" s="107">
        <f t="shared" si="13"/>
        <v>4916.5509999999995</v>
      </c>
      <c r="E53" s="107">
        <f t="shared" si="13"/>
        <v>4893.5219999999999</v>
      </c>
      <c r="F53" s="107">
        <f t="shared" si="13"/>
        <v>5411.3209999999999</v>
      </c>
      <c r="G53" s="107">
        <f t="shared" si="13"/>
        <v>5421.4189999999999</v>
      </c>
      <c r="H53" s="107">
        <f t="shared" si="13"/>
        <v>5395.6</v>
      </c>
      <c r="I53" s="107">
        <f t="shared" si="13"/>
        <v>5363.643</v>
      </c>
      <c r="J53" s="107">
        <f t="shared" si="13"/>
        <v>5385.1679999999997</v>
      </c>
      <c r="K53" s="107">
        <f t="shared" si="13"/>
        <v>5351.7450000000008</v>
      </c>
      <c r="L53" s="107">
        <f t="shared" si="13"/>
        <v>5329.4169999999995</v>
      </c>
      <c r="M53" s="107">
        <f t="shared" si="13"/>
        <v>5313.3099999999995</v>
      </c>
      <c r="N53" s="107">
        <f t="shared" si="13"/>
        <v>5272.4130000000005</v>
      </c>
      <c r="O53" s="107">
        <f t="shared" si="13"/>
        <v>5262.4600000000009</v>
      </c>
      <c r="P53" s="107">
        <f t="shared" si="13"/>
        <v>5260.558</v>
      </c>
      <c r="Q53" s="107">
        <f t="shared" si="13"/>
        <v>5273.3230000000003</v>
      </c>
      <c r="R53" s="107">
        <f t="shared" si="13"/>
        <v>5330.0590000000002</v>
      </c>
      <c r="S53" s="107">
        <f t="shared" si="13"/>
        <v>5351.18</v>
      </c>
      <c r="T53" s="107">
        <f t="shared" si="13"/>
        <v>5356.7209999999995</v>
      </c>
      <c r="U53" s="107">
        <f t="shared" si="13"/>
        <v>5418.6319999999996</v>
      </c>
      <c r="V53" s="107">
        <f t="shared" si="13"/>
        <v>5185.0140000000001</v>
      </c>
      <c r="W53" s="107">
        <f t="shared" si="13"/>
        <v>5237.7659999999996</v>
      </c>
      <c r="X53" s="107">
        <f t="shared" si="13"/>
        <v>5301.5110000000004</v>
      </c>
      <c r="Y53" s="107">
        <f t="shared" si="13"/>
        <v>5366.1480000000001</v>
      </c>
      <c r="Z53" s="107">
        <f t="shared" si="13"/>
        <v>5524.6330000000007</v>
      </c>
      <c r="AA53" s="107">
        <f t="shared" si="13"/>
        <v>5604.1059999999998</v>
      </c>
      <c r="AB53" s="107">
        <f t="shared" si="13"/>
        <v>5684.3469999999998</v>
      </c>
      <c r="AC53" s="107">
        <f t="shared" si="13"/>
        <v>5760.4709999999995</v>
      </c>
      <c r="AD53" s="107">
        <f t="shared" si="13"/>
        <v>6082.7530000000006</v>
      </c>
      <c r="AE53" s="107">
        <f t="shared" si="13"/>
        <v>6150.5380000000005</v>
      </c>
      <c r="AF53" s="107">
        <f t="shared" si="13"/>
        <v>6196.3289999999997</v>
      </c>
      <c r="AG53" s="107">
        <f t="shared" si="13"/>
        <v>6264.348</v>
      </c>
      <c r="AH53" s="107">
        <f t="shared" si="13"/>
        <v>6245.7880000000005</v>
      </c>
      <c r="AI53" s="107">
        <f t="shared" si="13"/>
        <v>6314.4219999999996</v>
      </c>
      <c r="AJ53" s="107">
        <f t="shared" si="13"/>
        <v>6381.0240000000003</v>
      </c>
      <c r="AK53" s="107">
        <f t="shared" si="13"/>
        <v>6437.9130000000005</v>
      </c>
      <c r="AL53" s="107">
        <f t="shared" si="13"/>
        <v>6924.9400000000005</v>
      </c>
      <c r="AM53" s="107">
        <f t="shared" si="13"/>
        <v>7041.46</v>
      </c>
      <c r="AN53" s="107">
        <f t="shared" si="13"/>
        <v>7206.6239999999998</v>
      </c>
      <c r="AO53" s="107">
        <f t="shared" si="13"/>
        <v>7246.8449999999993</v>
      </c>
      <c r="AP53" s="107">
        <f t="shared" si="13"/>
        <v>7286.942</v>
      </c>
      <c r="AQ53" s="107">
        <f t="shared" si="13"/>
        <v>7340.8249999999989</v>
      </c>
      <c r="AR53" s="107">
        <f t="shared" si="13"/>
        <v>7438.509</v>
      </c>
      <c r="AS53" s="107">
        <f t="shared" si="13"/>
        <v>7543.7</v>
      </c>
      <c r="AT53" s="107">
        <f t="shared" si="13"/>
        <v>7693.808</v>
      </c>
      <c r="AU53" s="107">
        <f t="shared" si="13"/>
        <v>7731.4160000000002</v>
      </c>
      <c r="AV53" s="107">
        <f t="shared" si="13"/>
        <v>7749.8240000000005</v>
      </c>
      <c r="AW53" s="107">
        <f t="shared" si="13"/>
        <v>7754.3959999999997</v>
      </c>
      <c r="AX53" s="107">
        <f t="shared" si="13"/>
        <v>7680.1850000000004</v>
      </c>
      <c r="AY53" s="107">
        <f t="shared" si="13"/>
        <v>7671.2789999999995</v>
      </c>
      <c r="AZ53" s="107">
        <f t="shared" si="13"/>
        <v>7654.7420000000002</v>
      </c>
      <c r="BA53" s="107">
        <f t="shared" si="13"/>
        <v>7612.5020000000004</v>
      </c>
      <c r="BB53" s="107">
        <f t="shared" si="13"/>
        <v>7508.9019999999991</v>
      </c>
      <c r="BC53" s="107">
        <f t="shared" si="13"/>
        <v>7414.7909999999993</v>
      </c>
      <c r="BD53" s="107">
        <f t="shared" si="13"/>
        <v>7319.0040000000008</v>
      </c>
      <c r="BE53" s="107">
        <f t="shared" si="13"/>
        <v>7273.759</v>
      </c>
      <c r="BF53" s="107">
        <f t="shared" si="13"/>
        <v>7179.6799999999994</v>
      </c>
      <c r="BG53" s="107">
        <f t="shared" si="13"/>
        <v>7148.71</v>
      </c>
      <c r="BH53" s="107">
        <f t="shared" si="13"/>
        <v>7117.0940000000001</v>
      </c>
      <c r="BI53" s="107">
        <f t="shared" si="13"/>
        <v>6935.4800000000005</v>
      </c>
      <c r="BJ53" s="107">
        <f t="shared" si="13"/>
        <v>6472.0049999999992</v>
      </c>
      <c r="BK53" s="107">
        <f t="shared" si="13"/>
        <v>6411.5730000000003</v>
      </c>
      <c r="BL53" s="107">
        <f t="shared" si="13"/>
        <v>6235.0209999999997</v>
      </c>
      <c r="BM53" s="107">
        <f t="shared" si="13"/>
        <v>6032.3809999999994</v>
      </c>
      <c r="BN53" s="107">
        <f t="shared" si="13"/>
        <v>6106.6989999999996</v>
      </c>
      <c r="BO53" s="107">
        <f t="shared" ref="BO53:CX53" si="14">BO17+BO27+BO41</f>
        <v>6170.9440000000004</v>
      </c>
      <c r="BP53" s="107">
        <f t="shared" si="14"/>
        <v>6214.2920000000004</v>
      </c>
      <c r="BQ53" s="107">
        <f t="shared" si="14"/>
        <v>6232.6729999999998</v>
      </c>
      <c r="BR53" s="107">
        <f t="shared" si="14"/>
        <v>6427.6820000000007</v>
      </c>
      <c r="BS53" s="107">
        <f t="shared" si="14"/>
        <v>6479.3380000000006</v>
      </c>
      <c r="BT53" s="107">
        <f t="shared" si="14"/>
        <v>6518.1500000000005</v>
      </c>
      <c r="BU53" s="107">
        <f t="shared" si="14"/>
        <v>6533.1390000000001</v>
      </c>
      <c r="BV53" s="107">
        <f t="shared" si="14"/>
        <v>6480.6039999999994</v>
      </c>
      <c r="BW53" s="107">
        <f t="shared" si="14"/>
        <v>6476.0550000000003</v>
      </c>
      <c r="BX53" s="107">
        <f t="shared" si="14"/>
        <v>6478.8150000000005</v>
      </c>
      <c r="BY53" s="107">
        <f t="shared" si="14"/>
        <v>6462.0190000000002</v>
      </c>
      <c r="BZ53" s="107">
        <f t="shared" si="14"/>
        <v>6486.1930000000011</v>
      </c>
      <c r="CA53" s="107">
        <f t="shared" si="14"/>
        <v>6447.3459999999995</v>
      </c>
      <c r="CB53" s="107">
        <f t="shared" si="14"/>
        <v>6407.4409999999989</v>
      </c>
      <c r="CC53" s="107">
        <f t="shared" si="14"/>
        <v>6328.4860000000008</v>
      </c>
      <c r="CD53" s="107">
        <f t="shared" si="14"/>
        <v>6150.0370000000003</v>
      </c>
      <c r="CE53" s="107">
        <f t="shared" si="14"/>
        <v>6103.7569999999996</v>
      </c>
      <c r="CF53" s="107">
        <f t="shared" si="14"/>
        <v>5998.6939999999995</v>
      </c>
      <c r="CG53" s="107">
        <f t="shared" si="14"/>
        <v>5932.299</v>
      </c>
      <c r="CH53" s="107">
        <f t="shared" si="14"/>
        <v>6239.7849999999999</v>
      </c>
      <c r="CI53" s="107">
        <f t="shared" si="14"/>
        <v>6141.48</v>
      </c>
      <c r="CJ53" s="107">
        <f t="shared" si="14"/>
        <v>6108.5990000000002</v>
      </c>
      <c r="CK53" s="107">
        <f t="shared" si="14"/>
        <v>6022.9850000000006</v>
      </c>
      <c r="CL53" s="107">
        <f t="shared" si="14"/>
        <v>5530.2150000000001</v>
      </c>
      <c r="CM53" s="107">
        <f t="shared" si="14"/>
        <v>5460.5290000000005</v>
      </c>
      <c r="CN53" s="107">
        <f t="shared" si="14"/>
        <v>5403.9800000000005</v>
      </c>
      <c r="CO53" s="107">
        <f t="shared" si="14"/>
        <v>5310.3789999999999</v>
      </c>
      <c r="CP53" s="107">
        <f t="shared" si="14"/>
        <v>5623.4690000000001</v>
      </c>
      <c r="CQ53" s="107">
        <f t="shared" si="14"/>
        <v>5557.2879999999996</v>
      </c>
      <c r="CR53" s="107">
        <f t="shared" si="14"/>
        <v>5476.51</v>
      </c>
      <c r="CS53" s="107">
        <f t="shared" si="14"/>
        <v>5418.3720000000003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149092.31575000001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5004.4160000000002</v>
      </c>
      <c r="C5" s="25">
        <v>4965.9920000000002</v>
      </c>
      <c r="D5" s="25">
        <v>4916.4939999999997</v>
      </c>
      <c r="E5" s="25">
        <v>4893.4809999999998</v>
      </c>
      <c r="F5" s="25">
        <v>5411.3360000000002</v>
      </c>
      <c r="G5" s="25">
        <v>5421.4139999999998</v>
      </c>
      <c r="H5" s="25">
        <v>5395.6859999999997</v>
      </c>
      <c r="I5" s="25">
        <v>5363.7219999999998</v>
      </c>
      <c r="J5" s="25">
        <v>5385.1689999999999</v>
      </c>
      <c r="K5" s="25">
        <v>5351.7209999999995</v>
      </c>
      <c r="L5" s="25">
        <v>5329.3940000000002</v>
      </c>
      <c r="M5" s="25">
        <v>5313.3549999999996</v>
      </c>
      <c r="N5" s="25">
        <v>5272.4160000000002</v>
      </c>
      <c r="O5" s="25">
        <v>5262.51</v>
      </c>
      <c r="P5" s="25">
        <v>5260.5309999999999</v>
      </c>
      <c r="Q5" s="25">
        <v>5273.3320000000003</v>
      </c>
      <c r="R5" s="25">
        <v>5330.0370000000003</v>
      </c>
      <c r="S5" s="25">
        <v>5351.22</v>
      </c>
      <c r="T5" s="25">
        <v>5356.71</v>
      </c>
      <c r="U5" s="25">
        <v>5418.5910000000003</v>
      </c>
      <c r="V5" s="25">
        <v>5184.9480000000003</v>
      </c>
      <c r="W5" s="25">
        <v>5237.7179999999998</v>
      </c>
      <c r="X5" s="25">
        <v>5301.4549999999999</v>
      </c>
      <c r="Y5" s="25">
        <v>5366.174</v>
      </c>
      <c r="Z5" s="25">
        <v>5524.6710000000003</v>
      </c>
      <c r="AA5" s="25">
        <v>5604.1260000000002</v>
      </c>
      <c r="AB5" s="25">
        <v>5684.3190000000004</v>
      </c>
      <c r="AC5" s="25">
        <v>5760.4250000000002</v>
      </c>
      <c r="AD5" s="25">
        <v>6082.7749999999996</v>
      </c>
      <c r="AE5" s="25">
        <v>6150.5709999999999</v>
      </c>
      <c r="AF5" s="25">
        <v>6196.3010000000004</v>
      </c>
      <c r="AG5" s="25">
        <v>6264.317</v>
      </c>
      <c r="AH5" s="25">
        <v>6245.8140000000003</v>
      </c>
      <c r="AI5" s="25">
        <v>6314.4620000000004</v>
      </c>
      <c r="AJ5" s="25">
        <v>6380.9880000000003</v>
      </c>
      <c r="AK5" s="25">
        <v>6437.91</v>
      </c>
      <c r="AL5" s="25">
        <v>6924.9340000000002</v>
      </c>
      <c r="AM5" s="25">
        <v>7041.4719999999998</v>
      </c>
      <c r="AN5" s="25">
        <v>7206.6469999999999</v>
      </c>
      <c r="AO5" s="25">
        <v>7246.8869999999997</v>
      </c>
      <c r="AP5" s="25">
        <v>7286.9560000000001</v>
      </c>
      <c r="AQ5" s="25">
        <v>7340.8389999999999</v>
      </c>
      <c r="AR5" s="25">
        <v>7438.5230000000001</v>
      </c>
      <c r="AS5" s="25">
        <v>7543.7139999999999</v>
      </c>
      <c r="AT5" s="25">
        <v>7693.7969999999996</v>
      </c>
      <c r="AU5" s="25">
        <v>7731.4049999999997</v>
      </c>
      <c r="AV5" s="25">
        <v>7749.8140000000003</v>
      </c>
      <c r="AW5" s="25">
        <v>7754.3850000000002</v>
      </c>
      <c r="AX5" s="25">
        <v>7680.174</v>
      </c>
      <c r="AY5" s="25">
        <v>7671.268</v>
      </c>
      <c r="AZ5" s="25">
        <v>7654.732</v>
      </c>
      <c r="BA5" s="25">
        <v>7612.4920000000002</v>
      </c>
      <c r="BB5" s="25">
        <v>7508.9189999999999</v>
      </c>
      <c r="BC5" s="25">
        <v>7414.808</v>
      </c>
      <c r="BD5" s="25">
        <v>7319.0209999999997</v>
      </c>
      <c r="BE5" s="25">
        <v>7273.7759999999998</v>
      </c>
      <c r="BF5" s="25">
        <v>7179.7</v>
      </c>
      <c r="BG5" s="25">
        <v>7148.7290000000003</v>
      </c>
      <c r="BH5" s="25">
        <v>7117.1130000000003</v>
      </c>
      <c r="BI5" s="25">
        <v>6935.4629999999997</v>
      </c>
      <c r="BJ5" s="25">
        <v>6472.0230000000001</v>
      </c>
      <c r="BK5" s="25">
        <v>6411.607</v>
      </c>
      <c r="BL5" s="25">
        <v>6235</v>
      </c>
      <c r="BM5" s="25">
        <v>6032.3729999999996</v>
      </c>
      <c r="BN5" s="25">
        <v>6106.66</v>
      </c>
      <c r="BO5" s="25">
        <v>6170.933</v>
      </c>
      <c r="BP5" s="25">
        <v>6214.2579999999998</v>
      </c>
      <c r="BQ5" s="25">
        <v>6232.6469999999999</v>
      </c>
      <c r="BR5" s="25">
        <v>6427.683</v>
      </c>
      <c r="BS5" s="25">
        <v>6479.3149999999996</v>
      </c>
      <c r="BT5" s="25">
        <v>6518.1549999999997</v>
      </c>
      <c r="BU5" s="25">
        <v>6533.152</v>
      </c>
      <c r="BV5" s="25">
        <v>6480.6329999999998</v>
      </c>
      <c r="BW5" s="25">
        <v>6476.0450000000001</v>
      </c>
      <c r="BX5" s="25">
        <v>6478.8280000000004</v>
      </c>
      <c r="BY5" s="25">
        <v>6461.9769999999999</v>
      </c>
      <c r="BZ5" s="25">
        <v>6486.1959999999999</v>
      </c>
      <c r="CA5" s="25">
        <v>6447.2979999999998</v>
      </c>
      <c r="CB5" s="25">
        <v>6407.4049999999997</v>
      </c>
      <c r="CC5" s="25">
        <v>6328.4709999999995</v>
      </c>
      <c r="CD5" s="25">
        <v>6150.0590000000002</v>
      </c>
      <c r="CE5" s="25">
        <v>6103.7839999999997</v>
      </c>
      <c r="CF5" s="25">
        <v>5998.6589999999997</v>
      </c>
      <c r="CG5" s="25">
        <v>5932.2969999999996</v>
      </c>
      <c r="CH5" s="25">
        <v>6239.7560000000003</v>
      </c>
      <c r="CI5" s="25">
        <v>6141.4560000000001</v>
      </c>
      <c r="CJ5" s="25">
        <v>6108.5680000000002</v>
      </c>
      <c r="CK5" s="25">
        <v>6023.009</v>
      </c>
      <c r="CL5" s="25">
        <v>5530.2359999999999</v>
      </c>
      <c r="CM5" s="25">
        <v>5460.5370000000003</v>
      </c>
      <c r="CN5" s="25">
        <v>5403.9409999999998</v>
      </c>
      <c r="CO5" s="25">
        <v>5310.4260000000004</v>
      </c>
      <c r="CP5" s="25">
        <v>5623.4480000000003</v>
      </c>
      <c r="CQ5" s="25">
        <v>5557.2870000000003</v>
      </c>
      <c r="CR5" s="25">
        <v>5476.5529999999999</v>
      </c>
      <c r="CS5" s="25">
        <v>5418.3230000000003</v>
      </c>
      <c r="CT5" s="26"/>
      <c r="CU5" s="26"/>
      <c r="CV5" s="26"/>
      <c r="CW5" s="27"/>
      <c r="CX5" s="28">
        <f t="array" ref="CX5">SUMPRODUCT(B5:CW5*0.25)</f>
        <v>149092.26675000001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105.5</v>
      </c>
      <c r="C8" s="37">
        <v>103.9</v>
      </c>
      <c r="D8" s="37">
        <v>105.26</v>
      </c>
      <c r="E8" s="37">
        <v>100.58</v>
      </c>
      <c r="F8" s="37">
        <v>105</v>
      </c>
      <c r="G8" s="37">
        <v>102.16</v>
      </c>
      <c r="H8" s="37">
        <v>97.74</v>
      </c>
      <c r="I8" s="37">
        <v>97.51</v>
      </c>
      <c r="J8" s="37">
        <v>102.08</v>
      </c>
      <c r="K8" s="37">
        <v>99.1</v>
      </c>
      <c r="L8" s="37">
        <v>97.21</v>
      </c>
      <c r="M8" s="37">
        <v>95.43</v>
      </c>
      <c r="N8" s="37">
        <v>97.43</v>
      </c>
      <c r="O8" s="37">
        <v>96.91</v>
      </c>
      <c r="P8" s="37">
        <v>96.79</v>
      </c>
      <c r="Q8" s="37">
        <v>96.54</v>
      </c>
      <c r="R8" s="37">
        <v>97.18</v>
      </c>
      <c r="S8" s="37">
        <v>99.23</v>
      </c>
      <c r="T8" s="37">
        <v>99.52</v>
      </c>
      <c r="U8" s="37">
        <v>98.61</v>
      </c>
      <c r="V8" s="37">
        <v>97.39</v>
      </c>
      <c r="W8" s="37">
        <v>103.23</v>
      </c>
      <c r="X8" s="37">
        <v>103.16</v>
      </c>
      <c r="Y8" s="37">
        <v>101.79</v>
      </c>
      <c r="Z8" s="37">
        <v>100.49</v>
      </c>
      <c r="AA8" s="37">
        <v>102.98</v>
      </c>
      <c r="AB8" s="37">
        <v>103.95</v>
      </c>
      <c r="AC8" s="37">
        <v>111.77</v>
      </c>
      <c r="AD8" s="37">
        <v>102.69</v>
      </c>
      <c r="AE8" s="37">
        <v>109.95</v>
      </c>
      <c r="AF8" s="37">
        <v>116.18</v>
      </c>
      <c r="AG8" s="37">
        <v>117.64</v>
      </c>
      <c r="AH8" s="37">
        <v>122.19</v>
      </c>
      <c r="AI8" s="37">
        <v>116.24</v>
      </c>
      <c r="AJ8" s="37">
        <v>107.62</v>
      </c>
      <c r="AK8" s="37">
        <v>103.88</v>
      </c>
      <c r="AL8" s="37">
        <v>123.64</v>
      </c>
      <c r="AM8" s="37">
        <v>111</v>
      </c>
      <c r="AN8" s="37">
        <v>107.61</v>
      </c>
      <c r="AO8" s="37">
        <v>95.12</v>
      </c>
      <c r="AP8" s="37">
        <v>110.56</v>
      </c>
      <c r="AQ8" s="37">
        <v>100</v>
      </c>
      <c r="AR8" s="37">
        <v>100</v>
      </c>
      <c r="AS8" s="37">
        <v>100</v>
      </c>
      <c r="AT8" s="37">
        <v>105.79</v>
      </c>
      <c r="AU8" s="37">
        <v>102.16</v>
      </c>
      <c r="AV8" s="37">
        <v>101.52</v>
      </c>
      <c r="AW8" s="37">
        <v>100.69</v>
      </c>
      <c r="AX8" s="37">
        <v>97</v>
      </c>
      <c r="AY8" s="37">
        <v>97.36</v>
      </c>
      <c r="AZ8" s="37">
        <v>100.09</v>
      </c>
      <c r="BA8" s="37">
        <v>100.94</v>
      </c>
      <c r="BB8" s="37">
        <v>100</v>
      </c>
      <c r="BC8" s="37">
        <v>100</v>
      </c>
      <c r="BD8" s="37">
        <v>101.16</v>
      </c>
      <c r="BE8" s="37">
        <v>109.2</v>
      </c>
      <c r="BF8" s="37">
        <v>89.14</v>
      </c>
      <c r="BG8" s="37">
        <v>100.46</v>
      </c>
      <c r="BH8" s="37">
        <v>105.21</v>
      </c>
      <c r="BI8" s="37">
        <v>123.01</v>
      </c>
      <c r="BJ8" s="37">
        <v>99.25</v>
      </c>
      <c r="BK8" s="37">
        <v>114.43</v>
      </c>
      <c r="BL8" s="37">
        <v>131.94999999999999</v>
      </c>
      <c r="BM8" s="37">
        <v>142.9</v>
      </c>
      <c r="BN8" s="37">
        <v>121.07</v>
      </c>
      <c r="BO8" s="37">
        <v>129.85</v>
      </c>
      <c r="BP8" s="37">
        <v>140</v>
      </c>
      <c r="BQ8" s="37">
        <v>200.89</v>
      </c>
      <c r="BR8" s="37">
        <v>128.29</v>
      </c>
      <c r="BS8" s="37">
        <v>141.07</v>
      </c>
      <c r="BT8" s="37">
        <v>141.55000000000001</v>
      </c>
      <c r="BU8" s="37">
        <v>143.99</v>
      </c>
      <c r="BV8" s="37">
        <v>134.11000000000001</v>
      </c>
      <c r="BW8" s="37">
        <v>134.06</v>
      </c>
      <c r="BX8" s="37">
        <v>135</v>
      </c>
      <c r="BY8" s="37">
        <v>134.1</v>
      </c>
      <c r="BZ8" s="37">
        <v>137.04</v>
      </c>
      <c r="CA8" s="37">
        <v>133.13999999999999</v>
      </c>
      <c r="CB8" s="37">
        <v>130.13999999999999</v>
      </c>
      <c r="CC8" s="37">
        <v>129.76</v>
      </c>
      <c r="CD8" s="37">
        <v>135.21</v>
      </c>
      <c r="CE8" s="37">
        <v>128.38</v>
      </c>
      <c r="CF8" s="37">
        <v>123.98</v>
      </c>
      <c r="CG8" s="37">
        <v>112.92</v>
      </c>
      <c r="CH8" s="37">
        <v>124.95</v>
      </c>
      <c r="CI8" s="37">
        <v>122.47</v>
      </c>
      <c r="CJ8" s="37">
        <v>110.38</v>
      </c>
      <c r="CK8" s="37">
        <v>104.13</v>
      </c>
      <c r="CL8" s="37">
        <v>114.8</v>
      </c>
      <c r="CM8" s="37">
        <v>109.14</v>
      </c>
      <c r="CN8" s="37">
        <v>106.09</v>
      </c>
      <c r="CO8" s="37">
        <v>101.97</v>
      </c>
      <c r="CP8" s="37">
        <v>105.88</v>
      </c>
      <c r="CQ8" s="37">
        <v>101.4</v>
      </c>
      <c r="CR8" s="37">
        <v>96.2</v>
      </c>
      <c r="CS8" s="37">
        <v>89.16</v>
      </c>
      <c r="CT8" s="38"/>
      <c r="CU8" s="38"/>
      <c r="CV8" s="38"/>
      <c r="CW8" s="39"/>
      <c r="CX8" s="40">
        <f>IF(SUM(B8:CW8)&lt;&gt;0,AVERAGEIF(B8:CW8,"&lt;&gt;"""),"")</f>
        <v>111.31395833333325</v>
      </c>
    </row>
    <row r="9" spans="1:102" ht="24.95" customHeight="1" thickBot="1" x14ac:dyDescent="0.25">
      <c r="A9" s="41" t="s">
        <v>6</v>
      </c>
      <c r="B9" s="42">
        <v>103.81</v>
      </c>
      <c r="C9" s="43">
        <v>103.81</v>
      </c>
      <c r="D9" s="43">
        <v>103.81</v>
      </c>
      <c r="E9" s="43">
        <v>103.81</v>
      </c>
      <c r="F9" s="43">
        <v>100.60250000000001</v>
      </c>
      <c r="G9" s="43">
        <v>100.60250000000001</v>
      </c>
      <c r="H9" s="43">
        <v>100.60250000000001</v>
      </c>
      <c r="I9" s="43">
        <v>100.60250000000001</v>
      </c>
      <c r="J9" s="43">
        <v>98.454999999999998</v>
      </c>
      <c r="K9" s="43">
        <v>98.454999999999998</v>
      </c>
      <c r="L9" s="43">
        <v>98.454999999999998</v>
      </c>
      <c r="M9" s="43">
        <v>98.454999999999998</v>
      </c>
      <c r="N9" s="43">
        <v>96.917500000000004</v>
      </c>
      <c r="O9" s="43">
        <v>96.917500000000004</v>
      </c>
      <c r="P9" s="43">
        <v>96.917500000000004</v>
      </c>
      <c r="Q9" s="43">
        <v>96.917500000000004</v>
      </c>
      <c r="R9" s="43">
        <v>98.635000000000005</v>
      </c>
      <c r="S9" s="43">
        <v>98.635000000000005</v>
      </c>
      <c r="T9" s="43">
        <v>98.635000000000005</v>
      </c>
      <c r="U9" s="43">
        <v>98.635000000000005</v>
      </c>
      <c r="V9" s="43">
        <v>101.3925</v>
      </c>
      <c r="W9" s="43">
        <v>101.3925</v>
      </c>
      <c r="X9" s="43">
        <v>101.3925</v>
      </c>
      <c r="Y9" s="43">
        <v>101.3925</v>
      </c>
      <c r="Z9" s="43">
        <v>104.7975</v>
      </c>
      <c r="AA9" s="43">
        <v>104.7975</v>
      </c>
      <c r="AB9" s="43">
        <v>104.7975</v>
      </c>
      <c r="AC9" s="43">
        <v>104.7975</v>
      </c>
      <c r="AD9" s="43">
        <v>111.61499999999999</v>
      </c>
      <c r="AE9" s="43">
        <v>111.61499999999999</v>
      </c>
      <c r="AF9" s="43">
        <v>111.61499999999999</v>
      </c>
      <c r="AG9" s="43">
        <v>111.61499999999999</v>
      </c>
      <c r="AH9" s="43">
        <v>112.4825</v>
      </c>
      <c r="AI9" s="43">
        <v>112.4825</v>
      </c>
      <c r="AJ9" s="43">
        <v>112.4825</v>
      </c>
      <c r="AK9" s="43">
        <v>112.4825</v>
      </c>
      <c r="AL9" s="43">
        <v>109.3425</v>
      </c>
      <c r="AM9" s="43">
        <v>109.3425</v>
      </c>
      <c r="AN9" s="43">
        <v>109.3425</v>
      </c>
      <c r="AO9" s="43">
        <v>109.3425</v>
      </c>
      <c r="AP9" s="43">
        <v>102.64</v>
      </c>
      <c r="AQ9" s="43">
        <v>102.64</v>
      </c>
      <c r="AR9" s="43">
        <v>102.64</v>
      </c>
      <c r="AS9" s="43">
        <v>102.64</v>
      </c>
      <c r="AT9" s="43">
        <v>102.54</v>
      </c>
      <c r="AU9" s="43">
        <v>102.54</v>
      </c>
      <c r="AV9" s="43">
        <v>102.54</v>
      </c>
      <c r="AW9" s="43">
        <v>102.54</v>
      </c>
      <c r="AX9" s="43">
        <v>98.847499999999997</v>
      </c>
      <c r="AY9" s="43">
        <v>98.847499999999997</v>
      </c>
      <c r="AZ9" s="43">
        <v>98.847499999999997</v>
      </c>
      <c r="BA9" s="43">
        <v>98.847499999999997</v>
      </c>
      <c r="BB9" s="43">
        <v>102.59</v>
      </c>
      <c r="BC9" s="43">
        <v>102.59</v>
      </c>
      <c r="BD9" s="43">
        <v>102.59</v>
      </c>
      <c r="BE9" s="43">
        <v>102.59</v>
      </c>
      <c r="BF9" s="43">
        <v>104.455</v>
      </c>
      <c r="BG9" s="43">
        <v>104.455</v>
      </c>
      <c r="BH9" s="43">
        <v>104.455</v>
      </c>
      <c r="BI9" s="43">
        <v>104.455</v>
      </c>
      <c r="BJ9" s="43">
        <v>122.13249999999999</v>
      </c>
      <c r="BK9" s="43">
        <v>122.13249999999999</v>
      </c>
      <c r="BL9" s="43">
        <v>122.13249999999999</v>
      </c>
      <c r="BM9" s="43">
        <v>122.13249999999999</v>
      </c>
      <c r="BN9" s="43">
        <v>147.95249999999999</v>
      </c>
      <c r="BO9" s="43">
        <v>147.95249999999999</v>
      </c>
      <c r="BP9" s="43">
        <v>147.95249999999999</v>
      </c>
      <c r="BQ9" s="43">
        <v>147.95249999999999</v>
      </c>
      <c r="BR9" s="43">
        <v>138.72499999999999</v>
      </c>
      <c r="BS9" s="43">
        <v>138.72499999999999</v>
      </c>
      <c r="BT9" s="43">
        <v>138.72499999999999</v>
      </c>
      <c r="BU9" s="43">
        <v>138.72499999999999</v>
      </c>
      <c r="BV9" s="43">
        <v>134.3175</v>
      </c>
      <c r="BW9" s="43">
        <v>134.3175</v>
      </c>
      <c r="BX9" s="43">
        <v>134.3175</v>
      </c>
      <c r="BY9" s="43">
        <v>134.3175</v>
      </c>
      <c r="BZ9" s="43">
        <v>132.52000000000001</v>
      </c>
      <c r="CA9" s="43">
        <v>132.52000000000001</v>
      </c>
      <c r="CB9" s="43">
        <v>132.52000000000001</v>
      </c>
      <c r="CC9" s="43">
        <v>132.52000000000001</v>
      </c>
      <c r="CD9" s="43">
        <v>125.1225</v>
      </c>
      <c r="CE9" s="43">
        <v>125.1225</v>
      </c>
      <c r="CF9" s="43">
        <v>125.1225</v>
      </c>
      <c r="CG9" s="43">
        <v>125.1225</v>
      </c>
      <c r="CH9" s="43">
        <v>115.4825</v>
      </c>
      <c r="CI9" s="43">
        <v>115.4825</v>
      </c>
      <c r="CJ9" s="43">
        <v>115.4825</v>
      </c>
      <c r="CK9" s="43">
        <v>115.4825</v>
      </c>
      <c r="CL9" s="43">
        <v>108</v>
      </c>
      <c r="CM9" s="43">
        <v>108</v>
      </c>
      <c r="CN9" s="43">
        <v>108</v>
      </c>
      <c r="CO9" s="43">
        <v>108</v>
      </c>
      <c r="CP9" s="43">
        <v>98.16</v>
      </c>
      <c r="CQ9" s="43">
        <v>98.16</v>
      </c>
      <c r="CR9" s="43">
        <v>98.16</v>
      </c>
      <c r="CS9" s="43">
        <v>98.16</v>
      </c>
      <c r="CT9" s="44"/>
      <c r="CU9" s="44"/>
      <c r="CV9" s="44"/>
      <c r="CW9" s="45"/>
      <c r="CX9" s="46">
        <f>IF(SUM(B9:CW9)&lt;&gt;0,AVERAGEIF(B9:CW9,"&lt;&gt;"""),"")</f>
        <v>111.31395833333335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40.58</v>
      </c>
      <c r="AA15" s="71">
        <v>39.844000000000001</v>
      </c>
      <c r="AB15" s="71">
        <v>38.591999999999999</v>
      </c>
      <c r="AC15" s="71">
        <v>36.835999999999999</v>
      </c>
      <c r="AD15" s="71">
        <v>34.72</v>
      </c>
      <c r="AE15" s="71">
        <v>32.667999999999999</v>
      </c>
      <c r="AF15" s="71">
        <v>31.052</v>
      </c>
      <c r="AG15" s="71">
        <v>30.052</v>
      </c>
      <c r="AH15" s="71">
        <v>29.468</v>
      </c>
      <c r="AI15" s="71">
        <v>28.936</v>
      </c>
      <c r="AJ15" s="71">
        <v>28.347999999999999</v>
      </c>
      <c r="AK15" s="71">
        <v>27.916</v>
      </c>
      <c r="AL15" s="71">
        <v>27.696000000000002</v>
      </c>
      <c r="AM15" s="71">
        <v>27.712</v>
      </c>
      <c r="AN15" s="71">
        <v>28.064</v>
      </c>
      <c r="AO15" s="71">
        <v>28.963999999999999</v>
      </c>
      <c r="AP15" s="71">
        <v>30.143999999999998</v>
      </c>
      <c r="AQ15" s="71">
        <v>31.263999999999999</v>
      </c>
      <c r="AR15" s="71">
        <v>31.896000000000001</v>
      </c>
      <c r="AS15" s="71">
        <v>32.116</v>
      </c>
      <c r="AT15" s="71">
        <v>32.167999999999999</v>
      </c>
      <c r="AU15" s="71">
        <v>32.276000000000003</v>
      </c>
      <c r="AV15" s="71">
        <v>32.44</v>
      </c>
      <c r="AW15" s="71">
        <v>32.72</v>
      </c>
      <c r="AX15" s="71">
        <v>33.091999999999999</v>
      </c>
      <c r="AY15" s="71">
        <v>33.456000000000003</v>
      </c>
      <c r="AZ15" s="71">
        <v>33.82</v>
      </c>
      <c r="BA15" s="71">
        <v>34.271999999999998</v>
      </c>
      <c r="BB15" s="71">
        <v>34.811999999999998</v>
      </c>
      <c r="BC15" s="71">
        <v>35.335999999999999</v>
      </c>
      <c r="BD15" s="71">
        <v>35.787999999999997</v>
      </c>
      <c r="BE15" s="71">
        <v>36.204000000000001</v>
      </c>
      <c r="BF15" s="71">
        <v>36.631999999999998</v>
      </c>
      <c r="BG15" s="71">
        <v>37.119999999999997</v>
      </c>
      <c r="BH15" s="71">
        <v>37.735999999999997</v>
      </c>
      <c r="BI15" s="71">
        <v>38.475999999999999</v>
      </c>
      <c r="BJ15" s="71">
        <v>39.252000000000002</v>
      </c>
      <c r="BK15" s="71">
        <v>39.880000000000003</v>
      </c>
      <c r="BL15" s="71">
        <v>40.335999999999999</v>
      </c>
      <c r="BM15" s="71">
        <v>40.664000000000001</v>
      </c>
      <c r="BN15" s="71">
        <v>40.880000000000003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912.30699999999979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40.58</v>
      </c>
      <c r="AA17" s="77">
        <f t="shared" si="0"/>
        <v>39.844000000000001</v>
      </c>
      <c r="AB17" s="77">
        <f t="shared" si="0"/>
        <v>38.591999999999999</v>
      </c>
      <c r="AC17" s="77">
        <f t="shared" si="0"/>
        <v>36.835999999999999</v>
      </c>
      <c r="AD17" s="77">
        <f t="shared" si="0"/>
        <v>34.72</v>
      </c>
      <c r="AE17" s="77">
        <f t="shared" si="0"/>
        <v>32.667999999999999</v>
      </c>
      <c r="AF17" s="77">
        <f t="shared" si="0"/>
        <v>31.052</v>
      </c>
      <c r="AG17" s="77">
        <f t="shared" si="0"/>
        <v>30.052</v>
      </c>
      <c r="AH17" s="77">
        <f t="shared" si="0"/>
        <v>29.468</v>
      </c>
      <c r="AI17" s="77">
        <f t="shared" si="0"/>
        <v>28.936</v>
      </c>
      <c r="AJ17" s="77">
        <f t="shared" si="0"/>
        <v>28.347999999999999</v>
      </c>
      <c r="AK17" s="77">
        <f t="shared" si="0"/>
        <v>27.916</v>
      </c>
      <c r="AL17" s="77">
        <f t="shared" si="0"/>
        <v>27.696000000000002</v>
      </c>
      <c r="AM17" s="77">
        <f t="shared" si="0"/>
        <v>27.712</v>
      </c>
      <c r="AN17" s="77">
        <f t="shared" si="0"/>
        <v>28.064</v>
      </c>
      <c r="AO17" s="77">
        <f t="shared" si="0"/>
        <v>28.963999999999999</v>
      </c>
      <c r="AP17" s="77">
        <f t="shared" si="0"/>
        <v>30.143999999999998</v>
      </c>
      <c r="AQ17" s="77">
        <f t="shared" si="0"/>
        <v>31.263999999999999</v>
      </c>
      <c r="AR17" s="77">
        <f t="shared" si="0"/>
        <v>31.896000000000001</v>
      </c>
      <c r="AS17" s="77">
        <f t="shared" si="0"/>
        <v>32.116</v>
      </c>
      <c r="AT17" s="77">
        <f t="shared" si="0"/>
        <v>32.167999999999999</v>
      </c>
      <c r="AU17" s="77">
        <f t="shared" si="0"/>
        <v>32.276000000000003</v>
      </c>
      <c r="AV17" s="77">
        <f t="shared" si="0"/>
        <v>32.44</v>
      </c>
      <c r="AW17" s="77">
        <f t="shared" si="0"/>
        <v>32.72</v>
      </c>
      <c r="AX17" s="77">
        <f t="shared" si="0"/>
        <v>33.091999999999999</v>
      </c>
      <c r="AY17" s="77">
        <f t="shared" si="0"/>
        <v>33.456000000000003</v>
      </c>
      <c r="AZ17" s="77">
        <f t="shared" si="0"/>
        <v>33.82</v>
      </c>
      <c r="BA17" s="77">
        <f t="shared" si="0"/>
        <v>34.271999999999998</v>
      </c>
      <c r="BB17" s="77">
        <f t="shared" si="0"/>
        <v>34.811999999999998</v>
      </c>
      <c r="BC17" s="77">
        <f t="shared" si="0"/>
        <v>35.335999999999999</v>
      </c>
      <c r="BD17" s="77">
        <f t="shared" si="0"/>
        <v>35.787999999999997</v>
      </c>
      <c r="BE17" s="77">
        <f t="shared" si="0"/>
        <v>36.204000000000001</v>
      </c>
      <c r="BF17" s="77">
        <f t="shared" si="0"/>
        <v>36.631999999999998</v>
      </c>
      <c r="BG17" s="77">
        <f t="shared" si="0"/>
        <v>37.119999999999997</v>
      </c>
      <c r="BH17" s="77">
        <f t="shared" si="0"/>
        <v>37.735999999999997</v>
      </c>
      <c r="BI17" s="77">
        <f t="shared" si="0"/>
        <v>38.475999999999999</v>
      </c>
      <c r="BJ17" s="77">
        <f t="shared" si="0"/>
        <v>39.252000000000002</v>
      </c>
      <c r="BK17" s="77">
        <f t="shared" si="0"/>
        <v>39.880000000000003</v>
      </c>
      <c r="BL17" s="77">
        <f t="shared" si="0"/>
        <v>40.335999999999999</v>
      </c>
      <c r="BM17" s="77">
        <f t="shared" si="0"/>
        <v>40.664000000000001</v>
      </c>
      <c r="BN17" s="77">
        <f t="shared" si="0"/>
        <v>40.880000000000003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912.30699999999979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881.726</v>
      </c>
      <c r="C20" s="88">
        <v>882.16200000000003</v>
      </c>
      <c r="D20" s="88">
        <v>882.25599999999997</v>
      </c>
      <c r="E20" s="88">
        <v>882.00300000000004</v>
      </c>
      <c r="F20" s="88">
        <v>888.39499999999998</v>
      </c>
      <c r="G20" s="88">
        <v>888.13700000000017</v>
      </c>
      <c r="H20" s="88">
        <v>888.22199999999998</v>
      </c>
      <c r="I20" s="88">
        <v>887.56600000000014</v>
      </c>
      <c r="J20" s="88">
        <v>851.51099999999985</v>
      </c>
      <c r="K20" s="88">
        <v>851.49400000000003</v>
      </c>
      <c r="L20" s="88">
        <v>851.92900000000009</v>
      </c>
      <c r="M20" s="88">
        <v>851.43499999999995</v>
      </c>
      <c r="N20" s="88">
        <v>848.5809999999999</v>
      </c>
      <c r="O20" s="88">
        <v>848.64099999999996</v>
      </c>
      <c r="P20" s="88">
        <v>848.59799999999996</v>
      </c>
      <c r="Q20" s="88">
        <v>848.41399999999999</v>
      </c>
      <c r="R20" s="88">
        <v>844.01499999999999</v>
      </c>
      <c r="S20" s="88">
        <v>843.59300000000007</v>
      </c>
      <c r="T20" s="88">
        <v>842.23599999999999</v>
      </c>
      <c r="U20" s="88">
        <v>842.32600000000002</v>
      </c>
      <c r="V20" s="88">
        <v>838.64</v>
      </c>
      <c r="W20" s="88">
        <v>837.84899999999993</v>
      </c>
      <c r="X20" s="88">
        <v>828.79199999999992</v>
      </c>
      <c r="Y20" s="88">
        <v>828.31</v>
      </c>
      <c r="Z20" s="88">
        <v>826.17499999999995</v>
      </c>
      <c r="AA20" s="88">
        <v>825.46499999999992</v>
      </c>
      <c r="AB20" s="88">
        <v>825.745</v>
      </c>
      <c r="AC20" s="88">
        <v>831.81</v>
      </c>
      <c r="AD20" s="88">
        <v>801.20799999999997</v>
      </c>
      <c r="AE20" s="88">
        <v>800.59499999999991</v>
      </c>
      <c r="AF20" s="88">
        <v>793.70899999999995</v>
      </c>
      <c r="AG20" s="88">
        <v>793.38699999999994</v>
      </c>
      <c r="AH20" s="88">
        <v>798.60599999999999</v>
      </c>
      <c r="AI20" s="88">
        <v>791.60099999999989</v>
      </c>
      <c r="AJ20" s="88">
        <v>791.54900000000009</v>
      </c>
      <c r="AK20" s="88">
        <v>791.65199999999993</v>
      </c>
      <c r="AL20" s="88">
        <v>795.45100000000002</v>
      </c>
      <c r="AM20" s="88">
        <v>795.68999999999994</v>
      </c>
      <c r="AN20" s="88">
        <v>795.49999999999989</v>
      </c>
      <c r="AO20" s="88">
        <v>796.03899999999999</v>
      </c>
      <c r="AP20" s="88">
        <v>794.15699999999993</v>
      </c>
      <c r="AQ20" s="88">
        <v>794.05600000000004</v>
      </c>
      <c r="AR20" s="88">
        <v>793.81200000000001</v>
      </c>
      <c r="AS20" s="88">
        <v>793.92500000000007</v>
      </c>
      <c r="AT20" s="88">
        <v>751.94499999999994</v>
      </c>
      <c r="AU20" s="88">
        <v>752.23299999999995</v>
      </c>
      <c r="AV20" s="88">
        <v>752.10699999999997</v>
      </c>
      <c r="AW20" s="88">
        <v>752.09</v>
      </c>
      <c r="AX20" s="88">
        <v>756.89599999999996</v>
      </c>
      <c r="AY20" s="88">
        <v>757.17099999999994</v>
      </c>
      <c r="AZ20" s="88">
        <v>756.86699999999996</v>
      </c>
      <c r="BA20" s="88">
        <v>756.572</v>
      </c>
      <c r="BB20" s="88">
        <v>773.55099999999993</v>
      </c>
      <c r="BC20" s="88">
        <v>773.36800000000005</v>
      </c>
      <c r="BD20" s="88">
        <v>773.36500000000001</v>
      </c>
      <c r="BE20" s="88">
        <v>773.404</v>
      </c>
      <c r="BF20" s="88">
        <v>774.803</v>
      </c>
      <c r="BG20" s="88">
        <v>774.58899999999994</v>
      </c>
      <c r="BH20" s="88">
        <v>774.45799999999997</v>
      </c>
      <c r="BI20" s="88">
        <v>774.86099999999988</v>
      </c>
      <c r="BJ20" s="88">
        <v>771.90499999999997</v>
      </c>
      <c r="BK20" s="88">
        <v>761.85299999999995</v>
      </c>
      <c r="BL20" s="88">
        <v>761.46699999999998</v>
      </c>
      <c r="BM20" s="88">
        <v>761.73699999999997</v>
      </c>
      <c r="BN20" s="88">
        <v>755.85199999999998</v>
      </c>
      <c r="BO20" s="88">
        <v>756.53400000000011</v>
      </c>
      <c r="BP20" s="88">
        <v>735.84400000000016</v>
      </c>
      <c r="BQ20" s="88">
        <v>734.35599999999999</v>
      </c>
      <c r="BR20" s="88">
        <v>778.50900000000001</v>
      </c>
      <c r="BS20" s="88">
        <v>775.73699999999997</v>
      </c>
      <c r="BT20" s="88">
        <v>775.34199999999998</v>
      </c>
      <c r="BU20" s="88">
        <v>775.79300000000001</v>
      </c>
      <c r="BV20" s="88">
        <v>686.57999999999993</v>
      </c>
      <c r="BW20" s="88">
        <v>686.72699999999986</v>
      </c>
      <c r="BX20" s="88">
        <v>690.69399999999996</v>
      </c>
      <c r="BY20" s="88">
        <v>690.64900000000011</v>
      </c>
      <c r="BZ20" s="88">
        <v>735.2589999999999</v>
      </c>
      <c r="CA20" s="88">
        <v>735.93499999999995</v>
      </c>
      <c r="CB20" s="88">
        <v>752.04500000000007</v>
      </c>
      <c r="CC20" s="88">
        <v>752.40200000000004</v>
      </c>
      <c r="CD20" s="88">
        <v>715.18799999999999</v>
      </c>
      <c r="CE20" s="88">
        <v>715.67000000000007</v>
      </c>
      <c r="CF20" s="88">
        <v>715.63499999999999</v>
      </c>
      <c r="CG20" s="88">
        <v>727.94600000000003</v>
      </c>
      <c r="CH20" s="88">
        <v>740.46699999999998</v>
      </c>
      <c r="CI20" s="88">
        <v>740.048</v>
      </c>
      <c r="CJ20" s="88">
        <v>743.92700000000002</v>
      </c>
      <c r="CK20" s="88">
        <v>743.06499999999994</v>
      </c>
      <c r="CL20" s="88">
        <v>758.23400000000004</v>
      </c>
      <c r="CM20" s="88">
        <v>757.95899999999995</v>
      </c>
      <c r="CN20" s="88">
        <v>757.71299999999997</v>
      </c>
      <c r="CO20" s="88">
        <v>758.46900000000005</v>
      </c>
      <c r="CP20" s="88">
        <v>757.34100000000001</v>
      </c>
      <c r="CQ20" s="88">
        <v>757.63599999999997</v>
      </c>
      <c r="CR20" s="88">
        <v>756.904</v>
      </c>
      <c r="CS20" s="88">
        <v>757.27299999999991</v>
      </c>
      <c r="CT20" s="89"/>
      <c r="CU20" s="89"/>
      <c r="CV20" s="89"/>
      <c r="CW20" s="90"/>
      <c r="CX20" s="91">
        <f t="array" ref="CX20">SUMPRODUCT(B20:CW20*0.25)</f>
        <v>18905.984499999991</v>
      </c>
    </row>
    <row r="21" spans="1:102" ht="24.95" customHeight="1" x14ac:dyDescent="0.2">
      <c r="A21" s="92" t="s">
        <v>17</v>
      </c>
      <c r="B21" s="93">
        <v>1098.4820000000002</v>
      </c>
      <c r="C21" s="94">
        <v>1101.4130000000002</v>
      </c>
      <c r="D21" s="94">
        <v>1091.0250000000003</v>
      </c>
      <c r="E21" s="94">
        <v>1092.636</v>
      </c>
      <c r="F21" s="94">
        <v>1072.2530000000002</v>
      </c>
      <c r="G21" s="94">
        <v>1068.5119999999999</v>
      </c>
      <c r="H21" s="94">
        <v>1068.2470000000001</v>
      </c>
      <c r="I21" s="94">
        <v>1065.5449999999998</v>
      </c>
      <c r="J21" s="94">
        <v>1056.2430000000002</v>
      </c>
      <c r="K21" s="94">
        <v>1052.32</v>
      </c>
      <c r="L21" s="94">
        <v>1049.6279999999999</v>
      </c>
      <c r="M21" s="94">
        <v>1048.2490000000003</v>
      </c>
      <c r="N21" s="94">
        <v>1050.5719999999999</v>
      </c>
      <c r="O21" s="94">
        <v>1051.097</v>
      </c>
      <c r="P21" s="94">
        <v>1047.1430000000003</v>
      </c>
      <c r="Q21" s="94">
        <v>1044.8950000000002</v>
      </c>
      <c r="R21" s="94">
        <v>1057.2530000000002</v>
      </c>
      <c r="S21" s="94">
        <v>1055.5819999999997</v>
      </c>
      <c r="T21" s="94">
        <v>1038.9380000000001</v>
      </c>
      <c r="U21" s="94">
        <v>1050.5250000000001</v>
      </c>
      <c r="V21" s="94">
        <v>1084.47</v>
      </c>
      <c r="W21" s="94">
        <v>1091.7860000000001</v>
      </c>
      <c r="X21" s="94">
        <v>1108.6860000000004</v>
      </c>
      <c r="Y21" s="94">
        <v>1108.8899999999999</v>
      </c>
      <c r="Z21" s="94">
        <v>1152.3690000000001</v>
      </c>
      <c r="AA21" s="94">
        <v>1159.8389999999999</v>
      </c>
      <c r="AB21" s="94">
        <v>1164.7749999999996</v>
      </c>
      <c r="AC21" s="94">
        <v>1167.431</v>
      </c>
      <c r="AD21" s="94">
        <v>1191.7919999999999</v>
      </c>
      <c r="AE21" s="94">
        <v>1185.0230000000001</v>
      </c>
      <c r="AF21" s="94">
        <v>1180.616</v>
      </c>
      <c r="AG21" s="94">
        <v>1165.7180000000001</v>
      </c>
      <c r="AH21" s="94">
        <v>1176.2269999999999</v>
      </c>
      <c r="AI21" s="94">
        <v>1168.2830000000001</v>
      </c>
      <c r="AJ21" s="94">
        <v>1163.7329999999999</v>
      </c>
      <c r="AK21" s="94">
        <v>1157.9469999999999</v>
      </c>
      <c r="AL21" s="94">
        <v>1140.9260000000004</v>
      </c>
      <c r="AM21" s="94">
        <v>1136.4199999999998</v>
      </c>
      <c r="AN21" s="94">
        <v>1142.3130000000001</v>
      </c>
      <c r="AO21" s="94">
        <v>1138.6100000000001</v>
      </c>
      <c r="AP21" s="94">
        <v>1129.674</v>
      </c>
      <c r="AQ21" s="94">
        <v>1128.24</v>
      </c>
      <c r="AR21" s="94">
        <v>1122.3340000000001</v>
      </c>
      <c r="AS21" s="94">
        <v>1118.0339999999999</v>
      </c>
      <c r="AT21" s="94">
        <v>1107.175</v>
      </c>
      <c r="AU21" s="94">
        <v>1111.7099999999998</v>
      </c>
      <c r="AV21" s="94">
        <v>1110.9190000000001</v>
      </c>
      <c r="AW21" s="94">
        <v>1108.79</v>
      </c>
      <c r="AX21" s="94">
        <v>1072.7739999999999</v>
      </c>
      <c r="AY21" s="94">
        <v>1069.508</v>
      </c>
      <c r="AZ21" s="94">
        <v>1067.576</v>
      </c>
      <c r="BA21" s="94">
        <v>1054.2950000000001</v>
      </c>
      <c r="BB21" s="94">
        <v>1039.9189999999999</v>
      </c>
      <c r="BC21" s="94">
        <v>1037.8560000000002</v>
      </c>
      <c r="BD21" s="94">
        <v>1038.2829999999999</v>
      </c>
      <c r="BE21" s="94">
        <v>1028.896</v>
      </c>
      <c r="BF21" s="94">
        <v>1038.3109999999999</v>
      </c>
      <c r="BG21" s="94">
        <v>1049.1460000000002</v>
      </c>
      <c r="BH21" s="94">
        <v>1046.7920000000001</v>
      </c>
      <c r="BI21" s="94">
        <v>1031.2139999999999</v>
      </c>
      <c r="BJ21" s="94">
        <v>1066.82</v>
      </c>
      <c r="BK21" s="94">
        <v>1042.2309999999998</v>
      </c>
      <c r="BL21" s="94">
        <v>1038.3340000000001</v>
      </c>
      <c r="BM21" s="94">
        <v>1028.9550000000002</v>
      </c>
      <c r="BN21" s="94">
        <v>1105.3590000000002</v>
      </c>
      <c r="BO21" s="94">
        <v>1109.6019999999999</v>
      </c>
      <c r="BP21" s="94">
        <v>1119.2650000000001</v>
      </c>
      <c r="BQ21" s="94">
        <v>1103.6800000000003</v>
      </c>
      <c r="BR21" s="94">
        <v>1129.8210000000001</v>
      </c>
      <c r="BS21" s="94">
        <v>1126.7219999999998</v>
      </c>
      <c r="BT21" s="94">
        <v>1131.7159999999999</v>
      </c>
      <c r="BU21" s="94">
        <v>1135.0340000000003</v>
      </c>
      <c r="BV21" s="94">
        <v>1129.7649999999999</v>
      </c>
      <c r="BW21" s="94">
        <v>1129.7190000000001</v>
      </c>
      <c r="BX21" s="94">
        <v>1130.5360000000001</v>
      </c>
      <c r="BY21" s="94">
        <v>1126.0530000000001</v>
      </c>
      <c r="BZ21" s="94">
        <v>1088.9850000000001</v>
      </c>
      <c r="CA21" s="94">
        <v>1080.8409999999999</v>
      </c>
      <c r="CB21" s="94">
        <v>1072.1530000000002</v>
      </c>
      <c r="CC21" s="94">
        <v>1064.4530000000002</v>
      </c>
      <c r="CD21" s="94">
        <v>1023.4270000000001</v>
      </c>
      <c r="CE21" s="94">
        <v>1026.7700000000002</v>
      </c>
      <c r="CF21" s="94">
        <v>1007.056</v>
      </c>
      <c r="CG21" s="94">
        <v>1007.576</v>
      </c>
      <c r="CH21" s="94">
        <v>984.14499999999987</v>
      </c>
      <c r="CI21" s="94">
        <v>979.54</v>
      </c>
      <c r="CJ21" s="94">
        <v>980.97399999999993</v>
      </c>
      <c r="CK21" s="94">
        <v>974.30899999999997</v>
      </c>
      <c r="CL21" s="94">
        <v>956.15700000000004</v>
      </c>
      <c r="CM21" s="94">
        <v>961.8839999999999</v>
      </c>
      <c r="CN21" s="94">
        <v>957.60500000000002</v>
      </c>
      <c r="CO21" s="94">
        <v>944.55100000000004</v>
      </c>
      <c r="CP21" s="94">
        <v>932.99700000000007</v>
      </c>
      <c r="CQ21" s="94">
        <v>935.83399999999995</v>
      </c>
      <c r="CR21" s="94">
        <v>922.61900000000014</v>
      </c>
      <c r="CS21" s="94">
        <v>917.02</v>
      </c>
      <c r="CT21" s="95"/>
      <c r="CU21" s="95"/>
      <c r="CV21" s="95"/>
      <c r="CW21" s="96"/>
      <c r="CX21" s="97">
        <f t="array" ref="CX21">SUMPRODUCT(B21:CW21*0.25)</f>
        <v>25807.59150000001</v>
      </c>
    </row>
    <row r="22" spans="1:102" ht="24.95" customHeight="1" x14ac:dyDescent="0.2">
      <c r="A22" s="92" t="s">
        <v>18</v>
      </c>
      <c r="B22" s="98">
        <v>2203.2079999999996</v>
      </c>
      <c r="C22" s="99">
        <v>2162.4169999999999</v>
      </c>
      <c r="D22" s="99">
        <v>2125.2129999999997</v>
      </c>
      <c r="E22" s="99">
        <v>2100.8419999999996</v>
      </c>
      <c r="F22" s="99">
        <v>2077.174</v>
      </c>
      <c r="G22" s="99">
        <v>2056.665</v>
      </c>
      <c r="H22" s="99">
        <v>2032.1170000000002</v>
      </c>
      <c r="I22" s="99">
        <v>2003.5109999999997</v>
      </c>
      <c r="J22" s="99">
        <v>2005.415</v>
      </c>
      <c r="K22" s="99">
        <v>1975.9070000000002</v>
      </c>
      <c r="L22" s="99">
        <v>1956.837</v>
      </c>
      <c r="M22" s="99">
        <v>1942.671</v>
      </c>
      <c r="N22" s="99">
        <v>1926.2630000000001</v>
      </c>
      <c r="O22" s="99">
        <v>1915.7720000000002</v>
      </c>
      <c r="P22" s="99">
        <v>1917.79</v>
      </c>
      <c r="Q22" s="99">
        <v>1933.0230000000001</v>
      </c>
      <c r="R22" s="99">
        <v>1948.7690000000002</v>
      </c>
      <c r="S22" s="99">
        <v>1972.0450000000001</v>
      </c>
      <c r="T22" s="99">
        <v>1994.5360000000003</v>
      </c>
      <c r="U22" s="99">
        <v>2043.74</v>
      </c>
      <c r="V22" s="99">
        <v>2070.7379999999998</v>
      </c>
      <c r="W22" s="99">
        <v>2114.9829999999997</v>
      </c>
      <c r="X22" s="99">
        <v>2169.877</v>
      </c>
      <c r="Y22" s="99">
        <v>2232.8739999999998</v>
      </c>
      <c r="Z22" s="99">
        <v>2342.547</v>
      </c>
      <c r="AA22" s="99">
        <v>2413.9779999999996</v>
      </c>
      <c r="AB22" s="99">
        <v>2489.2069999999994</v>
      </c>
      <c r="AC22" s="99">
        <v>2557.3479999999995</v>
      </c>
      <c r="AD22" s="99">
        <v>2698.0549999999998</v>
      </c>
      <c r="AE22" s="99">
        <v>2775.2850000000003</v>
      </c>
      <c r="AF22" s="99">
        <v>2833.924</v>
      </c>
      <c r="AG22" s="99">
        <v>2918.1599999999994</v>
      </c>
      <c r="AH22" s="99">
        <v>3034.913</v>
      </c>
      <c r="AI22" s="99">
        <v>3119.0419999999999</v>
      </c>
      <c r="AJ22" s="99">
        <v>3190.7579999999998</v>
      </c>
      <c r="AK22" s="99">
        <v>3254.7950000000001</v>
      </c>
      <c r="AL22" s="99">
        <v>3296.9609999999998</v>
      </c>
      <c r="AM22" s="99">
        <v>3345.6499999999996</v>
      </c>
      <c r="AN22" s="99">
        <v>3389.57</v>
      </c>
      <c r="AO22" s="99">
        <v>3426.2739999999994</v>
      </c>
      <c r="AP22" s="99">
        <v>3481.9809999999998</v>
      </c>
      <c r="AQ22" s="99">
        <v>3515.9359999999997</v>
      </c>
      <c r="AR22" s="99">
        <v>3541.8270000000002</v>
      </c>
      <c r="AS22" s="99">
        <v>3563.5940000000001</v>
      </c>
      <c r="AT22" s="99">
        <v>3604.2090000000003</v>
      </c>
      <c r="AU22" s="99">
        <v>3636.886</v>
      </c>
      <c r="AV22" s="99">
        <v>3656.0479999999993</v>
      </c>
      <c r="AW22" s="99">
        <v>3662.4849999999992</v>
      </c>
      <c r="AX22" s="99">
        <v>3659.1260000000002</v>
      </c>
      <c r="AY22" s="99">
        <v>3663.6329999999998</v>
      </c>
      <c r="AZ22" s="99">
        <v>3648.9689999999991</v>
      </c>
      <c r="BA22" s="99">
        <v>3620.8530000000001</v>
      </c>
      <c r="BB22" s="99">
        <v>3536.05</v>
      </c>
      <c r="BC22" s="99">
        <v>3492.1290000000004</v>
      </c>
      <c r="BD22" s="99">
        <v>3451.7849999999999</v>
      </c>
      <c r="BE22" s="99">
        <v>3414.4720000000002</v>
      </c>
      <c r="BF22" s="99">
        <v>3379.9539999999993</v>
      </c>
      <c r="BG22" s="99">
        <v>3335.8739999999998</v>
      </c>
      <c r="BH22" s="99">
        <v>3303.127</v>
      </c>
      <c r="BI22" s="99">
        <v>3257.4120000000003</v>
      </c>
      <c r="BJ22" s="99">
        <v>3265.4459999999999</v>
      </c>
      <c r="BK22" s="99">
        <v>3241.8429999999998</v>
      </c>
      <c r="BL22" s="99">
        <v>3249.2629999999999</v>
      </c>
      <c r="BM22" s="99">
        <v>3286.317</v>
      </c>
      <c r="BN22" s="99">
        <v>3379.569</v>
      </c>
      <c r="BO22" s="99">
        <v>3434.797</v>
      </c>
      <c r="BP22" s="99">
        <v>3486.1489999999999</v>
      </c>
      <c r="BQ22" s="99">
        <v>3519.6109999999994</v>
      </c>
      <c r="BR22" s="99">
        <v>3619.3529999999996</v>
      </c>
      <c r="BS22" s="99">
        <v>3675.8559999999998</v>
      </c>
      <c r="BT22" s="99">
        <v>3710.0970000000002</v>
      </c>
      <c r="BU22" s="99">
        <v>3721.3249999999998</v>
      </c>
      <c r="BV22" s="99">
        <v>3747.288</v>
      </c>
      <c r="BW22" s="99">
        <v>3743.5989999999997</v>
      </c>
      <c r="BX22" s="99">
        <v>3741.598</v>
      </c>
      <c r="BY22" s="99">
        <v>3730.2750000000001</v>
      </c>
      <c r="BZ22" s="99">
        <v>3703.9519999999998</v>
      </c>
      <c r="CA22" s="99">
        <v>3673.5219999999999</v>
      </c>
      <c r="CB22" s="99">
        <v>3627.2069999999999</v>
      </c>
      <c r="CC22" s="99">
        <v>3557.616</v>
      </c>
      <c r="CD22" s="99">
        <v>3483.4439999999995</v>
      </c>
      <c r="CE22" s="99">
        <v>3436.3440000000001</v>
      </c>
      <c r="CF22" s="99">
        <v>3353.9679999999994</v>
      </c>
      <c r="CG22" s="99">
        <v>3276.7749999999996</v>
      </c>
      <c r="CH22" s="99">
        <v>3167.1439999999998</v>
      </c>
      <c r="CI22" s="99">
        <v>3076.8680000000004</v>
      </c>
      <c r="CJ22" s="99">
        <v>3040.6669999999999</v>
      </c>
      <c r="CK22" s="99">
        <v>2964.6349999999998</v>
      </c>
      <c r="CL22" s="99">
        <v>2855.5449999999996</v>
      </c>
      <c r="CM22" s="99">
        <v>2782.3939999999998</v>
      </c>
      <c r="CN22" s="99">
        <v>2732.3229999999999</v>
      </c>
      <c r="CO22" s="99">
        <v>2653.1059999999998</v>
      </c>
      <c r="CP22" s="99">
        <v>2578.1099999999997</v>
      </c>
      <c r="CQ22" s="99">
        <v>2510.817</v>
      </c>
      <c r="CR22" s="99">
        <v>2445.0299999999997</v>
      </c>
      <c r="CS22" s="99">
        <v>2394.0300000000002</v>
      </c>
      <c r="CT22" s="100"/>
      <c r="CU22" s="100"/>
      <c r="CV22" s="100"/>
      <c r="CW22" s="96"/>
      <c r="CX22" s="97">
        <f t="array" ref="CX22">SUMPRODUCT(B22:CW22*0.25)</f>
        <v>71065.271749999971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215.41399999999999</v>
      </c>
      <c r="G23" s="99">
        <v>250</v>
      </c>
      <c r="H23" s="99">
        <v>250</v>
      </c>
      <c r="I23" s="99">
        <v>250</v>
      </c>
      <c r="J23" s="99">
        <v>250</v>
      </c>
      <c r="K23" s="99">
        <v>250</v>
      </c>
      <c r="L23" s="99">
        <v>250</v>
      </c>
      <c r="M23" s="99">
        <v>250</v>
      </c>
      <c r="N23" s="99">
        <v>250</v>
      </c>
      <c r="O23" s="99">
        <v>250</v>
      </c>
      <c r="P23" s="99">
        <v>250</v>
      </c>
      <c r="Q23" s="99">
        <v>250</v>
      </c>
      <c r="R23" s="99">
        <v>250</v>
      </c>
      <c r="S23" s="99">
        <v>250</v>
      </c>
      <c r="T23" s="99">
        <v>250</v>
      </c>
      <c r="U23" s="99">
        <v>250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21.343</v>
      </c>
      <c r="AR23" s="99">
        <v>99.653999999999996</v>
      </c>
      <c r="AS23" s="99">
        <v>187.04499999999999</v>
      </c>
      <c r="AT23" s="99"/>
      <c r="AU23" s="99"/>
      <c r="AV23" s="99"/>
      <c r="AW23" s="99"/>
      <c r="AX23" s="99">
        <v>10.786</v>
      </c>
      <c r="AY23" s="99"/>
      <c r="AZ23" s="99"/>
      <c r="BA23" s="99"/>
      <c r="BB23" s="99">
        <v>105.78700000000001</v>
      </c>
      <c r="BC23" s="99">
        <v>57.319000000000003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1111.837</v>
      </c>
    </row>
    <row r="24" spans="1:102" ht="24.95" customHeight="1" x14ac:dyDescent="0.2">
      <c r="A24" s="104" t="s">
        <v>20</v>
      </c>
      <c r="B24" s="94">
        <v>101</v>
      </c>
      <c r="C24" s="94">
        <v>100</v>
      </c>
      <c r="D24" s="94">
        <v>98</v>
      </c>
      <c r="E24" s="94">
        <v>98</v>
      </c>
      <c r="F24" s="94">
        <v>97</v>
      </c>
      <c r="G24" s="94">
        <v>97</v>
      </c>
      <c r="H24" s="94">
        <v>96</v>
      </c>
      <c r="I24" s="94">
        <v>96</v>
      </c>
      <c r="J24" s="94">
        <v>95</v>
      </c>
      <c r="K24" s="94">
        <v>95</v>
      </c>
      <c r="L24" s="94">
        <v>94</v>
      </c>
      <c r="M24" s="94">
        <v>94</v>
      </c>
      <c r="N24" s="94">
        <v>93</v>
      </c>
      <c r="O24" s="94">
        <v>93</v>
      </c>
      <c r="P24" s="94">
        <v>93</v>
      </c>
      <c r="Q24" s="94">
        <v>93</v>
      </c>
      <c r="R24" s="94">
        <v>94</v>
      </c>
      <c r="S24" s="94">
        <v>94</v>
      </c>
      <c r="T24" s="94">
        <v>95</v>
      </c>
      <c r="U24" s="94">
        <v>96</v>
      </c>
      <c r="V24" s="94">
        <v>97</v>
      </c>
      <c r="W24" s="94">
        <v>99</v>
      </c>
      <c r="X24" s="94">
        <v>100</v>
      </c>
      <c r="Y24" s="94">
        <v>102</v>
      </c>
      <c r="Z24" s="94">
        <v>104</v>
      </c>
      <c r="AA24" s="94">
        <v>106</v>
      </c>
      <c r="AB24" s="94">
        <v>107</v>
      </c>
      <c r="AC24" s="94">
        <v>108</v>
      </c>
      <c r="AD24" s="94">
        <v>108</v>
      </c>
      <c r="AE24" s="94">
        <v>108</v>
      </c>
      <c r="AF24" s="94">
        <v>108</v>
      </c>
      <c r="AG24" s="94">
        <v>108</v>
      </c>
      <c r="AH24" s="94">
        <v>108</v>
      </c>
      <c r="AI24" s="94">
        <v>108</v>
      </c>
      <c r="AJ24" s="94">
        <v>108</v>
      </c>
      <c r="AK24" s="94">
        <v>107</v>
      </c>
      <c r="AL24" s="94">
        <v>106</v>
      </c>
      <c r="AM24" s="94">
        <v>106</v>
      </c>
      <c r="AN24" s="94">
        <v>105</v>
      </c>
      <c r="AO24" s="94">
        <v>104</v>
      </c>
      <c r="AP24" s="94">
        <v>103</v>
      </c>
      <c r="AQ24" s="94">
        <v>102</v>
      </c>
      <c r="AR24" s="94">
        <v>101</v>
      </c>
      <c r="AS24" s="94">
        <v>101</v>
      </c>
      <c r="AT24" s="94">
        <v>100</v>
      </c>
      <c r="AU24" s="94">
        <v>100</v>
      </c>
      <c r="AV24" s="94">
        <v>100</v>
      </c>
      <c r="AW24" s="94">
        <v>100</v>
      </c>
      <c r="AX24" s="94">
        <v>100</v>
      </c>
      <c r="AY24" s="94">
        <v>100</v>
      </c>
      <c r="AZ24" s="94">
        <v>100</v>
      </c>
      <c r="BA24" s="94">
        <v>99</v>
      </c>
      <c r="BB24" s="94">
        <v>99</v>
      </c>
      <c r="BC24" s="94">
        <v>99</v>
      </c>
      <c r="BD24" s="94">
        <v>100</v>
      </c>
      <c r="BE24" s="94">
        <v>101</v>
      </c>
      <c r="BF24" s="94">
        <v>103</v>
      </c>
      <c r="BG24" s="94">
        <v>105</v>
      </c>
      <c r="BH24" s="94">
        <v>108</v>
      </c>
      <c r="BI24" s="94">
        <v>111</v>
      </c>
      <c r="BJ24" s="94">
        <v>114</v>
      </c>
      <c r="BK24" s="94">
        <v>118</v>
      </c>
      <c r="BL24" s="94">
        <v>122</v>
      </c>
      <c r="BM24" s="94">
        <v>126</v>
      </c>
      <c r="BN24" s="94">
        <v>130</v>
      </c>
      <c r="BO24" s="94">
        <v>134</v>
      </c>
      <c r="BP24" s="94">
        <v>137</v>
      </c>
      <c r="BQ24" s="94">
        <v>139</v>
      </c>
      <c r="BR24" s="94">
        <v>141</v>
      </c>
      <c r="BS24" s="94">
        <v>142</v>
      </c>
      <c r="BT24" s="94">
        <v>142</v>
      </c>
      <c r="BU24" s="94">
        <v>142</v>
      </c>
      <c r="BV24" s="94">
        <v>142</v>
      </c>
      <c r="BW24" s="94">
        <v>141</v>
      </c>
      <c r="BX24" s="94">
        <v>141</v>
      </c>
      <c r="BY24" s="94">
        <v>140</v>
      </c>
      <c r="BZ24" s="94">
        <v>140</v>
      </c>
      <c r="CA24" s="94">
        <v>139</v>
      </c>
      <c r="CB24" s="94">
        <v>138</v>
      </c>
      <c r="CC24" s="94">
        <v>136</v>
      </c>
      <c r="CD24" s="94">
        <v>134</v>
      </c>
      <c r="CE24" s="94">
        <v>131</v>
      </c>
      <c r="CF24" s="94">
        <v>128</v>
      </c>
      <c r="CG24" s="94">
        <v>126</v>
      </c>
      <c r="CH24" s="94">
        <v>123</v>
      </c>
      <c r="CI24" s="94">
        <v>120</v>
      </c>
      <c r="CJ24" s="94">
        <v>118</v>
      </c>
      <c r="CK24" s="94">
        <v>116</v>
      </c>
      <c r="CL24" s="94">
        <v>114</v>
      </c>
      <c r="CM24" s="94">
        <v>112</v>
      </c>
      <c r="CN24" s="94">
        <v>110</v>
      </c>
      <c r="CO24" s="94">
        <v>108</v>
      </c>
      <c r="CP24" s="94">
        <v>106</v>
      </c>
      <c r="CQ24" s="94">
        <v>104</v>
      </c>
      <c r="CR24" s="94">
        <v>103</v>
      </c>
      <c r="CS24" s="94">
        <v>101</v>
      </c>
      <c r="CT24" s="94"/>
      <c r="CU24" s="94"/>
      <c r="CV24" s="94"/>
      <c r="CW24" s="94"/>
      <c r="CX24" s="97">
        <f t="array" ref="CX24">SUMPRODUCT(B24:CW24*0.25)</f>
        <v>2652.25</v>
      </c>
    </row>
    <row r="25" spans="1:102" ht="24.95" customHeight="1" x14ac:dyDescent="0.2">
      <c r="A25" s="104" t="s">
        <v>21</v>
      </c>
      <c r="B25" s="94">
        <v>213.00000000000003</v>
      </c>
      <c r="C25" s="94">
        <v>213.00000000000003</v>
      </c>
      <c r="D25" s="94">
        <v>213.00000000000003</v>
      </c>
      <c r="E25" s="94">
        <v>213.00000000000003</v>
      </c>
      <c r="F25" s="94">
        <v>202.00000000000003</v>
      </c>
      <c r="G25" s="94">
        <v>202.00000000000003</v>
      </c>
      <c r="H25" s="94">
        <v>202.00000000000003</v>
      </c>
      <c r="I25" s="94">
        <v>202.00000000000003</v>
      </c>
      <c r="J25" s="94">
        <v>200.00000000000003</v>
      </c>
      <c r="K25" s="94">
        <v>200.00000000000003</v>
      </c>
      <c r="L25" s="94">
        <v>200.00000000000003</v>
      </c>
      <c r="M25" s="94">
        <v>200.00000000000003</v>
      </c>
      <c r="N25" s="94">
        <v>202.00000000000003</v>
      </c>
      <c r="O25" s="94">
        <v>202.00000000000003</v>
      </c>
      <c r="P25" s="94">
        <v>202.00000000000003</v>
      </c>
      <c r="Q25" s="94">
        <v>202.00000000000003</v>
      </c>
      <c r="R25" s="94">
        <v>208.99999999999997</v>
      </c>
      <c r="S25" s="94">
        <v>208.99999999999997</v>
      </c>
      <c r="T25" s="94">
        <v>208.99999999999997</v>
      </c>
      <c r="U25" s="94">
        <v>208.99999999999997</v>
      </c>
      <c r="V25" s="94">
        <v>235</v>
      </c>
      <c r="W25" s="94">
        <v>235</v>
      </c>
      <c r="X25" s="94">
        <v>235</v>
      </c>
      <c r="Y25" s="94">
        <v>235</v>
      </c>
      <c r="Z25" s="94">
        <v>272</v>
      </c>
      <c r="AA25" s="94">
        <v>272</v>
      </c>
      <c r="AB25" s="94">
        <v>272</v>
      </c>
      <c r="AC25" s="94">
        <v>272</v>
      </c>
      <c r="AD25" s="94">
        <v>301</v>
      </c>
      <c r="AE25" s="94">
        <v>301</v>
      </c>
      <c r="AF25" s="94">
        <v>301</v>
      </c>
      <c r="AG25" s="94">
        <v>301</v>
      </c>
      <c r="AH25" s="94">
        <v>313.99999999999994</v>
      </c>
      <c r="AI25" s="94">
        <v>313.99999999999994</v>
      </c>
      <c r="AJ25" s="94">
        <v>313.99999999999994</v>
      </c>
      <c r="AK25" s="94">
        <v>313.99999999999994</v>
      </c>
      <c r="AL25" s="94">
        <v>313.99999999999994</v>
      </c>
      <c r="AM25" s="94">
        <v>313.99999999999994</v>
      </c>
      <c r="AN25" s="94">
        <v>313.99999999999994</v>
      </c>
      <c r="AO25" s="94">
        <v>313.99999999999994</v>
      </c>
      <c r="AP25" s="94">
        <v>318.99999999999994</v>
      </c>
      <c r="AQ25" s="94">
        <v>318.99999999999994</v>
      </c>
      <c r="AR25" s="94">
        <v>318.99999999999994</v>
      </c>
      <c r="AS25" s="94">
        <v>318.99999999999994</v>
      </c>
      <c r="AT25" s="94">
        <v>324</v>
      </c>
      <c r="AU25" s="94">
        <v>324</v>
      </c>
      <c r="AV25" s="94">
        <v>324</v>
      </c>
      <c r="AW25" s="94">
        <v>324</v>
      </c>
      <c r="AX25" s="94">
        <v>329</v>
      </c>
      <c r="AY25" s="94">
        <v>329</v>
      </c>
      <c r="AZ25" s="94">
        <v>329</v>
      </c>
      <c r="BA25" s="94">
        <v>329</v>
      </c>
      <c r="BB25" s="94">
        <v>324</v>
      </c>
      <c r="BC25" s="94">
        <v>324</v>
      </c>
      <c r="BD25" s="94">
        <v>324</v>
      </c>
      <c r="BE25" s="94">
        <v>324</v>
      </c>
      <c r="BF25" s="94">
        <v>318.99999999999994</v>
      </c>
      <c r="BG25" s="94">
        <v>318.99999999999994</v>
      </c>
      <c r="BH25" s="94">
        <v>318.99999999999994</v>
      </c>
      <c r="BI25" s="94">
        <v>318.99999999999994</v>
      </c>
      <c r="BJ25" s="94">
        <v>316</v>
      </c>
      <c r="BK25" s="94">
        <v>316</v>
      </c>
      <c r="BL25" s="94">
        <v>316</v>
      </c>
      <c r="BM25" s="94">
        <v>316</v>
      </c>
      <c r="BN25" s="94">
        <v>338.00000000000006</v>
      </c>
      <c r="BO25" s="94">
        <v>338.00000000000006</v>
      </c>
      <c r="BP25" s="94">
        <v>338.00000000000006</v>
      </c>
      <c r="BQ25" s="94">
        <v>338.00000000000006</v>
      </c>
      <c r="BR25" s="94">
        <v>352</v>
      </c>
      <c r="BS25" s="94">
        <v>352</v>
      </c>
      <c r="BT25" s="94">
        <v>352</v>
      </c>
      <c r="BU25" s="94">
        <v>352</v>
      </c>
      <c r="BV25" s="94">
        <v>350</v>
      </c>
      <c r="BW25" s="94">
        <v>350</v>
      </c>
      <c r="BX25" s="94">
        <v>350</v>
      </c>
      <c r="BY25" s="94">
        <v>350</v>
      </c>
      <c r="BZ25" s="94">
        <v>341</v>
      </c>
      <c r="CA25" s="94">
        <v>341</v>
      </c>
      <c r="CB25" s="94">
        <v>341</v>
      </c>
      <c r="CC25" s="94">
        <v>341</v>
      </c>
      <c r="CD25" s="94">
        <v>316</v>
      </c>
      <c r="CE25" s="94">
        <v>316</v>
      </c>
      <c r="CF25" s="94">
        <v>316</v>
      </c>
      <c r="CG25" s="94">
        <v>316</v>
      </c>
      <c r="CH25" s="94">
        <v>283</v>
      </c>
      <c r="CI25" s="94">
        <v>283</v>
      </c>
      <c r="CJ25" s="94">
        <v>283</v>
      </c>
      <c r="CK25" s="94">
        <v>283</v>
      </c>
      <c r="CL25" s="94">
        <v>252.00000000000003</v>
      </c>
      <c r="CM25" s="94">
        <v>252.00000000000003</v>
      </c>
      <c r="CN25" s="94">
        <v>252.00000000000003</v>
      </c>
      <c r="CO25" s="94">
        <v>252.00000000000003</v>
      </c>
      <c r="CP25" s="94">
        <v>223</v>
      </c>
      <c r="CQ25" s="94">
        <v>223</v>
      </c>
      <c r="CR25" s="94">
        <v>223</v>
      </c>
      <c r="CS25" s="94">
        <v>223</v>
      </c>
      <c r="CT25" s="94"/>
      <c r="CU25" s="94"/>
      <c r="CV25" s="94"/>
      <c r="CW25" s="94"/>
      <c r="CX25" s="97">
        <f t="array" ref="CX25">SUMPRODUCT(B25:CW25*0.25)</f>
        <v>6848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4497.4159999999993</v>
      </c>
      <c r="C27" s="107">
        <f t="shared" ref="C27:BN27" si="2">SUM(C20:C26)</f>
        <v>4458.9920000000002</v>
      </c>
      <c r="D27" s="107">
        <f t="shared" si="2"/>
        <v>4409.4940000000006</v>
      </c>
      <c r="E27" s="107">
        <f t="shared" si="2"/>
        <v>4386.4809999999998</v>
      </c>
      <c r="F27" s="107">
        <f t="shared" si="2"/>
        <v>4552.2359999999999</v>
      </c>
      <c r="G27" s="107">
        <f t="shared" si="2"/>
        <v>4562.3140000000003</v>
      </c>
      <c r="H27" s="107">
        <f t="shared" si="2"/>
        <v>4536.5860000000002</v>
      </c>
      <c r="I27" s="107">
        <f t="shared" si="2"/>
        <v>4504.6219999999994</v>
      </c>
      <c r="J27" s="107">
        <f t="shared" si="2"/>
        <v>4458.1689999999999</v>
      </c>
      <c r="K27" s="107">
        <f t="shared" si="2"/>
        <v>4424.7209999999995</v>
      </c>
      <c r="L27" s="107">
        <f t="shared" si="2"/>
        <v>4402.3940000000002</v>
      </c>
      <c r="M27" s="107">
        <f t="shared" si="2"/>
        <v>4386.3550000000005</v>
      </c>
      <c r="N27" s="107">
        <f t="shared" si="2"/>
        <v>4370.4160000000002</v>
      </c>
      <c r="O27" s="107">
        <f t="shared" si="2"/>
        <v>4360.51</v>
      </c>
      <c r="P27" s="107">
        <f t="shared" si="2"/>
        <v>4358.5309999999999</v>
      </c>
      <c r="Q27" s="107">
        <f t="shared" si="2"/>
        <v>4371.3320000000003</v>
      </c>
      <c r="R27" s="107">
        <f t="shared" si="2"/>
        <v>4403.0370000000003</v>
      </c>
      <c r="S27" s="107">
        <f t="shared" si="2"/>
        <v>4424.2199999999993</v>
      </c>
      <c r="T27" s="107">
        <f t="shared" si="2"/>
        <v>4429.71</v>
      </c>
      <c r="U27" s="107">
        <f t="shared" si="2"/>
        <v>4491.5910000000003</v>
      </c>
      <c r="V27" s="107">
        <f t="shared" si="2"/>
        <v>4325.848</v>
      </c>
      <c r="W27" s="107">
        <f t="shared" si="2"/>
        <v>4378.6179999999995</v>
      </c>
      <c r="X27" s="107">
        <f t="shared" si="2"/>
        <v>4442.3550000000005</v>
      </c>
      <c r="Y27" s="107">
        <f t="shared" si="2"/>
        <v>4507.0739999999996</v>
      </c>
      <c r="Z27" s="107">
        <f t="shared" si="2"/>
        <v>4697.0910000000003</v>
      </c>
      <c r="AA27" s="107">
        <f t="shared" si="2"/>
        <v>4777.2819999999992</v>
      </c>
      <c r="AB27" s="107">
        <f t="shared" si="2"/>
        <v>4858.726999999999</v>
      </c>
      <c r="AC27" s="107">
        <f t="shared" si="2"/>
        <v>4936.5889999999999</v>
      </c>
      <c r="AD27" s="107">
        <f t="shared" si="2"/>
        <v>5100.0550000000003</v>
      </c>
      <c r="AE27" s="107">
        <f t="shared" si="2"/>
        <v>5169.9030000000002</v>
      </c>
      <c r="AF27" s="107">
        <f t="shared" si="2"/>
        <v>5217.2489999999998</v>
      </c>
      <c r="AG27" s="107">
        <f t="shared" si="2"/>
        <v>5286.2649999999994</v>
      </c>
      <c r="AH27" s="107">
        <f t="shared" si="2"/>
        <v>5431.7460000000001</v>
      </c>
      <c r="AI27" s="107">
        <f t="shared" si="2"/>
        <v>5500.9259999999995</v>
      </c>
      <c r="AJ27" s="107">
        <f t="shared" si="2"/>
        <v>5568.04</v>
      </c>
      <c r="AK27" s="107">
        <f t="shared" si="2"/>
        <v>5625.3940000000002</v>
      </c>
      <c r="AL27" s="107">
        <f t="shared" si="2"/>
        <v>5653.3379999999997</v>
      </c>
      <c r="AM27" s="107">
        <f t="shared" si="2"/>
        <v>5697.7599999999993</v>
      </c>
      <c r="AN27" s="107">
        <f t="shared" si="2"/>
        <v>5746.3829999999998</v>
      </c>
      <c r="AO27" s="107">
        <f t="shared" si="2"/>
        <v>5778.9229999999998</v>
      </c>
      <c r="AP27" s="107">
        <f t="shared" si="2"/>
        <v>5827.8119999999999</v>
      </c>
      <c r="AQ27" s="107">
        <f t="shared" si="2"/>
        <v>5880.5749999999998</v>
      </c>
      <c r="AR27" s="107">
        <f t="shared" si="2"/>
        <v>5977.6270000000004</v>
      </c>
      <c r="AS27" s="107">
        <f t="shared" si="2"/>
        <v>6082.598</v>
      </c>
      <c r="AT27" s="107">
        <f t="shared" si="2"/>
        <v>5887.3289999999997</v>
      </c>
      <c r="AU27" s="107">
        <f t="shared" si="2"/>
        <v>5924.8289999999997</v>
      </c>
      <c r="AV27" s="107">
        <f t="shared" si="2"/>
        <v>5943.0739999999996</v>
      </c>
      <c r="AW27" s="107">
        <f t="shared" si="2"/>
        <v>5947.3649999999998</v>
      </c>
      <c r="AX27" s="107">
        <f t="shared" si="2"/>
        <v>5928.5820000000003</v>
      </c>
      <c r="AY27" s="107">
        <f t="shared" si="2"/>
        <v>5919.3119999999999</v>
      </c>
      <c r="AZ27" s="107">
        <f t="shared" si="2"/>
        <v>5902.4119999999994</v>
      </c>
      <c r="BA27" s="107">
        <f t="shared" si="2"/>
        <v>5859.72</v>
      </c>
      <c r="BB27" s="107">
        <f t="shared" si="2"/>
        <v>5878.3070000000007</v>
      </c>
      <c r="BC27" s="107">
        <f t="shared" si="2"/>
        <v>5783.6720000000014</v>
      </c>
      <c r="BD27" s="107">
        <f t="shared" si="2"/>
        <v>5687.433</v>
      </c>
      <c r="BE27" s="107">
        <f t="shared" si="2"/>
        <v>5641.7719999999999</v>
      </c>
      <c r="BF27" s="107">
        <f t="shared" si="2"/>
        <v>5615.0679999999993</v>
      </c>
      <c r="BG27" s="107">
        <f t="shared" si="2"/>
        <v>5583.6090000000004</v>
      </c>
      <c r="BH27" s="107">
        <f t="shared" si="2"/>
        <v>5551.3770000000004</v>
      </c>
      <c r="BI27" s="107">
        <f t="shared" si="2"/>
        <v>5493.4870000000001</v>
      </c>
      <c r="BJ27" s="107">
        <f t="shared" si="2"/>
        <v>5534.1710000000003</v>
      </c>
      <c r="BK27" s="107">
        <f t="shared" si="2"/>
        <v>5479.9269999999997</v>
      </c>
      <c r="BL27" s="107">
        <f t="shared" si="2"/>
        <v>5487.0640000000003</v>
      </c>
      <c r="BM27" s="107">
        <f t="shared" si="2"/>
        <v>5519.009</v>
      </c>
      <c r="BN27" s="107">
        <f t="shared" si="2"/>
        <v>5708.7800000000007</v>
      </c>
      <c r="BO27" s="107">
        <f t="shared" ref="BO27:CW27" si="3">SUM(BO20:BO26)</f>
        <v>5772.933</v>
      </c>
      <c r="BP27" s="107">
        <f t="shared" si="3"/>
        <v>5816.2579999999998</v>
      </c>
      <c r="BQ27" s="107">
        <f t="shared" si="3"/>
        <v>5834.6469999999999</v>
      </c>
      <c r="BR27" s="107">
        <f t="shared" si="3"/>
        <v>6020.683</v>
      </c>
      <c r="BS27" s="107">
        <f t="shared" si="3"/>
        <v>6072.3149999999996</v>
      </c>
      <c r="BT27" s="107">
        <f t="shared" si="3"/>
        <v>6111.1550000000007</v>
      </c>
      <c r="BU27" s="107">
        <f t="shared" si="3"/>
        <v>6126.152</v>
      </c>
      <c r="BV27" s="107">
        <f t="shared" si="3"/>
        <v>6055.6329999999998</v>
      </c>
      <c r="BW27" s="107">
        <f t="shared" si="3"/>
        <v>6051.0450000000001</v>
      </c>
      <c r="BX27" s="107">
        <f t="shared" si="3"/>
        <v>6053.8279999999995</v>
      </c>
      <c r="BY27" s="107">
        <f t="shared" si="3"/>
        <v>6036.9770000000008</v>
      </c>
      <c r="BZ27" s="107">
        <f t="shared" si="3"/>
        <v>6009.1959999999999</v>
      </c>
      <c r="CA27" s="107">
        <f t="shared" si="3"/>
        <v>5970.2979999999998</v>
      </c>
      <c r="CB27" s="107">
        <f t="shared" si="3"/>
        <v>5930.4050000000007</v>
      </c>
      <c r="CC27" s="107">
        <f t="shared" si="3"/>
        <v>5851.4710000000005</v>
      </c>
      <c r="CD27" s="107">
        <f t="shared" si="3"/>
        <v>5672.0589999999993</v>
      </c>
      <c r="CE27" s="107">
        <f t="shared" si="3"/>
        <v>5625.7840000000006</v>
      </c>
      <c r="CF27" s="107">
        <f t="shared" si="3"/>
        <v>5520.6589999999997</v>
      </c>
      <c r="CG27" s="107">
        <f t="shared" si="3"/>
        <v>5454.2969999999996</v>
      </c>
      <c r="CH27" s="107">
        <f t="shared" si="3"/>
        <v>5297.7559999999994</v>
      </c>
      <c r="CI27" s="107">
        <f t="shared" si="3"/>
        <v>5199.4560000000001</v>
      </c>
      <c r="CJ27" s="107">
        <f t="shared" si="3"/>
        <v>5166.5679999999993</v>
      </c>
      <c r="CK27" s="107">
        <f t="shared" si="3"/>
        <v>5081.009</v>
      </c>
      <c r="CL27" s="107">
        <f t="shared" si="3"/>
        <v>4935.9359999999997</v>
      </c>
      <c r="CM27" s="107">
        <f t="shared" si="3"/>
        <v>4866.2369999999992</v>
      </c>
      <c r="CN27" s="107">
        <f t="shared" si="3"/>
        <v>4809.6409999999996</v>
      </c>
      <c r="CO27" s="107">
        <f t="shared" si="3"/>
        <v>4716.1260000000002</v>
      </c>
      <c r="CP27" s="107">
        <f t="shared" si="3"/>
        <v>4597.4480000000003</v>
      </c>
      <c r="CQ27" s="107">
        <f t="shared" si="3"/>
        <v>4531.2870000000003</v>
      </c>
      <c r="CR27" s="107">
        <f t="shared" si="3"/>
        <v>4450.5529999999999</v>
      </c>
      <c r="CS27" s="107">
        <f t="shared" si="3"/>
        <v>4392.3230000000003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126390.93474999997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458</v>
      </c>
      <c r="C30" s="88">
        <v>457</v>
      </c>
      <c r="D30" s="88">
        <v>455</v>
      </c>
      <c r="E30" s="88">
        <v>455</v>
      </c>
      <c r="F30" s="88">
        <v>443</v>
      </c>
      <c r="G30" s="88">
        <v>443</v>
      </c>
      <c r="H30" s="88">
        <v>442</v>
      </c>
      <c r="I30" s="88">
        <v>442</v>
      </c>
      <c r="J30" s="88">
        <v>429</v>
      </c>
      <c r="K30" s="88">
        <v>429</v>
      </c>
      <c r="L30" s="88">
        <v>428</v>
      </c>
      <c r="M30" s="88">
        <v>428</v>
      </c>
      <c r="N30" s="88">
        <v>429</v>
      </c>
      <c r="O30" s="88">
        <v>429</v>
      </c>
      <c r="P30" s="88">
        <v>429</v>
      </c>
      <c r="Q30" s="88">
        <v>429</v>
      </c>
      <c r="R30" s="88">
        <v>437</v>
      </c>
      <c r="S30" s="88">
        <v>437</v>
      </c>
      <c r="T30" s="88">
        <v>438</v>
      </c>
      <c r="U30" s="88">
        <v>439</v>
      </c>
      <c r="V30" s="88">
        <v>466</v>
      </c>
      <c r="W30" s="88">
        <v>468</v>
      </c>
      <c r="X30" s="88">
        <v>469</v>
      </c>
      <c r="Y30" s="88">
        <v>471</v>
      </c>
      <c r="Z30" s="88">
        <v>496.22</v>
      </c>
      <c r="AA30" s="88">
        <v>498.22</v>
      </c>
      <c r="AB30" s="88">
        <v>499.22</v>
      </c>
      <c r="AC30" s="88">
        <v>500.22</v>
      </c>
      <c r="AD30" s="88">
        <v>535.16000000000008</v>
      </c>
      <c r="AE30" s="88">
        <v>535.16000000000008</v>
      </c>
      <c r="AF30" s="88">
        <v>535.16000000000008</v>
      </c>
      <c r="AG30" s="88">
        <v>535.16000000000008</v>
      </c>
      <c r="AH30" s="88">
        <v>660.07</v>
      </c>
      <c r="AI30" s="88">
        <v>660.07</v>
      </c>
      <c r="AJ30" s="88">
        <v>660.07</v>
      </c>
      <c r="AK30" s="88">
        <v>659.07</v>
      </c>
      <c r="AL30" s="88">
        <v>687.84</v>
      </c>
      <c r="AM30" s="88">
        <v>687.84</v>
      </c>
      <c r="AN30" s="88">
        <v>686.84</v>
      </c>
      <c r="AO30" s="88">
        <v>685.84</v>
      </c>
      <c r="AP30" s="88">
        <v>690.15</v>
      </c>
      <c r="AQ30" s="88">
        <v>689.15</v>
      </c>
      <c r="AR30" s="88">
        <v>688.15</v>
      </c>
      <c r="AS30" s="88">
        <v>688.15</v>
      </c>
      <c r="AT30" s="88">
        <v>692.27</v>
      </c>
      <c r="AU30" s="88">
        <v>692.27</v>
      </c>
      <c r="AV30" s="88">
        <v>692.27</v>
      </c>
      <c r="AW30" s="88">
        <v>692.27</v>
      </c>
      <c r="AX30" s="88">
        <v>697.12</v>
      </c>
      <c r="AY30" s="88">
        <v>697.12</v>
      </c>
      <c r="AZ30" s="88">
        <v>697.12</v>
      </c>
      <c r="BA30" s="88">
        <v>696.12</v>
      </c>
      <c r="BB30" s="88">
        <v>675.67000000000007</v>
      </c>
      <c r="BC30" s="88">
        <v>675.67000000000007</v>
      </c>
      <c r="BD30" s="88">
        <v>676.67000000000007</v>
      </c>
      <c r="BE30" s="88">
        <v>677.67000000000007</v>
      </c>
      <c r="BF30" s="88">
        <v>627.86</v>
      </c>
      <c r="BG30" s="88">
        <v>629.86</v>
      </c>
      <c r="BH30" s="88">
        <v>632.86</v>
      </c>
      <c r="BI30" s="88">
        <v>635.86</v>
      </c>
      <c r="BJ30" s="88">
        <v>560.66000000000008</v>
      </c>
      <c r="BK30" s="88">
        <v>564.66000000000008</v>
      </c>
      <c r="BL30" s="88">
        <v>568.66</v>
      </c>
      <c r="BM30" s="88">
        <v>572.66</v>
      </c>
      <c r="BN30" s="88">
        <v>593</v>
      </c>
      <c r="BO30" s="88">
        <v>597</v>
      </c>
      <c r="BP30" s="88">
        <v>600</v>
      </c>
      <c r="BQ30" s="88">
        <v>602</v>
      </c>
      <c r="BR30" s="88">
        <v>628</v>
      </c>
      <c r="BS30" s="88">
        <v>629</v>
      </c>
      <c r="BT30" s="88">
        <v>629</v>
      </c>
      <c r="BU30" s="88">
        <v>629</v>
      </c>
      <c r="BV30" s="88">
        <v>627</v>
      </c>
      <c r="BW30" s="88">
        <v>626</v>
      </c>
      <c r="BX30" s="88">
        <v>626</v>
      </c>
      <c r="BY30" s="88">
        <v>625</v>
      </c>
      <c r="BZ30" s="88">
        <v>616</v>
      </c>
      <c r="CA30" s="88">
        <v>615</v>
      </c>
      <c r="CB30" s="88">
        <v>614</v>
      </c>
      <c r="CC30" s="88">
        <v>612</v>
      </c>
      <c r="CD30" s="88">
        <v>585</v>
      </c>
      <c r="CE30" s="88">
        <v>582</v>
      </c>
      <c r="CF30" s="88">
        <v>579</v>
      </c>
      <c r="CG30" s="88">
        <v>577</v>
      </c>
      <c r="CH30" s="88">
        <v>516</v>
      </c>
      <c r="CI30" s="88">
        <v>513</v>
      </c>
      <c r="CJ30" s="88">
        <v>511</v>
      </c>
      <c r="CK30" s="88">
        <v>509</v>
      </c>
      <c r="CL30" s="88">
        <v>505</v>
      </c>
      <c r="CM30" s="88">
        <v>503</v>
      </c>
      <c r="CN30" s="88">
        <v>501</v>
      </c>
      <c r="CO30" s="88">
        <v>499</v>
      </c>
      <c r="CP30" s="88">
        <v>468</v>
      </c>
      <c r="CQ30" s="88">
        <v>466</v>
      </c>
      <c r="CR30" s="88">
        <v>465</v>
      </c>
      <c r="CS30" s="88">
        <v>463</v>
      </c>
      <c r="CT30" s="89"/>
      <c r="CU30" s="89"/>
      <c r="CV30" s="89"/>
      <c r="CW30" s="90"/>
      <c r="CX30" s="91">
        <f t="array" ref="CX30">SUMPRODUCT(B30:CW30*0.25)</f>
        <v>13523.270000000002</v>
      </c>
    </row>
    <row r="31" spans="1:102" ht="24.95" customHeight="1" x14ac:dyDescent="0.2">
      <c r="A31" s="92" t="s">
        <v>26</v>
      </c>
      <c r="B31" s="93">
        <v>4546.4160000000002</v>
      </c>
      <c r="C31" s="94">
        <v>4508.9920000000002</v>
      </c>
      <c r="D31" s="94">
        <v>4461.4940000000006</v>
      </c>
      <c r="E31" s="94">
        <v>4438.4809999999998</v>
      </c>
      <c r="F31" s="94">
        <v>4536.2359999999999</v>
      </c>
      <c r="G31" s="94">
        <v>4546.3140000000003</v>
      </c>
      <c r="H31" s="94">
        <v>4521.5860000000002</v>
      </c>
      <c r="I31" s="94">
        <v>4489.6220000000003</v>
      </c>
      <c r="J31" s="94">
        <v>4456.1689999999999</v>
      </c>
      <c r="K31" s="94">
        <v>4422.7209999999995</v>
      </c>
      <c r="L31" s="94">
        <v>4401.3940000000002</v>
      </c>
      <c r="M31" s="94">
        <v>4385.3549999999996</v>
      </c>
      <c r="N31" s="94">
        <v>4343.4160000000002</v>
      </c>
      <c r="O31" s="94">
        <v>4333.51</v>
      </c>
      <c r="P31" s="94">
        <v>4331.5309999999999</v>
      </c>
      <c r="Q31" s="94">
        <v>4344.3320000000003</v>
      </c>
      <c r="R31" s="94">
        <v>4393.0370000000003</v>
      </c>
      <c r="S31" s="94">
        <v>4414.2199999999993</v>
      </c>
      <c r="T31" s="94">
        <v>4418.71</v>
      </c>
      <c r="U31" s="94">
        <v>4479.5910000000003</v>
      </c>
      <c r="V31" s="94">
        <v>4220.848</v>
      </c>
      <c r="W31" s="94">
        <v>4271.6180000000004</v>
      </c>
      <c r="X31" s="94">
        <v>4334.3549999999996</v>
      </c>
      <c r="Y31" s="94">
        <v>4397.0739999999996</v>
      </c>
      <c r="Z31" s="94">
        <v>4528.451</v>
      </c>
      <c r="AA31" s="94">
        <v>4605.9059999999999</v>
      </c>
      <c r="AB31" s="94">
        <v>4685.0990000000002</v>
      </c>
      <c r="AC31" s="94">
        <v>4760.2049999999999</v>
      </c>
      <c r="AD31" s="94">
        <v>5047.6149999999998</v>
      </c>
      <c r="AE31" s="94">
        <v>5115.4110000000001</v>
      </c>
      <c r="AF31" s="94">
        <v>5161.1409999999996</v>
      </c>
      <c r="AG31" s="94">
        <v>5229.1570000000002</v>
      </c>
      <c r="AH31" s="94">
        <v>5259.1440000000002</v>
      </c>
      <c r="AI31" s="94">
        <v>5327.7920000000004</v>
      </c>
      <c r="AJ31" s="94">
        <v>5394.3180000000002</v>
      </c>
      <c r="AK31" s="94">
        <v>5452.24</v>
      </c>
      <c r="AL31" s="94">
        <v>5482.1940000000004</v>
      </c>
      <c r="AM31" s="94">
        <v>5526.6319999999996</v>
      </c>
      <c r="AN31" s="94">
        <v>5576.607</v>
      </c>
      <c r="AO31" s="94">
        <v>5611.0469999999996</v>
      </c>
      <c r="AP31" s="94">
        <v>5666.8059999999996</v>
      </c>
      <c r="AQ31" s="94">
        <v>5721.6890000000003</v>
      </c>
      <c r="AR31" s="94">
        <v>5820.3729999999996</v>
      </c>
      <c r="AS31" s="94">
        <v>5925.5640000000003</v>
      </c>
      <c r="AT31" s="94">
        <v>5727.2269999999999</v>
      </c>
      <c r="AU31" s="94">
        <v>5764.835</v>
      </c>
      <c r="AV31" s="94">
        <v>5783.2439999999997</v>
      </c>
      <c r="AW31" s="94">
        <v>5787.8149999999996</v>
      </c>
      <c r="AX31" s="94">
        <v>5754.5540000000001</v>
      </c>
      <c r="AY31" s="94">
        <v>5745.6480000000001</v>
      </c>
      <c r="AZ31" s="94">
        <v>5729.1120000000001</v>
      </c>
      <c r="BA31" s="94">
        <v>5687.8720000000003</v>
      </c>
      <c r="BB31" s="94">
        <v>5726.4489999999996</v>
      </c>
      <c r="BC31" s="94">
        <v>5632.3379999999997</v>
      </c>
      <c r="BD31" s="94">
        <v>5535.5510000000004</v>
      </c>
      <c r="BE31" s="94">
        <v>5489.3059999999996</v>
      </c>
      <c r="BF31" s="94">
        <v>5488.84</v>
      </c>
      <c r="BG31" s="94">
        <v>5455.8689999999997</v>
      </c>
      <c r="BH31" s="94">
        <v>5421.2529999999997</v>
      </c>
      <c r="BI31" s="94">
        <v>5361.1030000000001</v>
      </c>
      <c r="BJ31" s="94">
        <v>5478.7629999999999</v>
      </c>
      <c r="BK31" s="94">
        <v>5421.1469999999999</v>
      </c>
      <c r="BL31" s="94">
        <v>5424.74</v>
      </c>
      <c r="BM31" s="94">
        <v>5453.0129999999999</v>
      </c>
      <c r="BN31" s="94">
        <v>5513.66</v>
      </c>
      <c r="BO31" s="94">
        <v>5573.933</v>
      </c>
      <c r="BP31" s="94">
        <v>5614.2579999999998</v>
      </c>
      <c r="BQ31" s="94">
        <v>5630.6469999999999</v>
      </c>
      <c r="BR31" s="94">
        <v>5799.683</v>
      </c>
      <c r="BS31" s="94">
        <v>5850.3149999999996</v>
      </c>
      <c r="BT31" s="94">
        <v>5889.1549999999997</v>
      </c>
      <c r="BU31" s="94">
        <v>5904.152</v>
      </c>
      <c r="BV31" s="94">
        <v>5853.6329999999998</v>
      </c>
      <c r="BW31" s="94">
        <v>5850.0450000000001</v>
      </c>
      <c r="BX31" s="94">
        <v>5852.8280000000004</v>
      </c>
      <c r="BY31" s="94">
        <v>5836.9769999999999</v>
      </c>
      <c r="BZ31" s="94">
        <v>5870.1959999999999</v>
      </c>
      <c r="CA31" s="94">
        <v>5832.2979999999998</v>
      </c>
      <c r="CB31" s="94">
        <v>5793.4049999999997</v>
      </c>
      <c r="CC31" s="94">
        <v>5716.4709999999995</v>
      </c>
      <c r="CD31" s="94">
        <v>5565.0590000000002</v>
      </c>
      <c r="CE31" s="94">
        <v>5521.7839999999997</v>
      </c>
      <c r="CF31" s="94">
        <v>5419.6589999999997</v>
      </c>
      <c r="CG31" s="94">
        <v>5355.2969999999996</v>
      </c>
      <c r="CH31" s="94">
        <v>5223.7560000000003</v>
      </c>
      <c r="CI31" s="94">
        <v>5128.4560000000001</v>
      </c>
      <c r="CJ31" s="94">
        <v>5097.5680000000002</v>
      </c>
      <c r="CK31" s="94">
        <v>5014.009</v>
      </c>
      <c r="CL31" s="94">
        <v>4949.9359999999997</v>
      </c>
      <c r="CM31" s="94">
        <v>4882.2370000000001</v>
      </c>
      <c r="CN31" s="94">
        <v>4827.6409999999996</v>
      </c>
      <c r="CO31" s="94">
        <v>4736.1260000000002</v>
      </c>
      <c r="CP31" s="94">
        <v>4655.4480000000003</v>
      </c>
      <c r="CQ31" s="94">
        <v>4591.2870000000003</v>
      </c>
      <c r="CR31" s="94">
        <v>4511.5529999999999</v>
      </c>
      <c r="CS31" s="94">
        <v>4455.3230000000003</v>
      </c>
      <c r="CT31" s="95"/>
      <c r="CU31" s="95"/>
      <c r="CV31" s="95"/>
      <c r="CW31" s="96"/>
      <c r="CX31" s="97">
        <f t="array" ref="CX31">SUMPRODUCT(B31:CW31*0.25)</f>
        <v>124019.97175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5004.4160000000002</v>
      </c>
      <c r="C33" s="77">
        <f t="shared" ref="C33:BN33" si="4">SUM(C30:C32)</f>
        <v>4965.9920000000002</v>
      </c>
      <c r="D33" s="77">
        <f t="shared" si="4"/>
        <v>4916.4940000000006</v>
      </c>
      <c r="E33" s="77">
        <f t="shared" si="4"/>
        <v>4893.4809999999998</v>
      </c>
      <c r="F33" s="77">
        <f t="shared" si="4"/>
        <v>4979.2359999999999</v>
      </c>
      <c r="G33" s="77">
        <f t="shared" si="4"/>
        <v>4989.3140000000003</v>
      </c>
      <c r="H33" s="77">
        <f t="shared" si="4"/>
        <v>4963.5860000000002</v>
      </c>
      <c r="I33" s="77">
        <f t="shared" si="4"/>
        <v>4931.6220000000003</v>
      </c>
      <c r="J33" s="77">
        <f t="shared" si="4"/>
        <v>4885.1689999999999</v>
      </c>
      <c r="K33" s="77">
        <f t="shared" si="4"/>
        <v>4851.7209999999995</v>
      </c>
      <c r="L33" s="77">
        <f t="shared" si="4"/>
        <v>4829.3940000000002</v>
      </c>
      <c r="M33" s="77">
        <f t="shared" si="4"/>
        <v>4813.3549999999996</v>
      </c>
      <c r="N33" s="77">
        <f t="shared" si="4"/>
        <v>4772.4160000000002</v>
      </c>
      <c r="O33" s="77">
        <f t="shared" si="4"/>
        <v>4762.51</v>
      </c>
      <c r="P33" s="77">
        <f t="shared" si="4"/>
        <v>4760.5309999999999</v>
      </c>
      <c r="Q33" s="77">
        <f t="shared" si="4"/>
        <v>4773.3320000000003</v>
      </c>
      <c r="R33" s="77">
        <f t="shared" si="4"/>
        <v>4830.0370000000003</v>
      </c>
      <c r="S33" s="77">
        <f t="shared" si="4"/>
        <v>4851.2199999999993</v>
      </c>
      <c r="T33" s="77">
        <f t="shared" si="4"/>
        <v>4856.71</v>
      </c>
      <c r="U33" s="77">
        <f t="shared" si="4"/>
        <v>4918.5910000000003</v>
      </c>
      <c r="V33" s="77">
        <f t="shared" si="4"/>
        <v>4686.848</v>
      </c>
      <c r="W33" s="77">
        <f t="shared" si="4"/>
        <v>4739.6180000000004</v>
      </c>
      <c r="X33" s="77">
        <f t="shared" si="4"/>
        <v>4803.3549999999996</v>
      </c>
      <c r="Y33" s="77">
        <f t="shared" si="4"/>
        <v>4868.0739999999996</v>
      </c>
      <c r="Z33" s="77">
        <f t="shared" si="4"/>
        <v>5024.6710000000003</v>
      </c>
      <c r="AA33" s="77">
        <f t="shared" si="4"/>
        <v>5104.1260000000002</v>
      </c>
      <c r="AB33" s="77">
        <f t="shared" si="4"/>
        <v>5184.3190000000004</v>
      </c>
      <c r="AC33" s="77">
        <f t="shared" si="4"/>
        <v>5260.4250000000002</v>
      </c>
      <c r="AD33" s="77">
        <f t="shared" si="4"/>
        <v>5582.7749999999996</v>
      </c>
      <c r="AE33" s="77">
        <f t="shared" si="4"/>
        <v>5650.5709999999999</v>
      </c>
      <c r="AF33" s="77">
        <f t="shared" si="4"/>
        <v>5696.3009999999995</v>
      </c>
      <c r="AG33" s="77">
        <f t="shared" si="4"/>
        <v>5764.317</v>
      </c>
      <c r="AH33" s="77">
        <f t="shared" si="4"/>
        <v>5919.2139999999999</v>
      </c>
      <c r="AI33" s="77">
        <f t="shared" si="4"/>
        <v>5987.8620000000001</v>
      </c>
      <c r="AJ33" s="77">
        <f t="shared" si="4"/>
        <v>6054.3879999999999</v>
      </c>
      <c r="AK33" s="77">
        <f t="shared" si="4"/>
        <v>6111.3099999999995</v>
      </c>
      <c r="AL33" s="77">
        <f t="shared" si="4"/>
        <v>6170.0340000000006</v>
      </c>
      <c r="AM33" s="77">
        <f t="shared" si="4"/>
        <v>6214.4719999999998</v>
      </c>
      <c r="AN33" s="77">
        <f t="shared" si="4"/>
        <v>6263.4470000000001</v>
      </c>
      <c r="AO33" s="77">
        <f t="shared" si="4"/>
        <v>6296.8869999999997</v>
      </c>
      <c r="AP33" s="77">
        <f t="shared" si="4"/>
        <v>6356.9559999999992</v>
      </c>
      <c r="AQ33" s="77">
        <f t="shared" si="4"/>
        <v>6410.8389999999999</v>
      </c>
      <c r="AR33" s="77">
        <f t="shared" si="4"/>
        <v>6508.5229999999992</v>
      </c>
      <c r="AS33" s="77">
        <f t="shared" si="4"/>
        <v>6613.7139999999999</v>
      </c>
      <c r="AT33" s="77">
        <f t="shared" si="4"/>
        <v>6419.4969999999994</v>
      </c>
      <c r="AU33" s="77">
        <f t="shared" si="4"/>
        <v>6457.1049999999996</v>
      </c>
      <c r="AV33" s="77">
        <f t="shared" si="4"/>
        <v>6475.5139999999992</v>
      </c>
      <c r="AW33" s="77">
        <f t="shared" si="4"/>
        <v>6480.0849999999991</v>
      </c>
      <c r="AX33" s="77">
        <f t="shared" si="4"/>
        <v>6451.674</v>
      </c>
      <c r="AY33" s="77">
        <f t="shared" si="4"/>
        <v>6442.768</v>
      </c>
      <c r="AZ33" s="77">
        <f t="shared" si="4"/>
        <v>6426.232</v>
      </c>
      <c r="BA33" s="77">
        <f t="shared" si="4"/>
        <v>6383.9920000000002</v>
      </c>
      <c r="BB33" s="77">
        <f t="shared" si="4"/>
        <v>6402.1189999999997</v>
      </c>
      <c r="BC33" s="77">
        <f t="shared" si="4"/>
        <v>6308.0079999999998</v>
      </c>
      <c r="BD33" s="77">
        <f t="shared" si="4"/>
        <v>6212.2210000000005</v>
      </c>
      <c r="BE33" s="77">
        <f t="shared" si="4"/>
        <v>6166.9759999999997</v>
      </c>
      <c r="BF33" s="77">
        <f t="shared" si="4"/>
        <v>6116.7</v>
      </c>
      <c r="BG33" s="77">
        <f t="shared" si="4"/>
        <v>6085.7289999999994</v>
      </c>
      <c r="BH33" s="77">
        <f t="shared" si="4"/>
        <v>6054.1129999999994</v>
      </c>
      <c r="BI33" s="77">
        <f t="shared" si="4"/>
        <v>5996.9629999999997</v>
      </c>
      <c r="BJ33" s="77">
        <f t="shared" si="4"/>
        <v>6039.4229999999998</v>
      </c>
      <c r="BK33" s="77">
        <f t="shared" si="4"/>
        <v>5985.8069999999998</v>
      </c>
      <c r="BL33" s="77">
        <f t="shared" si="4"/>
        <v>5993.4</v>
      </c>
      <c r="BM33" s="77">
        <f t="shared" si="4"/>
        <v>6025.6729999999998</v>
      </c>
      <c r="BN33" s="77">
        <f t="shared" si="4"/>
        <v>6106.66</v>
      </c>
      <c r="BO33" s="77">
        <f t="shared" ref="BO33:CW33" si="5">SUM(BO30:BO32)</f>
        <v>6170.933</v>
      </c>
      <c r="BP33" s="77">
        <f t="shared" si="5"/>
        <v>6214.2579999999998</v>
      </c>
      <c r="BQ33" s="77">
        <f t="shared" si="5"/>
        <v>6232.6469999999999</v>
      </c>
      <c r="BR33" s="77">
        <f t="shared" si="5"/>
        <v>6427.683</v>
      </c>
      <c r="BS33" s="77">
        <f t="shared" si="5"/>
        <v>6479.3149999999996</v>
      </c>
      <c r="BT33" s="77">
        <f t="shared" si="5"/>
        <v>6518.1549999999997</v>
      </c>
      <c r="BU33" s="77">
        <f t="shared" si="5"/>
        <v>6533.152</v>
      </c>
      <c r="BV33" s="77">
        <f t="shared" si="5"/>
        <v>6480.6329999999998</v>
      </c>
      <c r="BW33" s="77">
        <f t="shared" si="5"/>
        <v>6476.0450000000001</v>
      </c>
      <c r="BX33" s="77">
        <f t="shared" si="5"/>
        <v>6478.8280000000004</v>
      </c>
      <c r="BY33" s="77">
        <f t="shared" si="5"/>
        <v>6461.9769999999999</v>
      </c>
      <c r="BZ33" s="77">
        <f t="shared" si="5"/>
        <v>6486.1959999999999</v>
      </c>
      <c r="CA33" s="77">
        <f t="shared" si="5"/>
        <v>6447.2979999999998</v>
      </c>
      <c r="CB33" s="77">
        <f t="shared" si="5"/>
        <v>6407.4049999999997</v>
      </c>
      <c r="CC33" s="77">
        <f t="shared" si="5"/>
        <v>6328.4709999999995</v>
      </c>
      <c r="CD33" s="77">
        <f t="shared" si="5"/>
        <v>6150.0590000000002</v>
      </c>
      <c r="CE33" s="77">
        <f t="shared" si="5"/>
        <v>6103.7839999999997</v>
      </c>
      <c r="CF33" s="77">
        <f t="shared" si="5"/>
        <v>5998.6589999999997</v>
      </c>
      <c r="CG33" s="77">
        <f t="shared" si="5"/>
        <v>5932.2969999999996</v>
      </c>
      <c r="CH33" s="77">
        <f t="shared" si="5"/>
        <v>5739.7560000000003</v>
      </c>
      <c r="CI33" s="77">
        <f t="shared" si="5"/>
        <v>5641.4560000000001</v>
      </c>
      <c r="CJ33" s="77">
        <f t="shared" si="5"/>
        <v>5608.5680000000002</v>
      </c>
      <c r="CK33" s="77">
        <f t="shared" si="5"/>
        <v>5523.009</v>
      </c>
      <c r="CL33" s="77">
        <f t="shared" si="5"/>
        <v>5454.9359999999997</v>
      </c>
      <c r="CM33" s="77">
        <f t="shared" si="5"/>
        <v>5385.2370000000001</v>
      </c>
      <c r="CN33" s="77">
        <f t="shared" si="5"/>
        <v>5328.6409999999996</v>
      </c>
      <c r="CO33" s="77">
        <f t="shared" si="5"/>
        <v>5235.1260000000002</v>
      </c>
      <c r="CP33" s="77">
        <f t="shared" si="5"/>
        <v>5123.4480000000003</v>
      </c>
      <c r="CQ33" s="77">
        <f t="shared" si="5"/>
        <v>5057.2870000000003</v>
      </c>
      <c r="CR33" s="77">
        <f t="shared" si="5"/>
        <v>4976.5529999999999</v>
      </c>
      <c r="CS33" s="77">
        <f t="shared" si="5"/>
        <v>4918.3230000000003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137543.24174999999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149</v>
      </c>
      <c r="W36" s="115">
        <v>149</v>
      </c>
      <c r="X36" s="115">
        <v>149</v>
      </c>
      <c r="Y36" s="115">
        <v>149</v>
      </c>
      <c r="Z36" s="115">
        <v>111</v>
      </c>
      <c r="AA36" s="115">
        <v>111</v>
      </c>
      <c r="AB36" s="115">
        <v>111</v>
      </c>
      <c r="AC36" s="115">
        <v>111</v>
      </c>
      <c r="AD36" s="115">
        <v>158</v>
      </c>
      <c r="AE36" s="115">
        <v>158</v>
      </c>
      <c r="AF36" s="115">
        <v>158</v>
      </c>
      <c r="AG36" s="115">
        <v>158</v>
      </c>
      <c r="AH36" s="115">
        <v>158</v>
      </c>
      <c r="AI36" s="115">
        <v>158</v>
      </c>
      <c r="AJ36" s="115">
        <v>158</v>
      </c>
      <c r="AK36" s="115">
        <v>158</v>
      </c>
      <c r="AL36" s="115">
        <v>189</v>
      </c>
      <c r="AM36" s="115">
        <v>189</v>
      </c>
      <c r="AN36" s="115">
        <v>189</v>
      </c>
      <c r="AO36" s="115">
        <v>189</v>
      </c>
      <c r="AP36" s="115">
        <v>199</v>
      </c>
      <c r="AQ36" s="115">
        <v>199</v>
      </c>
      <c r="AR36" s="115">
        <v>199</v>
      </c>
      <c r="AS36" s="115">
        <v>199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190</v>
      </c>
      <c r="AY36" s="115">
        <v>190</v>
      </c>
      <c r="AZ36" s="115">
        <v>190</v>
      </c>
      <c r="BA36" s="115">
        <v>190</v>
      </c>
      <c r="BB36" s="115">
        <v>189</v>
      </c>
      <c r="BC36" s="115">
        <v>189</v>
      </c>
      <c r="BD36" s="115">
        <v>189</v>
      </c>
      <c r="BE36" s="115">
        <v>189</v>
      </c>
      <c r="BF36" s="115">
        <v>185</v>
      </c>
      <c r="BG36" s="115">
        <v>185</v>
      </c>
      <c r="BH36" s="115">
        <v>185</v>
      </c>
      <c r="BI36" s="115">
        <v>185</v>
      </c>
      <c r="BJ36" s="115">
        <v>166</v>
      </c>
      <c r="BK36" s="115">
        <v>166</v>
      </c>
      <c r="BL36" s="115">
        <v>166</v>
      </c>
      <c r="BM36" s="115">
        <v>166</v>
      </c>
      <c r="BN36" s="115">
        <v>77</v>
      </c>
      <c r="BO36" s="115">
        <v>77</v>
      </c>
      <c r="BP36" s="115">
        <v>77</v>
      </c>
      <c r="BQ36" s="115">
        <v>77</v>
      </c>
      <c r="BR36" s="115">
        <v>86</v>
      </c>
      <c r="BS36" s="115">
        <v>86</v>
      </c>
      <c r="BT36" s="115">
        <v>86</v>
      </c>
      <c r="BU36" s="115">
        <v>86</v>
      </c>
      <c r="BV36" s="115">
        <v>104</v>
      </c>
      <c r="BW36" s="115">
        <v>104</v>
      </c>
      <c r="BX36" s="115">
        <v>104</v>
      </c>
      <c r="BY36" s="115">
        <v>104</v>
      </c>
      <c r="BZ36" s="115">
        <v>163</v>
      </c>
      <c r="CA36" s="115">
        <v>163</v>
      </c>
      <c r="CB36" s="115">
        <v>163</v>
      </c>
      <c r="CC36" s="115">
        <v>163</v>
      </c>
      <c r="CD36" s="115">
        <v>163</v>
      </c>
      <c r="CE36" s="115">
        <v>163</v>
      </c>
      <c r="CF36" s="115">
        <v>163</v>
      </c>
      <c r="CG36" s="115">
        <v>163</v>
      </c>
      <c r="CH36" s="115">
        <v>177</v>
      </c>
      <c r="CI36" s="115">
        <v>177</v>
      </c>
      <c r="CJ36" s="115">
        <v>177</v>
      </c>
      <c r="CK36" s="115">
        <v>177</v>
      </c>
      <c r="CL36" s="115">
        <v>199</v>
      </c>
      <c r="CM36" s="115">
        <v>199</v>
      </c>
      <c r="CN36" s="115">
        <v>199</v>
      </c>
      <c r="CO36" s="115">
        <v>199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4093</v>
      </c>
    </row>
    <row r="37" spans="1:102" ht="24.95" customHeight="1" x14ac:dyDescent="0.2">
      <c r="A37" s="118" t="s">
        <v>44</v>
      </c>
      <c r="B37" s="119">
        <v>261</v>
      </c>
      <c r="C37" s="120">
        <v>261</v>
      </c>
      <c r="D37" s="120">
        <v>261</v>
      </c>
      <c r="E37" s="120">
        <v>261</v>
      </c>
      <c r="F37" s="120">
        <v>181</v>
      </c>
      <c r="G37" s="120">
        <v>181</v>
      </c>
      <c r="H37" s="120">
        <v>181</v>
      </c>
      <c r="I37" s="120">
        <v>181</v>
      </c>
      <c r="J37" s="120">
        <v>181</v>
      </c>
      <c r="K37" s="120">
        <v>181</v>
      </c>
      <c r="L37" s="120">
        <v>181</v>
      </c>
      <c r="M37" s="120">
        <v>181</v>
      </c>
      <c r="N37" s="120">
        <v>156</v>
      </c>
      <c r="O37" s="120">
        <v>156</v>
      </c>
      <c r="P37" s="120">
        <v>156</v>
      </c>
      <c r="Q37" s="120">
        <v>156</v>
      </c>
      <c r="R37" s="120">
        <v>181</v>
      </c>
      <c r="S37" s="120">
        <v>181</v>
      </c>
      <c r="T37" s="120">
        <v>181</v>
      </c>
      <c r="U37" s="120">
        <v>181</v>
      </c>
      <c r="V37" s="120">
        <v>171</v>
      </c>
      <c r="W37" s="120">
        <v>171</v>
      </c>
      <c r="X37" s="120">
        <v>171</v>
      </c>
      <c r="Y37" s="120">
        <v>171</v>
      </c>
      <c r="Z37" s="120">
        <v>176</v>
      </c>
      <c r="AA37" s="120">
        <v>176</v>
      </c>
      <c r="AB37" s="120">
        <v>176</v>
      </c>
      <c r="AC37" s="120">
        <v>176</v>
      </c>
      <c r="AD37" s="120">
        <v>290</v>
      </c>
      <c r="AE37" s="120">
        <v>290</v>
      </c>
      <c r="AF37" s="120">
        <v>290</v>
      </c>
      <c r="AG37" s="120">
        <v>290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280</v>
      </c>
      <c r="BG37" s="120">
        <v>280</v>
      </c>
      <c r="BH37" s="120">
        <v>280</v>
      </c>
      <c r="BI37" s="120">
        <v>280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280</v>
      </c>
      <c r="BO37" s="120">
        <v>280</v>
      </c>
      <c r="BP37" s="120">
        <v>280</v>
      </c>
      <c r="BQ37" s="120">
        <v>280</v>
      </c>
      <c r="BR37" s="120">
        <v>280</v>
      </c>
      <c r="BS37" s="120">
        <v>280</v>
      </c>
      <c r="BT37" s="120">
        <v>280</v>
      </c>
      <c r="BU37" s="120">
        <v>280</v>
      </c>
      <c r="BV37" s="120">
        <v>280</v>
      </c>
      <c r="BW37" s="120">
        <v>280</v>
      </c>
      <c r="BX37" s="120">
        <v>280</v>
      </c>
      <c r="BY37" s="120">
        <v>280</v>
      </c>
      <c r="BZ37" s="120">
        <v>273</v>
      </c>
      <c r="CA37" s="120">
        <v>273</v>
      </c>
      <c r="CB37" s="120">
        <v>273</v>
      </c>
      <c r="CC37" s="120">
        <v>273</v>
      </c>
      <c r="CD37" s="120">
        <v>274</v>
      </c>
      <c r="CE37" s="120">
        <v>274</v>
      </c>
      <c r="CF37" s="120">
        <v>274</v>
      </c>
      <c r="CG37" s="120">
        <v>274</v>
      </c>
      <c r="CH37" s="120">
        <v>224</v>
      </c>
      <c r="CI37" s="120">
        <v>224</v>
      </c>
      <c r="CJ37" s="120">
        <v>224</v>
      </c>
      <c r="CK37" s="120">
        <v>224</v>
      </c>
      <c r="CL37" s="120">
        <v>279</v>
      </c>
      <c r="CM37" s="120">
        <v>279</v>
      </c>
      <c r="CN37" s="120">
        <v>279</v>
      </c>
      <c r="CO37" s="120">
        <v>279</v>
      </c>
      <c r="CP37" s="120">
        <v>280</v>
      </c>
      <c r="CQ37" s="120">
        <v>280</v>
      </c>
      <c r="CR37" s="120">
        <v>280</v>
      </c>
      <c r="CS37" s="120">
        <v>280</v>
      </c>
      <c r="CT37" s="120"/>
      <c r="CU37" s="120"/>
      <c r="CV37" s="120"/>
      <c r="CW37" s="121"/>
      <c r="CX37" s="97">
        <f t="array" ref="CX37">SUMPRODUCT(B37:CW37*0.25)</f>
        <v>6147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754.9</v>
      </c>
      <c r="AM38" s="120">
        <v>827</v>
      </c>
      <c r="AN38" s="120">
        <v>943.2</v>
      </c>
      <c r="AO38" s="120">
        <v>950</v>
      </c>
      <c r="AP38" s="120">
        <v>930</v>
      </c>
      <c r="AQ38" s="120">
        <v>930</v>
      </c>
      <c r="AR38" s="120">
        <v>930</v>
      </c>
      <c r="AS38" s="120">
        <v>930</v>
      </c>
      <c r="AT38" s="120">
        <v>1030</v>
      </c>
      <c r="AU38" s="120">
        <v>1030</v>
      </c>
      <c r="AV38" s="120">
        <v>1030</v>
      </c>
      <c r="AW38" s="120">
        <v>1030</v>
      </c>
      <c r="AX38" s="120">
        <v>981</v>
      </c>
      <c r="AY38" s="120">
        <v>981</v>
      </c>
      <c r="AZ38" s="120">
        <v>981</v>
      </c>
      <c r="BA38" s="120">
        <v>981</v>
      </c>
      <c r="BB38" s="120">
        <v>1011</v>
      </c>
      <c r="BC38" s="120">
        <v>1011</v>
      </c>
      <c r="BD38" s="120">
        <v>1011</v>
      </c>
      <c r="BE38" s="120">
        <v>1011</v>
      </c>
      <c r="BF38" s="120">
        <v>1063</v>
      </c>
      <c r="BG38" s="120">
        <v>1063</v>
      </c>
      <c r="BH38" s="120">
        <v>1063</v>
      </c>
      <c r="BI38" s="120">
        <v>938.5</v>
      </c>
      <c r="BJ38" s="120">
        <v>432.6</v>
      </c>
      <c r="BK38" s="120">
        <v>425.8</v>
      </c>
      <c r="BL38" s="120">
        <v>241.6</v>
      </c>
      <c r="BM38" s="120">
        <v>6.7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6129.3249999999989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432.1</v>
      </c>
      <c r="G40" s="120">
        <v>432.1</v>
      </c>
      <c r="H40" s="120">
        <v>432.1</v>
      </c>
      <c r="I40" s="120">
        <v>432.1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498.1</v>
      </c>
      <c r="W40" s="120">
        <v>498.1</v>
      </c>
      <c r="X40" s="120">
        <v>498.1</v>
      </c>
      <c r="Y40" s="120">
        <v>498.1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326.60000000000002</v>
      </c>
      <c r="AI40" s="120">
        <v>326.60000000000002</v>
      </c>
      <c r="AJ40" s="120">
        <v>326.60000000000002</v>
      </c>
      <c r="AK40" s="120">
        <v>326.60000000000002</v>
      </c>
      <c r="AL40" s="120"/>
      <c r="AM40" s="120"/>
      <c r="AN40" s="120"/>
      <c r="AO40" s="120"/>
      <c r="AP40" s="120"/>
      <c r="AQ40" s="120"/>
      <c r="AR40" s="120"/>
      <c r="AS40" s="120"/>
      <c r="AT40" s="120">
        <v>244.3</v>
      </c>
      <c r="AU40" s="120">
        <v>244.3</v>
      </c>
      <c r="AV40" s="120">
        <v>244.3</v>
      </c>
      <c r="AW40" s="120">
        <v>244.3</v>
      </c>
      <c r="AX40" s="120">
        <v>247.5</v>
      </c>
      <c r="AY40" s="120">
        <v>247.5</v>
      </c>
      <c r="AZ40" s="120">
        <v>247.5</v>
      </c>
      <c r="BA40" s="120">
        <v>247.5</v>
      </c>
      <c r="BB40" s="120">
        <v>95.8</v>
      </c>
      <c r="BC40" s="120">
        <v>95.8</v>
      </c>
      <c r="BD40" s="120">
        <v>95.8</v>
      </c>
      <c r="BE40" s="120">
        <v>95.8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500</v>
      </c>
      <c r="CI40" s="120">
        <v>500</v>
      </c>
      <c r="CJ40" s="120">
        <v>500</v>
      </c>
      <c r="CK40" s="120">
        <v>500</v>
      </c>
      <c r="CL40" s="120">
        <v>75.3</v>
      </c>
      <c r="CM40" s="120">
        <v>75.3</v>
      </c>
      <c r="CN40" s="120">
        <v>75.3</v>
      </c>
      <c r="CO40" s="120">
        <v>75.3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5419.6999999999989</v>
      </c>
    </row>
    <row r="41" spans="1:102" ht="30" customHeight="1" thickBot="1" x14ac:dyDescent="0.25">
      <c r="A41" s="105" t="s">
        <v>48</v>
      </c>
      <c r="B41" s="106">
        <f>SUM(B36:B40)</f>
        <v>466</v>
      </c>
      <c r="C41" s="107">
        <f t="shared" ref="C41:BN41" si="6">SUM(C36:C40)</f>
        <v>466</v>
      </c>
      <c r="D41" s="107">
        <f t="shared" si="6"/>
        <v>466</v>
      </c>
      <c r="E41" s="107">
        <f t="shared" si="6"/>
        <v>466</v>
      </c>
      <c r="F41" s="107">
        <f t="shared" si="6"/>
        <v>818.1</v>
      </c>
      <c r="G41" s="107">
        <f t="shared" si="6"/>
        <v>818.1</v>
      </c>
      <c r="H41" s="107">
        <f t="shared" si="6"/>
        <v>818.1</v>
      </c>
      <c r="I41" s="107">
        <f t="shared" si="6"/>
        <v>818.1</v>
      </c>
      <c r="J41" s="107">
        <f t="shared" si="6"/>
        <v>886</v>
      </c>
      <c r="K41" s="107">
        <f t="shared" si="6"/>
        <v>886</v>
      </c>
      <c r="L41" s="107">
        <f t="shared" si="6"/>
        <v>886</v>
      </c>
      <c r="M41" s="107">
        <f t="shared" si="6"/>
        <v>886</v>
      </c>
      <c r="N41" s="107">
        <f t="shared" si="6"/>
        <v>861</v>
      </c>
      <c r="O41" s="107">
        <f t="shared" si="6"/>
        <v>861</v>
      </c>
      <c r="P41" s="107">
        <f t="shared" si="6"/>
        <v>861</v>
      </c>
      <c r="Q41" s="107">
        <f t="shared" si="6"/>
        <v>861</v>
      </c>
      <c r="R41" s="107">
        <f t="shared" si="6"/>
        <v>886</v>
      </c>
      <c r="S41" s="107">
        <f t="shared" si="6"/>
        <v>886</v>
      </c>
      <c r="T41" s="107">
        <f t="shared" si="6"/>
        <v>886</v>
      </c>
      <c r="U41" s="107">
        <f t="shared" si="6"/>
        <v>886</v>
      </c>
      <c r="V41" s="107">
        <f t="shared" si="6"/>
        <v>818.1</v>
      </c>
      <c r="W41" s="107">
        <f t="shared" si="6"/>
        <v>818.1</v>
      </c>
      <c r="X41" s="107">
        <f t="shared" si="6"/>
        <v>818.1</v>
      </c>
      <c r="Y41" s="107">
        <f t="shared" si="6"/>
        <v>818.1</v>
      </c>
      <c r="Z41" s="107">
        <f t="shared" si="6"/>
        <v>787</v>
      </c>
      <c r="AA41" s="107">
        <f t="shared" si="6"/>
        <v>787</v>
      </c>
      <c r="AB41" s="107">
        <f t="shared" si="6"/>
        <v>787</v>
      </c>
      <c r="AC41" s="107">
        <f t="shared" si="6"/>
        <v>787</v>
      </c>
      <c r="AD41" s="107">
        <f t="shared" si="6"/>
        <v>948</v>
      </c>
      <c r="AE41" s="107">
        <f t="shared" si="6"/>
        <v>948</v>
      </c>
      <c r="AF41" s="107">
        <f t="shared" si="6"/>
        <v>948</v>
      </c>
      <c r="AG41" s="107">
        <f t="shared" si="6"/>
        <v>948</v>
      </c>
      <c r="AH41" s="107">
        <f t="shared" si="6"/>
        <v>784.6</v>
      </c>
      <c r="AI41" s="107">
        <f t="shared" si="6"/>
        <v>784.6</v>
      </c>
      <c r="AJ41" s="107">
        <f t="shared" si="6"/>
        <v>784.6</v>
      </c>
      <c r="AK41" s="107">
        <f t="shared" si="6"/>
        <v>784.6</v>
      </c>
      <c r="AL41" s="107">
        <f t="shared" si="6"/>
        <v>1243.9000000000001</v>
      </c>
      <c r="AM41" s="107">
        <f t="shared" si="6"/>
        <v>1316</v>
      </c>
      <c r="AN41" s="107">
        <f t="shared" si="6"/>
        <v>1432.2</v>
      </c>
      <c r="AO41" s="107">
        <f t="shared" si="6"/>
        <v>1439</v>
      </c>
      <c r="AP41" s="107">
        <f t="shared" si="6"/>
        <v>1429</v>
      </c>
      <c r="AQ41" s="107">
        <f t="shared" si="6"/>
        <v>1429</v>
      </c>
      <c r="AR41" s="107">
        <f t="shared" si="6"/>
        <v>1429</v>
      </c>
      <c r="AS41" s="107">
        <f t="shared" si="6"/>
        <v>1429</v>
      </c>
      <c r="AT41" s="107">
        <f t="shared" si="6"/>
        <v>1774.3</v>
      </c>
      <c r="AU41" s="107">
        <f t="shared" si="6"/>
        <v>1774.3</v>
      </c>
      <c r="AV41" s="107">
        <f t="shared" si="6"/>
        <v>1774.3</v>
      </c>
      <c r="AW41" s="107">
        <f t="shared" si="6"/>
        <v>1774.3</v>
      </c>
      <c r="AX41" s="107">
        <f t="shared" si="6"/>
        <v>1718.5</v>
      </c>
      <c r="AY41" s="107">
        <f t="shared" si="6"/>
        <v>1718.5</v>
      </c>
      <c r="AZ41" s="107">
        <f t="shared" si="6"/>
        <v>1718.5</v>
      </c>
      <c r="BA41" s="107">
        <f t="shared" si="6"/>
        <v>1718.5</v>
      </c>
      <c r="BB41" s="107">
        <f t="shared" si="6"/>
        <v>1595.8</v>
      </c>
      <c r="BC41" s="107">
        <f t="shared" si="6"/>
        <v>1595.8</v>
      </c>
      <c r="BD41" s="107">
        <f t="shared" si="6"/>
        <v>1595.8</v>
      </c>
      <c r="BE41" s="107">
        <f t="shared" si="6"/>
        <v>1595.8</v>
      </c>
      <c r="BF41" s="107">
        <f t="shared" si="6"/>
        <v>1528</v>
      </c>
      <c r="BG41" s="107">
        <f t="shared" si="6"/>
        <v>1528</v>
      </c>
      <c r="BH41" s="107">
        <f t="shared" si="6"/>
        <v>1528</v>
      </c>
      <c r="BI41" s="107">
        <f t="shared" si="6"/>
        <v>1403.5</v>
      </c>
      <c r="BJ41" s="107">
        <f t="shared" si="6"/>
        <v>898.6</v>
      </c>
      <c r="BK41" s="107">
        <f t="shared" si="6"/>
        <v>891.8</v>
      </c>
      <c r="BL41" s="107">
        <f t="shared" si="6"/>
        <v>707.6</v>
      </c>
      <c r="BM41" s="107">
        <f t="shared" si="6"/>
        <v>472.7</v>
      </c>
      <c r="BN41" s="107">
        <f t="shared" si="6"/>
        <v>357</v>
      </c>
      <c r="BO41" s="107">
        <f t="shared" ref="BO41:CW41" si="7">SUM(BO36:BO40)</f>
        <v>357</v>
      </c>
      <c r="BP41" s="107">
        <f t="shared" si="7"/>
        <v>357</v>
      </c>
      <c r="BQ41" s="107">
        <f t="shared" si="7"/>
        <v>357</v>
      </c>
      <c r="BR41" s="107">
        <f t="shared" si="7"/>
        <v>366</v>
      </c>
      <c r="BS41" s="107">
        <f t="shared" si="7"/>
        <v>366</v>
      </c>
      <c r="BT41" s="107">
        <f t="shared" si="7"/>
        <v>366</v>
      </c>
      <c r="BU41" s="107">
        <f t="shared" si="7"/>
        <v>366</v>
      </c>
      <c r="BV41" s="107">
        <f t="shared" si="7"/>
        <v>384</v>
      </c>
      <c r="BW41" s="107">
        <f t="shared" si="7"/>
        <v>384</v>
      </c>
      <c r="BX41" s="107">
        <f t="shared" si="7"/>
        <v>384</v>
      </c>
      <c r="BY41" s="107">
        <f t="shared" si="7"/>
        <v>384</v>
      </c>
      <c r="BZ41" s="107">
        <f t="shared" si="7"/>
        <v>436</v>
      </c>
      <c r="CA41" s="107">
        <f t="shared" si="7"/>
        <v>436</v>
      </c>
      <c r="CB41" s="107">
        <f t="shared" si="7"/>
        <v>436</v>
      </c>
      <c r="CC41" s="107">
        <f t="shared" si="7"/>
        <v>436</v>
      </c>
      <c r="CD41" s="107">
        <f t="shared" si="7"/>
        <v>437</v>
      </c>
      <c r="CE41" s="107">
        <f t="shared" si="7"/>
        <v>437</v>
      </c>
      <c r="CF41" s="107">
        <f t="shared" si="7"/>
        <v>437</v>
      </c>
      <c r="CG41" s="107">
        <f t="shared" si="7"/>
        <v>437</v>
      </c>
      <c r="CH41" s="107">
        <f t="shared" si="7"/>
        <v>901</v>
      </c>
      <c r="CI41" s="107">
        <f t="shared" si="7"/>
        <v>901</v>
      </c>
      <c r="CJ41" s="107">
        <f t="shared" si="7"/>
        <v>901</v>
      </c>
      <c r="CK41" s="107">
        <f t="shared" si="7"/>
        <v>901</v>
      </c>
      <c r="CL41" s="107">
        <f t="shared" si="7"/>
        <v>553.29999999999995</v>
      </c>
      <c r="CM41" s="107">
        <f t="shared" si="7"/>
        <v>553.29999999999995</v>
      </c>
      <c r="CN41" s="107">
        <f t="shared" si="7"/>
        <v>553.29999999999995</v>
      </c>
      <c r="CO41" s="107">
        <f t="shared" si="7"/>
        <v>553.29999999999995</v>
      </c>
      <c r="CP41" s="107">
        <f t="shared" si="7"/>
        <v>985</v>
      </c>
      <c r="CQ41" s="107">
        <f t="shared" si="7"/>
        <v>985</v>
      </c>
      <c r="CR41" s="107">
        <f t="shared" si="7"/>
        <v>985</v>
      </c>
      <c r="CS41" s="107">
        <f t="shared" si="7"/>
        <v>985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21789.024999999998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754.9</v>
      </c>
      <c r="AM46" s="120">
        <v>827</v>
      </c>
      <c r="AN46" s="120">
        <v>943.2</v>
      </c>
      <c r="AO46" s="120">
        <v>950</v>
      </c>
      <c r="AP46" s="120">
        <v>930</v>
      </c>
      <c r="AQ46" s="120">
        <v>930</v>
      </c>
      <c r="AR46" s="120">
        <v>930</v>
      </c>
      <c r="AS46" s="120">
        <v>930</v>
      </c>
      <c r="AT46" s="120">
        <v>1030</v>
      </c>
      <c r="AU46" s="120">
        <v>1030</v>
      </c>
      <c r="AV46" s="120">
        <v>1030</v>
      </c>
      <c r="AW46" s="120">
        <v>1030</v>
      </c>
      <c r="AX46" s="120">
        <v>981</v>
      </c>
      <c r="AY46" s="120">
        <v>981</v>
      </c>
      <c r="AZ46" s="120">
        <v>981</v>
      </c>
      <c r="BA46" s="120">
        <v>981</v>
      </c>
      <c r="BB46" s="120">
        <v>1011</v>
      </c>
      <c r="BC46" s="120">
        <v>1011</v>
      </c>
      <c r="BD46" s="120">
        <v>1011</v>
      </c>
      <c r="BE46" s="120">
        <v>1011</v>
      </c>
      <c r="BF46" s="120">
        <v>1063</v>
      </c>
      <c r="BG46" s="120">
        <v>1063</v>
      </c>
      <c r="BH46" s="120">
        <v>1063</v>
      </c>
      <c r="BI46" s="120">
        <v>938.5</v>
      </c>
      <c r="BJ46" s="120">
        <v>432.6</v>
      </c>
      <c r="BK46" s="120">
        <v>425.8</v>
      </c>
      <c r="BL46" s="120">
        <v>241.6</v>
      </c>
      <c r="BM46" s="120">
        <v>6.7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6129.3249999999989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432.1</v>
      </c>
      <c r="G48" s="120">
        <v>432.1</v>
      </c>
      <c r="H48" s="120">
        <v>432.1</v>
      </c>
      <c r="I48" s="120">
        <v>432.1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498.1</v>
      </c>
      <c r="W48" s="120">
        <v>498.1</v>
      </c>
      <c r="X48" s="120">
        <v>498.1</v>
      </c>
      <c r="Y48" s="120">
        <v>498.1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326.60000000000002</v>
      </c>
      <c r="AI48" s="120">
        <v>326.60000000000002</v>
      </c>
      <c r="AJ48" s="120">
        <v>326.60000000000002</v>
      </c>
      <c r="AK48" s="120">
        <v>326.60000000000002</v>
      </c>
      <c r="AL48" s="120"/>
      <c r="AM48" s="120"/>
      <c r="AN48" s="120"/>
      <c r="AO48" s="120"/>
      <c r="AP48" s="120"/>
      <c r="AQ48" s="120"/>
      <c r="AR48" s="120"/>
      <c r="AS48" s="120"/>
      <c r="AT48" s="120">
        <v>244.3</v>
      </c>
      <c r="AU48" s="120">
        <v>244.3</v>
      </c>
      <c r="AV48" s="120">
        <v>244.3</v>
      </c>
      <c r="AW48" s="120">
        <v>244.3</v>
      </c>
      <c r="AX48" s="120">
        <v>247.5</v>
      </c>
      <c r="AY48" s="120">
        <v>247.5</v>
      </c>
      <c r="AZ48" s="120">
        <v>247.5</v>
      </c>
      <c r="BA48" s="120">
        <v>247.5</v>
      </c>
      <c r="BB48" s="120">
        <v>95.8</v>
      </c>
      <c r="BC48" s="120">
        <v>95.8</v>
      </c>
      <c r="BD48" s="120">
        <v>95.8</v>
      </c>
      <c r="BE48" s="120">
        <v>95.8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500</v>
      </c>
      <c r="CI48" s="120">
        <v>500</v>
      </c>
      <c r="CJ48" s="120">
        <v>500</v>
      </c>
      <c r="CK48" s="120">
        <v>500</v>
      </c>
      <c r="CL48" s="120">
        <v>75.3</v>
      </c>
      <c r="CM48" s="120">
        <v>75.3</v>
      </c>
      <c r="CN48" s="120">
        <v>75.3</v>
      </c>
      <c r="CO48" s="120">
        <v>75.3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5419.6999999999989</v>
      </c>
    </row>
    <row r="49" spans="1:102" ht="24.95" customHeight="1" x14ac:dyDescent="0.2">
      <c r="A49" s="104" t="s">
        <v>50</v>
      </c>
      <c r="B49" s="119">
        <v>67</v>
      </c>
      <c r="C49" s="120">
        <v>67</v>
      </c>
      <c r="D49" s="120">
        <v>67</v>
      </c>
      <c r="E49" s="120">
        <v>67</v>
      </c>
      <c r="F49" s="120">
        <v>56</v>
      </c>
      <c r="G49" s="120">
        <v>56</v>
      </c>
      <c r="H49" s="120">
        <v>56</v>
      </c>
      <c r="I49" s="120">
        <v>56</v>
      </c>
      <c r="J49" s="120">
        <v>60</v>
      </c>
      <c r="K49" s="120">
        <v>60</v>
      </c>
      <c r="L49" s="120">
        <v>60</v>
      </c>
      <c r="M49" s="120">
        <v>60</v>
      </c>
      <c r="N49" s="120">
        <v>61</v>
      </c>
      <c r="O49" s="120">
        <v>61</v>
      </c>
      <c r="P49" s="120">
        <v>61</v>
      </c>
      <c r="Q49" s="120">
        <v>61</v>
      </c>
      <c r="R49" s="120">
        <v>66</v>
      </c>
      <c r="S49" s="120">
        <v>66</v>
      </c>
      <c r="T49" s="120">
        <v>66</v>
      </c>
      <c r="U49" s="120">
        <v>66</v>
      </c>
      <c r="V49" s="120">
        <v>84</v>
      </c>
      <c r="W49" s="120">
        <v>84</v>
      </c>
      <c r="X49" s="120">
        <v>84</v>
      </c>
      <c r="Y49" s="120">
        <v>84</v>
      </c>
      <c r="Z49" s="120">
        <v>115</v>
      </c>
      <c r="AA49" s="120">
        <v>115</v>
      </c>
      <c r="AB49" s="120">
        <v>115</v>
      </c>
      <c r="AC49" s="120">
        <v>115</v>
      </c>
      <c r="AD49" s="120">
        <v>132</v>
      </c>
      <c r="AE49" s="120">
        <v>132</v>
      </c>
      <c r="AF49" s="120">
        <v>132</v>
      </c>
      <c r="AG49" s="120">
        <v>132</v>
      </c>
      <c r="AH49" s="120">
        <v>123</v>
      </c>
      <c r="AI49" s="120">
        <v>123</v>
      </c>
      <c r="AJ49" s="120">
        <v>123</v>
      </c>
      <c r="AK49" s="120">
        <v>123</v>
      </c>
      <c r="AL49" s="120">
        <v>109</v>
      </c>
      <c r="AM49" s="120">
        <v>109</v>
      </c>
      <c r="AN49" s="120">
        <v>109</v>
      </c>
      <c r="AO49" s="120">
        <v>109</v>
      </c>
      <c r="AP49" s="120">
        <v>105</v>
      </c>
      <c r="AQ49" s="120">
        <v>105</v>
      </c>
      <c r="AR49" s="120">
        <v>105</v>
      </c>
      <c r="AS49" s="120">
        <v>105</v>
      </c>
      <c r="AT49" s="120">
        <v>108</v>
      </c>
      <c r="AU49" s="120">
        <v>108</v>
      </c>
      <c r="AV49" s="120">
        <v>108</v>
      </c>
      <c r="AW49" s="120">
        <v>108</v>
      </c>
      <c r="AX49" s="120">
        <v>118</v>
      </c>
      <c r="AY49" s="120">
        <v>118</v>
      </c>
      <c r="AZ49" s="120">
        <v>118</v>
      </c>
      <c r="BA49" s="120">
        <v>118</v>
      </c>
      <c r="BB49" s="120">
        <v>123</v>
      </c>
      <c r="BC49" s="120">
        <v>123</v>
      </c>
      <c r="BD49" s="120">
        <v>123</v>
      </c>
      <c r="BE49" s="120">
        <v>123</v>
      </c>
      <c r="BF49" s="120">
        <v>136</v>
      </c>
      <c r="BG49" s="120">
        <v>136</v>
      </c>
      <c r="BH49" s="120">
        <v>136</v>
      </c>
      <c r="BI49" s="120">
        <v>136</v>
      </c>
      <c r="BJ49" s="120">
        <v>149</v>
      </c>
      <c r="BK49" s="120">
        <v>149</v>
      </c>
      <c r="BL49" s="120">
        <v>149</v>
      </c>
      <c r="BM49" s="120">
        <v>149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180</v>
      </c>
      <c r="BS49" s="120">
        <v>180</v>
      </c>
      <c r="BT49" s="120">
        <v>180</v>
      </c>
      <c r="BU49" s="120">
        <v>180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167</v>
      </c>
      <c r="CA49" s="120">
        <v>167</v>
      </c>
      <c r="CB49" s="120">
        <v>167</v>
      </c>
      <c r="CC49" s="120">
        <v>167</v>
      </c>
      <c r="CD49" s="120">
        <v>150.5</v>
      </c>
      <c r="CE49" s="120">
        <v>150.5</v>
      </c>
      <c r="CF49" s="120">
        <v>150.5</v>
      </c>
      <c r="CG49" s="120">
        <v>150.5</v>
      </c>
      <c r="CH49" s="120">
        <v>119</v>
      </c>
      <c r="CI49" s="120">
        <v>119</v>
      </c>
      <c r="CJ49" s="120">
        <v>119</v>
      </c>
      <c r="CK49" s="120">
        <v>119</v>
      </c>
      <c r="CL49" s="120">
        <v>92</v>
      </c>
      <c r="CM49" s="120">
        <v>92</v>
      </c>
      <c r="CN49" s="120">
        <v>92</v>
      </c>
      <c r="CO49" s="120">
        <v>92</v>
      </c>
      <c r="CP49" s="120">
        <v>60</v>
      </c>
      <c r="CQ49" s="120">
        <v>60</v>
      </c>
      <c r="CR49" s="120">
        <v>60</v>
      </c>
      <c r="CS49" s="120">
        <v>60</v>
      </c>
      <c r="CT49" s="122"/>
      <c r="CU49" s="122"/>
      <c r="CV49" s="122"/>
      <c r="CW49" s="121"/>
      <c r="CX49" s="97">
        <f t="array" ref="CX49">SUMPRODUCT(B49:CW49*0.25)</f>
        <v>2680.5</v>
      </c>
    </row>
    <row r="50" spans="1:102" ht="30" customHeight="1" thickBot="1" x14ac:dyDescent="0.25">
      <c r="A50" s="105" t="s">
        <v>51</v>
      </c>
      <c r="B50" s="106">
        <f>SUM(B44:B49)</f>
        <v>67</v>
      </c>
      <c r="C50" s="107">
        <f t="shared" ref="C50:BN50" si="8">SUM(C44:C49)</f>
        <v>67</v>
      </c>
      <c r="D50" s="107">
        <f t="shared" si="8"/>
        <v>67</v>
      </c>
      <c r="E50" s="107">
        <f t="shared" si="8"/>
        <v>67</v>
      </c>
      <c r="F50" s="107">
        <f t="shared" si="8"/>
        <v>488.1</v>
      </c>
      <c r="G50" s="107">
        <f t="shared" si="8"/>
        <v>488.1</v>
      </c>
      <c r="H50" s="107">
        <f t="shared" si="8"/>
        <v>488.1</v>
      </c>
      <c r="I50" s="107">
        <f t="shared" si="8"/>
        <v>488.1</v>
      </c>
      <c r="J50" s="107">
        <f t="shared" si="8"/>
        <v>560</v>
      </c>
      <c r="K50" s="107">
        <f t="shared" si="8"/>
        <v>560</v>
      </c>
      <c r="L50" s="107">
        <f t="shared" si="8"/>
        <v>560</v>
      </c>
      <c r="M50" s="107">
        <f t="shared" si="8"/>
        <v>560</v>
      </c>
      <c r="N50" s="107">
        <f t="shared" si="8"/>
        <v>561</v>
      </c>
      <c r="O50" s="107">
        <f t="shared" si="8"/>
        <v>561</v>
      </c>
      <c r="P50" s="107">
        <f t="shared" si="8"/>
        <v>561</v>
      </c>
      <c r="Q50" s="107">
        <f t="shared" si="8"/>
        <v>561</v>
      </c>
      <c r="R50" s="107">
        <f t="shared" si="8"/>
        <v>566</v>
      </c>
      <c r="S50" s="107">
        <f t="shared" si="8"/>
        <v>566</v>
      </c>
      <c r="T50" s="107">
        <f t="shared" si="8"/>
        <v>566</v>
      </c>
      <c r="U50" s="107">
        <f t="shared" si="8"/>
        <v>566</v>
      </c>
      <c r="V50" s="107">
        <f t="shared" si="8"/>
        <v>582.1</v>
      </c>
      <c r="W50" s="107">
        <f t="shared" si="8"/>
        <v>582.1</v>
      </c>
      <c r="X50" s="107">
        <f t="shared" si="8"/>
        <v>582.1</v>
      </c>
      <c r="Y50" s="107">
        <f t="shared" si="8"/>
        <v>582.1</v>
      </c>
      <c r="Z50" s="107">
        <f t="shared" si="8"/>
        <v>615</v>
      </c>
      <c r="AA50" s="107">
        <f t="shared" si="8"/>
        <v>615</v>
      </c>
      <c r="AB50" s="107">
        <f t="shared" si="8"/>
        <v>615</v>
      </c>
      <c r="AC50" s="107">
        <f t="shared" si="8"/>
        <v>615</v>
      </c>
      <c r="AD50" s="107">
        <f t="shared" si="8"/>
        <v>632</v>
      </c>
      <c r="AE50" s="107">
        <f t="shared" si="8"/>
        <v>632</v>
      </c>
      <c r="AF50" s="107">
        <f t="shared" si="8"/>
        <v>632</v>
      </c>
      <c r="AG50" s="107">
        <f t="shared" si="8"/>
        <v>632</v>
      </c>
      <c r="AH50" s="107">
        <f t="shared" si="8"/>
        <v>449.6</v>
      </c>
      <c r="AI50" s="107">
        <f t="shared" si="8"/>
        <v>449.6</v>
      </c>
      <c r="AJ50" s="107">
        <f t="shared" si="8"/>
        <v>449.6</v>
      </c>
      <c r="AK50" s="107">
        <f t="shared" si="8"/>
        <v>449.6</v>
      </c>
      <c r="AL50" s="107">
        <f t="shared" si="8"/>
        <v>863.9</v>
      </c>
      <c r="AM50" s="107">
        <f t="shared" si="8"/>
        <v>936</v>
      </c>
      <c r="AN50" s="107">
        <f t="shared" si="8"/>
        <v>1052.2</v>
      </c>
      <c r="AO50" s="107">
        <f t="shared" si="8"/>
        <v>1059</v>
      </c>
      <c r="AP50" s="107">
        <f t="shared" si="8"/>
        <v>1035</v>
      </c>
      <c r="AQ50" s="107">
        <f t="shared" si="8"/>
        <v>1035</v>
      </c>
      <c r="AR50" s="107">
        <f t="shared" si="8"/>
        <v>1035</v>
      </c>
      <c r="AS50" s="107">
        <f t="shared" si="8"/>
        <v>1035</v>
      </c>
      <c r="AT50" s="107">
        <f t="shared" si="8"/>
        <v>1382.3</v>
      </c>
      <c r="AU50" s="107">
        <f t="shared" si="8"/>
        <v>1382.3</v>
      </c>
      <c r="AV50" s="107">
        <f t="shared" si="8"/>
        <v>1382.3</v>
      </c>
      <c r="AW50" s="107">
        <f t="shared" si="8"/>
        <v>1382.3</v>
      </c>
      <c r="AX50" s="107">
        <f t="shared" si="8"/>
        <v>1346.5</v>
      </c>
      <c r="AY50" s="107">
        <f t="shared" si="8"/>
        <v>1346.5</v>
      </c>
      <c r="AZ50" s="107">
        <f t="shared" si="8"/>
        <v>1346.5</v>
      </c>
      <c r="BA50" s="107">
        <f t="shared" si="8"/>
        <v>1346.5</v>
      </c>
      <c r="BB50" s="107">
        <f t="shared" si="8"/>
        <v>1229.8</v>
      </c>
      <c r="BC50" s="107">
        <f t="shared" si="8"/>
        <v>1229.8</v>
      </c>
      <c r="BD50" s="107">
        <f t="shared" si="8"/>
        <v>1229.8</v>
      </c>
      <c r="BE50" s="107">
        <f t="shared" si="8"/>
        <v>1229.8</v>
      </c>
      <c r="BF50" s="107">
        <f t="shared" si="8"/>
        <v>1199</v>
      </c>
      <c r="BG50" s="107">
        <f t="shared" si="8"/>
        <v>1199</v>
      </c>
      <c r="BH50" s="107">
        <f t="shared" si="8"/>
        <v>1199</v>
      </c>
      <c r="BI50" s="107">
        <f t="shared" si="8"/>
        <v>1074.5</v>
      </c>
      <c r="BJ50" s="107">
        <f t="shared" si="8"/>
        <v>581.6</v>
      </c>
      <c r="BK50" s="107">
        <f t="shared" si="8"/>
        <v>574.79999999999995</v>
      </c>
      <c r="BL50" s="107">
        <f t="shared" si="8"/>
        <v>390.6</v>
      </c>
      <c r="BM50" s="107">
        <f t="shared" si="8"/>
        <v>155.69999999999999</v>
      </c>
      <c r="BN50" s="107">
        <f t="shared" si="8"/>
        <v>150</v>
      </c>
      <c r="BO50" s="107">
        <f t="shared" ref="BO50:CW50" si="9">SUM(BO44:BO49)</f>
        <v>150</v>
      </c>
      <c r="BP50" s="107">
        <f t="shared" si="9"/>
        <v>150</v>
      </c>
      <c r="BQ50" s="107">
        <f t="shared" si="9"/>
        <v>150</v>
      </c>
      <c r="BR50" s="107">
        <f t="shared" si="9"/>
        <v>180</v>
      </c>
      <c r="BS50" s="107">
        <f t="shared" si="9"/>
        <v>180</v>
      </c>
      <c r="BT50" s="107">
        <f t="shared" si="9"/>
        <v>180</v>
      </c>
      <c r="BU50" s="107">
        <f t="shared" si="9"/>
        <v>180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150</v>
      </c>
      <c r="BZ50" s="107">
        <f t="shared" si="9"/>
        <v>167</v>
      </c>
      <c r="CA50" s="107">
        <f t="shared" si="9"/>
        <v>167</v>
      </c>
      <c r="CB50" s="107">
        <f t="shared" si="9"/>
        <v>167</v>
      </c>
      <c r="CC50" s="107">
        <f t="shared" si="9"/>
        <v>167</v>
      </c>
      <c r="CD50" s="107">
        <f t="shared" si="9"/>
        <v>150.5</v>
      </c>
      <c r="CE50" s="107">
        <f t="shared" si="9"/>
        <v>150.5</v>
      </c>
      <c r="CF50" s="107">
        <f t="shared" si="9"/>
        <v>150.5</v>
      </c>
      <c r="CG50" s="107">
        <f t="shared" si="9"/>
        <v>150.5</v>
      </c>
      <c r="CH50" s="107">
        <f t="shared" si="9"/>
        <v>619</v>
      </c>
      <c r="CI50" s="107">
        <f t="shared" si="9"/>
        <v>619</v>
      </c>
      <c r="CJ50" s="107">
        <f t="shared" si="9"/>
        <v>619</v>
      </c>
      <c r="CK50" s="107">
        <f t="shared" si="9"/>
        <v>619</v>
      </c>
      <c r="CL50" s="107">
        <f t="shared" si="9"/>
        <v>167.3</v>
      </c>
      <c r="CM50" s="107">
        <f t="shared" si="9"/>
        <v>167.3</v>
      </c>
      <c r="CN50" s="107">
        <f t="shared" si="9"/>
        <v>167.3</v>
      </c>
      <c r="CO50" s="107">
        <f t="shared" si="9"/>
        <v>167.3</v>
      </c>
      <c r="CP50" s="107">
        <f t="shared" si="9"/>
        <v>560</v>
      </c>
      <c r="CQ50" s="107">
        <f t="shared" si="9"/>
        <v>560</v>
      </c>
      <c r="CR50" s="107">
        <f t="shared" si="9"/>
        <v>560</v>
      </c>
      <c r="CS50" s="107">
        <f t="shared" si="9"/>
        <v>560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14229.524999999998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5004.4159999999993</v>
      </c>
      <c r="C53" s="107">
        <f t="shared" ref="C53:BN53" si="12">C17+C27+C41</f>
        <v>4965.9920000000002</v>
      </c>
      <c r="D53" s="107">
        <f t="shared" si="12"/>
        <v>4916.4940000000006</v>
      </c>
      <c r="E53" s="107">
        <f t="shared" si="12"/>
        <v>4893.4809999999998</v>
      </c>
      <c r="F53" s="107">
        <f t="shared" si="12"/>
        <v>5411.3360000000002</v>
      </c>
      <c r="G53" s="107">
        <f t="shared" si="12"/>
        <v>5421.4140000000007</v>
      </c>
      <c r="H53" s="107">
        <f t="shared" si="12"/>
        <v>5395.6860000000006</v>
      </c>
      <c r="I53" s="107">
        <f t="shared" si="12"/>
        <v>5363.7219999999998</v>
      </c>
      <c r="J53" s="107">
        <f t="shared" si="12"/>
        <v>5385.1689999999999</v>
      </c>
      <c r="K53" s="107">
        <f t="shared" si="12"/>
        <v>5351.7209999999995</v>
      </c>
      <c r="L53" s="107">
        <f t="shared" si="12"/>
        <v>5329.3940000000002</v>
      </c>
      <c r="M53" s="107">
        <f t="shared" si="12"/>
        <v>5313.3550000000005</v>
      </c>
      <c r="N53" s="107">
        <f t="shared" si="12"/>
        <v>5272.4160000000002</v>
      </c>
      <c r="O53" s="107">
        <f t="shared" si="12"/>
        <v>5262.51</v>
      </c>
      <c r="P53" s="107">
        <f t="shared" si="12"/>
        <v>5260.5309999999999</v>
      </c>
      <c r="Q53" s="107">
        <f t="shared" si="12"/>
        <v>5273.3320000000003</v>
      </c>
      <c r="R53" s="107">
        <f t="shared" si="12"/>
        <v>5330.0370000000003</v>
      </c>
      <c r="S53" s="107">
        <f t="shared" si="12"/>
        <v>5351.2199999999993</v>
      </c>
      <c r="T53" s="107">
        <f t="shared" si="12"/>
        <v>5356.71</v>
      </c>
      <c r="U53" s="107">
        <f t="shared" si="12"/>
        <v>5418.5910000000003</v>
      </c>
      <c r="V53" s="107">
        <f t="shared" si="12"/>
        <v>5184.9480000000003</v>
      </c>
      <c r="W53" s="107">
        <f t="shared" si="12"/>
        <v>5237.7179999999998</v>
      </c>
      <c r="X53" s="107">
        <f t="shared" si="12"/>
        <v>5301.4550000000008</v>
      </c>
      <c r="Y53" s="107">
        <f t="shared" si="12"/>
        <v>5366.174</v>
      </c>
      <c r="Z53" s="107">
        <f t="shared" si="12"/>
        <v>5524.6710000000003</v>
      </c>
      <c r="AA53" s="107">
        <f t="shared" si="12"/>
        <v>5604.1259999999993</v>
      </c>
      <c r="AB53" s="107">
        <f t="shared" si="12"/>
        <v>5684.3189999999986</v>
      </c>
      <c r="AC53" s="107">
        <f t="shared" si="12"/>
        <v>5760.4250000000002</v>
      </c>
      <c r="AD53" s="107">
        <f t="shared" si="12"/>
        <v>6082.7750000000005</v>
      </c>
      <c r="AE53" s="107">
        <f t="shared" si="12"/>
        <v>6150.5709999999999</v>
      </c>
      <c r="AF53" s="107">
        <f t="shared" si="12"/>
        <v>6196.3009999999995</v>
      </c>
      <c r="AG53" s="107">
        <f t="shared" si="12"/>
        <v>6264.3169999999991</v>
      </c>
      <c r="AH53" s="107">
        <f t="shared" si="12"/>
        <v>6245.8140000000003</v>
      </c>
      <c r="AI53" s="107">
        <f t="shared" si="12"/>
        <v>6314.4619999999995</v>
      </c>
      <c r="AJ53" s="107">
        <f t="shared" si="12"/>
        <v>6380.9880000000003</v>
      </c>
      <c r="AK53" s="107">
        <f t="shared" si="12"/>
        <v>6437.9100000000008</v>
      </c>
      <c r="AL53" s="107">
        <f t="shared" si="12"/>
        <v>6924.9339999999993</v>
      </c>
      <c r="AM53" s="107">
        <f t="shared" si="12"/>
        <v>7041.4719999999998</v>
      </c>
      <c r="AN53" s="107">
        <f t="shared" si="12"/>
        <v>7206.6469999999999</v>
      </c>
      <c r="AO53" s="107">
        <f t="shared" si="12"/>
        <v>7246.8869999999997</v>
      </c>
      <c r="AP53" s="107">
        <f t="shared" si="12"/>
        <v>7286.9560000000001</v>
      </c>
      <c r="AQ53" s="107">
        <f t="shared" si="12"/>
        <v>7340.8389999999999</v>
      </c>
      <c r="AR53" s="107">
        <f t="shared" si="12"/>
        <v>7438.5230000000001</v>
      </c>
      <c r="AS53" s="107">
        <f t="shared" si="12"/>
        <v>7543.7139999999999</v>
      </c>
      <c r="AT53" s="107">
        <f t="shared" si="12"/>
        <v>7693.7969999999996</v>
      </c>
      <c r="AU53" s="107">
        <f t="shared" si="12"/>
        <v>7731.4049999999997</v>
      </c>
      <c r="AV53" s="107">
        <f t="shared" si="12"/>
        <v>7749.8139999999994</v>
      </c>
      <c r="AW53" s="107">
        <f t="shared" si="12"/>
        <v>7754.3850000000002</v>
      </c>
      <c r="AX53" s="107">
        <f t="shared" si="12"/>
        <v>7680.174</v>
      </c>
      <c r="AY53" s="107">
        <f t="shared" si="12"/>
        <v>7671.268</v>
      </c>
      <c r="AZ53" s="107">
        <f t="shared" si="12"/>
        <v>7654.7319999999991</v>
      </c>
      <c r="BA53" s="107">
        <f t="shared" si="12"/>
        <v>7612.4920000000002</v>
      </c>
      <c r="BB53" s="107">
        <f t="shared" si="12"/>
        <v>7508.9190000000008</v>
      </c>
      <c r="BC53" s="107">
        <f t="shared" si="12"/>
        <v>7414.8080000000018</v>
      </c>
      <c r="BD53" s="107">
        <f t="shared" si="12"/>
        <v>7319.0209999999997</v>
      </c>
      <c r="BE53" s="107">
        <f t="shared" si="12"/>
        <v>7273.7759999999998</v>
      </c>
      <c r="BF53" s="107">
        <f t="shared" si="12"/>
        <v>7179.6999999999989</v>
      </c>
      <c r="BG53" s="107">
        <f t="shared" si="12"/>
        <v>7148.7290000000003</v>
      </c>
      <c r="BH53" s="107">
        <f t="shared" si="12"/>
        <v>7117.1130000000003</v>
      </c>
      <c r="BI53" s="107">
        <f t="shared" si="12"/>
        <v>6935.4629999999997</v>
      </c>
      <c r="BJ53" s="107">
        <f t="shared" si="12"/>
        <v>6472.023000000001</v>
      </c>
      <c r="BK53" s="107">
        <f t="shared" si="12"/>
        <v>6411.607</v>
      </c>
      <c r="BL53" s="107">
        <f t="shared" si="12"/>
        <v>6235.0000000000009</v>
      </c>
      <c r="BM53" s="107">
        <f t="shared" si="12"/>
        <v>6032.3729999999996</v>
      </c>
      <c r="BN53" s="107">
        <f t="shared" si="12"/>
        <v>6106.6600000000008</v>
      </c>
      <c r="BO53" s="107">
        <f t="shared" ref="BO53:CX53" si="13">BO17+BO27+BO41</f>
        <v>6170.933</v>
      </c>
      <c r="BP53" s="107">
        <f t="shared" si="13"/>
        <v>6214.2579999999998</v>
      </c>
      <c r="BQ53" s="107">
        <f t="shared" si="13"/>
        <v>6232.6469999999999</v>
      </c>
      <c r="BR53" s="107">
        <f t="shared" si="13"/>
        <v>6427.683</v>
      </c>
      <c r="BS53" s="107">
        <f t="shared" si="13"/>
        <v>6479.3149999999996</v>
      </c>
      <c r="BT53" s="107">
        <f t="shared" si="13"/>
        <v>6518.1550000000007</v>
      </c>
      <c r="BU53" s="107">
        <f t="shared" si="13"/>
        <v>6533.152</v>
      </c>
      <c r="BV53" s="107">
        <f t="shared" si="13"/>
        <v>6480.6329999999998</v>
      </c>
      <c r="BW53" s="107">
        <f t="shared" si="13"/>
        <v>6476.0450000000001</v>
      </c>
      <c r="BX53" s="107">
        <f t="shared" si="13"/>
        <v>6478.8279999999995</v>
      </c>
      <c r="BY53" s="107">
        <f t="shared" si="13"/>
        <v>6461.9770000000008</v>
      </c>
      <c r="BZ53" s="107">
        <f t="shared" si="13"/>
        <v>6486.1959999999999</v>
      </c>
      <c r="CA53" s="107">
        <f t="shared" si="13"/>
        <v>6447.2979999999998</v>
      </c>
      <c r="CB53" s="107">
        <f t="shared" si="13"/>
        <v>6407.4050000000007</v>
      </c>
      <c r="CC53" s="107">
        <f t="shared" si="13"/>
        <v>6328.4710000000005</v>
      </c>
      <c r="CD53" s="107">
        <f t="shared" si="13"/>
        <v>6150.0589999999993</v>
      </c>
      <c r="CE53" s="107">
        <f t="shared" si="13"/>
        <v>6103.7840000000006</v>
      </c>
      <c r="CF53" s="107">
        <f t="shared" si="13"/>
        <v>5998.6589999999997</v>
      </c>
      <c r="CG53" s="107">
        <f t="shared" si="13"/>
        <v>5932.2969999999996</v>
      </c>
      <c r="CH53" s="107">
        <f t="shared" si="13"/>
        <v>6239.7559999999994</v>
      </c>
      <c r="CI53" s="107">
        <f t="shared" si="13"/>
        <v>6141.4560000000001</v>
      </c>
      <c r="CJ53" s="107">
        <f t="shared" si="13"/>
        <v>6108.5679999999993</v>
      </c>
      <c r="CK53" s="107">
        <f t="shared" si="13"/>
        <v>6023.009</v>
      </c>
      <c r="CL53" s="107">
        <f t="shared" si="13"/>
        <v>5530.2359999999999</v>
      </c>
      <c r="CM53" s="107">
        <f t="shared" si="13"/>
        <v>5460.5369999999994</v>
      </c>
      <c r="CN53" s="107">
        <f t="shared" si="13"/>
        <v>5403.9409999999998</v>
      </c>
      <c r="CO53" s="107">
        <f t="shared" si="13"/>
        <v>5310.4260000000004</v>
      </c>
      <c r="CP53" s="107">
        <f t="shared" si="13"/>
        <v>5623.4480000000003</v>
      </c>
      <c r="CQ53" s="107">
        <f t="shared" si="13"/>
        <v>5557.2870000000003</v>
      </c>
      <c r="CR53" s="107">
        <f t="shared" si="13"/>
        <v>5476.5529999999999</v>
      </c>
      <c r="CS53" s="107">
        <f t="shared" si="13"/>
        <v>5418.3230000000003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149092.26674999998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-348.1</v>
      </c>
      <c r="C5" s="25">
        <v>-391.90000000000003</v>
      </c>
      <c r="D5" s="25">
        <v>-571</v>
      </c>
      <c r="E5" s="25">
        <v>-640.4</v>
      </c>
      <c r="F5" s="25">
        <v>-649.6</v>
      </c>
      <c r="G5" s="25">
        <v>-669.6</v>
      </c>
      <c r="H5" s="25">
        <v>-692.1</v>
      </c>
      <c r="I5" s="25">
        <v>-627.69999999999993</v>
      </c>
      <c r="J5" s="25">
        <v>-493.9</v>
      </c>
      <c r="K5" s="25">
        <v>-488.4</v>
      </c>
      <c r="L5" s="25">
        <v>-437.4</v>
      </c>
      <c r="M5" s="25">
        <v>-386.1</v>
      </c>
      <c r="N5" s="25">
        <v>-365.79999999999995</v>
      </c>
      <c r="O5" s="25">
        <v>-320.89999999999998</v>
      </c>
      <c r="P5" s="25">
        <v>-285.70000000000005</v>
      </c>
      <c r="Q5" s="25">
        <v>-262.79999999999995</v>
      </c>
      <c r="R5" s="25">
        <v>-279.79999999999995</v>
      </c>
      <c r="S5" s="25">
        <v>-264.29999999999995</v>
      </c>
      <c r="T5" s="25">
        <v>-233.20000000000005</v>
      </c>
      <c r="U5" s="25">
        <v>-280.39999999999998</v>
      </c>
      <c r="V5" s="25">
        <v>-98.799999999999955</v>
      </c>
      <c r="W5" s="25">
        <v>-31.399999999999977</v>
      </c>
      <c r="X5" s="25">
        <v>-54.399999999999977</v>
      </c>
      <c r="Y5" s="25">
        <v>-69.699999999999932</v>
      </c>
      <c r="Z5" s="25">
        <v>-273.29999999999995</v>
      </c>
      <c r="AA5" s="25">
        <v>-221.89999999999998</v>
      </c>
      <c r="AB5" s="25">
        <v>-184.39999999999998</v>
      </c>
      <c r="AC5" s="25">
        <v>-140.10000000000002</v>
      </c>
      <c r="AD5" s="25">
        <v>-284.10000000000002</v>
      </c>
      <c r="AE5" s="25">
        <v>-179.60000000000002</v>
      </c>
      <c r="AF5" s="25">
        <v>-40.100000000000023</v>
      </c>
      <c r="AG5" s="25">
        <v>61.100000000000023</v>
      </c>
      <c r="AH5" s="25">
        <v>-0.39999999999997726</v>
      </c>
      <c r="AI5" s="25">
        <v>92.400000000000034</v>
      </c>
      <c r="AJ5" s="25">
        <v>189.70000000000002</v>
      </c>
      <c r="AK5" s="25">
        <v>309.5</v>
      </c>
      <c r="AL5" s="25">
        <v>446</v>
      </c>
      <c r="AM5" s="25">
        <v>518.1</v>
      </c>
      <c r="AN5" s="25">
        <v>634.30000000000007</v>
      </c>
      <c r="AO5" s="25">
        <v>641.1</v>
      </c>
      <c r="AP5" s="25">
        <v>865.6</v>
      </c>
      <c r="AQ5" s="25">
        <v>865.6</v>
      </c>
      <c r="AR5" s="25">
        <v>865.6</v>
      </c>
      <c r="AS5" s="25">
        <v>865.6</v>
      </c>
      <c r="AT5" s="25">
        <v>1274.3</v>
      </c>
      <c r="AU5" s="25">
        <v>1274.3</v>
      </c>
      <c r="AV5" s="25">
        <v>1274.3</v>
      </c>
      <c r="AW5" s="25">
        <v>1274.3</v>
      </c>
      <c r="AX5" s="25">
        <v>1228.5</v>
      </c>
      <c r="AY5" s="25">
        <v>1228.5</v>
      </c>
      <c r="AZ5" s="25">
        <v>1228.5</v>
      </c>
      <c r="BA5" s="25">
        <v>1228.5</v>
      </c>
      <c r="BB5" s="25">
        <v>1106.8</v>
      </c>
      <c r="BC5" s="25">
        <v>1106.8</v>
      </c>
      <c r="BD5" s="25">
        <v>1106.8</v>
      </c>
      <c r="BE5" s="25">
        <v>1106.8</v>
      </c>
      <c r="BF5" s="25">
        <v>587.79999999999995</v>
      </c>
      <c r="BG5" s="25">
        <v>587.79999999999995</v>
      </c>
      <c r="BH5" s="25">
        <v>587.79999999999995</v>
      </c>
      <c r="BI5" s="25">
        <v>463.3</v>
      </c>
      <c r="BJ5" s="25">
        <v>-67.399999999999977</v>
      </c>
      <c r="BK5" s="25">
        <v>-74.199999999999989</v>
      </c>
      <c r="BL5" s="25">
        <v>-258.39999999999998</v>
      </c>
      <c r="BM5" s="25">
        <v>-493.3</v>
      </c>
      <c r="BN5" s="25">
        <v>-665.2</v>
      </c>
      <c r="BO5" s="25">
        <v>-745.8</v>
      </c>
      <c r="BP5" s="25">
        <v>-790.8</v>
      </c>
      <c r="BQ5" s="25">
        <v>-813.3</v>
      </c>
      <c r="BR5" s="25">
        <v>-964.4</v>
      </c>
      <c r="BS5" s="25">
        <v>-1030.8</v>
      </c>
      <c r="BT5" s="25">
        <v>-1073.5</v>
      </c>
      <c r="BU5" s="25">
        <v>-1113.7</v>
      </c>
      <c r="BV5" s="25">
        <v>-898.9</v>
      </c>
      <c r="BW5" s="25">
        <v>-904.6</v>
      </c>
      <c r="BX5" s="25">
        <v>-922.9</v>
      </c>
      <c r="BY5" s="25">
        <v>-921.6</v>
      </c>
      <c r="BZ5" s="25">
        <v>-1056.0999999999999</v>
      </c>
      <c r="CA5" s="25">
        <v>-1032.0999999999999</v>
      </c>
      <c r="CB5" s="25">
        <v>-1047.5999999999999</v>
      </c>
      <c r="CC5" s="25">
        <v>-1017.6</v>
      </c>
      <c r="CD5" s="25">
        <v>-936.8</v>
      </c>
      <c r="CE5" s="25">
        <v>-941.9</v>
      </c>
      <c r="CF5" s="25">
        <v>-850.5</v>
      </c>
      <c r="CG5" s="25">
        <v>-806.7</v>
      </c>
      <c r="CH5" s="25">
        <v>-528.70000000000005</v>
      </c>
      <c r="CI5" s="25">
        <v>-442.1</v>
      </c>
      <c r="CJ5" s="25">
        <v>-462.5</v>
      </c>
      <c r="CK5" s="25">
        <v>-407</v>
      </c>
      <c r="CL5" s="25">
        <v>-516.1</v>
      </c>
      <c r="CM5" s="25">
        <v>-515</v>
      </c>
      <c r="CN5" s="25">
        <v>-498.8</v>
      </c>
      <c r="CO5" s="25">
        <v>-483.90000000000003</v>
      </c>
      <c r="CP5" s="25">
        <v>-351</v>
      </c>
      <c r="CQ5" s="25">
        <v>-382.5</v>
      </c>
      <c r="CR5" s="25">
        <v>-436.79999999999995</v>
      </c>
      <c r="CS5" s="25">
        <v>-508.79999999999995</v>
      </c>
      <c r="CT5" s="26"/>
      <c r="CU5" s="26"/>
      <c r="CV5" s="26"/>
      <c r="CW5" s="27"/>
      <c r="CX5" s="132">
        <f t="array" ref="CX5">SUMPRODUCT(B5:CW5*0.25)</f>
        <v>-3052.2249999999985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105.5</v>
      </c>
      <c r="C8" s="138">
        <v>103.9</v>
      </c>
      <c r="D8" s="138">
        <v>105.26</v>
      </c>
      <c r="E8" s="138">
        <v>100.58</v>
      </c>
      <c r="F8" s="138">
        <v>105</v>
      </c>
      <c r="G8" s="138">
        <v>102.16</v>
      </c>
      <c r="H8" s="138">
        <v>97.74</v>
      </c>
      <c r="I8" s="138">
        <v>97.51</v>
      </c>
      <c r="J8" s="138">
        <v>102.08</v>
      </c>
      <c r="K8" s="138">
        <v>99.1</v>
      </c>
      <c r="L8" s="138">
        <v>97.21</v>
      </c>
      <c r="M8" s="138">
        <v>95.43</v>
      </c>
      <c r="N8" s="138">
        <v>97.43</v>
      </c>
      <c r="O8" s="138">
        <v>96.91</v>
      </c>
      <c r="P8" s="138">
        <v>96.79</v>
      </c>
      <c r="Q8" s="138">
        <v>96.54</v>
      </c>
      <c r="R8" s="138">
        <v>97.18</v>
      </c>
      <c r="S8" s="138">
        <v>99.23</v>
      </c>
      <c r="T8" s="138">
        <v>99.52</v>
      </c>
      <c r="U8" s="138">
        <v>98.61</v>
      </c>
      <c r="V8" s="138">
        <v>97.39</v>
      </c>
      <c r="W8" s="138">
        <v>103.23</v>
      </c>
      <c r="X8" s="138">
        <v>103.16</v>
      </c>
      <c r="Y8" s="138">
        <v>101.79</v>
      </c>
      <c r="Z8" s="138">
        <v>100.49</v>
      </c>
      <c r="AA8" s="138">
        <v>102.98</v>
      </c>
      <c r="AB8" s="138">
        <v>103.95</v>
      </c>
      <c r="AC8" s="138">
        <v>111.77</v>
      </c>
      <c r="AD8" s="138">
        <v>102.69</v>
      </c>
      <c r="AE8" s="138">
        <v>109.95</v>
      </c>
      <c r="AF8" s="138">
        <v>116.18</v>
      </c>
      <c r="AG8" s="138">
        <v>117.64</v>
      </c>
      <c r="AH8" s="138">
        <v>122.19</v>
      </c>
      <c r="AI8" s="138">
        <v>116.24</v>
      </c>
      <c r="AJ8" s="138">
        <v>107.62</v>
      </c>
      <c r="AK8" s="138">
        <v>103.88</v>
      </c>
      <c r="AL8" s="138">
        <v>123.64</v>
      </c>
      <c r="AM8" s="138">
        <v>111</v>
      </c>
      <c r="AN8" s="138">
        <v>107.61</v>
      </c>
      <c r="AO8" s="138">
        <v>95.12</v>
      </c>
      <c r="AP8" s="138">
        <v>110.56</v>
      </c>
      <c r="AQ8" s="138">
        <v>100</v>
      </c>
      <c r="AR8" s="138">
        <v>100</v>
      </c>
      <c r="AS8" s="138">
        <v>100</v>
      </c>
      <c r="AT8" s="138">
        <v>105.79</v>
      </c>
      <c r="AU8" s="138">
        <v>102.16</v>
      </c>
      <c r="AV8" s="138">
        <v>101.52</v>
      </c>
      <c r="AW8" s="138">
        <v>100.69</v>
      </c>
      <c r="AX8" s="138">
        <v>97</v>
      </c>
      <c r="AY8" s="138">
        <v>97.36</v>
      </c>
      <c r="AZ8" s="138">
        <v>100.09</v>
      </c>
      <c r="BA8" s="138">
        <v>100.94</v>
      </c>
      <c r="BB8" s="138">
        <v>100</v>
      </c>
      <c r="BC8" s="138">
        <v>100</v>
      </c>
      <c r="BD8" s="138">
        <v>101.16</v>
      </c>
      <c r="BE8" s="138">
        <v>109.2</v>
      </c>
      <c r="BF8" s="138">
        <v>89.14</v>
      </c>
      <c r="BG8" s="138">
        <v>100.46</v>
      </c>
      <c r="BH8" s="138">
        <v>105.21</v>
      </c>
      <c r="BI8" s="138">
        <v>123.01</v>
      </c>
      <c r="BJ8" s="138">
        <v>99.25</v>
      </c>
      <c r="BK8" s="138">
        <v>114.43</v>
      </c>
      <c r="BL8" s="138">
        <v>131.94999999999999</v>
      </c>
      <c r="BM8" s="138">
        <v>142.9</v>
      </c>
      <c r="BN8" s="138">
        <v>121.07</v>
      </c>
      <c r="BO8" s="138">
        <v>129.85</v>
      </c>
      <c r="BP8" s="138">
        <v>140</v>
      </c>
      <c r="BQ8" s="138">
        <v>200.89</v>
      </c>
      <c r="BR8" s="138">
        <v>128.29</v>
      </c>
      <c r="BS8" s="138">
        <v>141.07</v>
      </c>
      <c r="BT8" s="138">
        <v>141.55000000000001</v>
      </c>
      <c r="BU8" s="138">
        <v>143.99</v>
      </c>
      <c r="BV8" s="138">
        <v>134.11000000000001</v>
      </c>
      <c r="BW8" s="138">
        <v>134.06</v>
      </c>
      <c r="BX8" s="138">
        <v>135</v>
      </c>
      <c r="BY8" s="138">
        <v>134.1</v>
      </c>
      <c r="BZ8" s="138">
        <v>137.04</v>
      </c>
      <c r="CA8" s="138">
        <v>133.13999999999999</v>
      </c>
      <c r="CB8" s="138">
        <v>130.13999999999999</v>
      </c>
      <c r="CC8" s="138">
        <v>129.76</v>
      </c>
      <c r="CD8" s="138">
        <v>135.21</v>
      </c>
      <c r="CE8" s="138">
        <v>128.38</v>
      </c>
      <c r="CF8" s="138">
        <v>123.98</v>
      </c>
      <c r="CG8" s="138">
        <v>112.92</v>
      </c>
      <c r="CH8" s="138">
        <v>124.95</v>
      </c>
      <c r="CI8" s="138">
        <v>122.47</v>
      </c>
      <c r="CJ8" s="138">
        <v>110.38</v>
      </c>
      <c r="CK8" s="138">
        <v>104.13</v>
      </c>
      <c r="CL8" s="138">
        <v>114.8</v>
      </c>
      <c r="CM8" s="138">
        <v>109.14</v>
      </c>
      <c r="CN8" s="138">
        <v>106.09</v>
      </c>
      <c r="CO8" s="138">
        <v>101.97</v>
      </c>
      <c r="CP8" s="138">
        <v>105.88</v>
      </c>
      <c r="CQ8" s="138">
        <v>101.4</v>
      </c>
      <c r="CR8" s="138">
        <v>96.2</v>
      </c>
      <c r="CS8" s="138">
        <v>89.16</v>
      </c>
      <c r="CT8" s="139"/>
      <c r="CU8" s="139"/>
      <c r="CV8" s="139"/>
      <c r="CW8" s="140"/>
      <c r="CX8" s="141">
        <f>IF(SUM(B8:CW8)&lt;&gt;0,AVERAGEIF(B8:CW8,"&lt;&gt;"""),"")</f>
        <v>111.31395833333325</v>
      </c>
    </row>
    <row r="9" spans="1:102" ht="24.95" customHeight="1" thickBot="1" x14ac:dyDescent="0.25">
      <c r="A9" s="133" t="s">
        <v>6</v>
      </c>
      <c r="B9" s="42">
        <v>103.81</v>
      </c>
      <c r="C9" s="43">
        <v>103.81</v>
      </c>
      <c r="D9" s="43">
        <v>103.81</v>
      </c>
      <c r="E9" s="43">
        <v>103.81</v>
      </c>
      <c r="F9" s="43">
        <v>100.60250000000001</v>
      </c>
      <c r="G9" s="43">
        <v>100.60250000000001</v>
      </c>
      <c r="H9" s="43">
        <v>100.60250000000001</v>
      </c>
      <c r="I9" s="43">
        <v>100.60250000000001</v>
      </c>
      <c r="J9" s="43">
        <v>98.454999999999998</v>
      </c>
      <c r="K9" s="43">
        <v>98.454999999999998</v>
      </c>
      <c r="L9" s="43">
        <v>98.454999999999998</v>
      </c>
      <c r="M9" s="43">
        <v>98.454999999999998</v>
      </c>
      <c r="N9" s="43">
        <v>96.917500000000004</v>
      </c>
      <c r="O9" s="43">
        <v>96.917500000000004</v>
      </c>
      <c r="P9" s="43">
        <v>96.917500000000004</v>
      </c>
      <c r="Q9" s="43">
        <v>96.917500000000004</v>
      </c>
      <c r="R9" s="43">
        <v>98.635000000000005</v>
      </c>
      <c r="S9" s="43">
        <v>98.635000000000005</v>
      </c>
      <c r="T9" s="43">
        <v>98.635000000000005</v>
      </c>
      <c r="U9" s="43">
        <v>98.635000000000005</v>
      </c>
      <c r="V9" s="43">
        <v>101.3925</v>
      </c>
      <c r="W9" s="43">
        <v>101.3925</v>
      </c>
      <c r="X9" s="43">
        <v>101.3925</v>
      </c>
      <c r="Y9" s="43">
        <v>101.3925</v>
      </c>
      <c r="Z9" s="43">
        <v>104.7975</v>
      </c>
      <c r="AA9" s="43">
        <v>104.7975</v>
      </c>
      <c r="AB9" s="43">
        <v>104.7975</v>
      </c>
      <c r="AC9" s="43">
        <v>104.7975</v>
      </c>
      <c r="AD9" s="43">
        <v>111.61499999999999</v>
      </c>
      <c r="AE9" s="43">
        <v>111.61499999999999</v>
      </c>
      <c r="AF9" s="43">
        <v>111.61499999999999</v>
      </c>
      <c r="AG9" s="43">
        <v>111.61499999999999</v>
      </c>
      <c r="AH9" s="43">
        <v>112.4825</v>
      </c>
      <c r="AI9" s="43">
        <v>112.4825</v>
      </c>
      <c r="AJ9" s="43">
        <v>112.4825</v>
      </c>
      <c r="AK9" s="43">
        <v>112.4825</v>
      </c>
      <c r="AL9" s="43">
        <v>109.3425</v>
      </c>
      <c r="AM9" s="43">
        <v>109.3425</v>
      </c>
      <c r="AN9" s="43">
        <v>109.3425</v>
      </c>
      <c r="AO9" s="43">
        <v>109.3425</v>
      </c>
      <c r="AP9" s="43">
        <v>102.64</v>
      </c>
      <c r="AQ9" s="43">
        <v>102.64</v>
      </c>
      <c r="AR9" s="43">
        <v>102.64</v>
      </c>
      <c r="AS9" s="43">
        <v>102.64</v>
      </c>
      <c r="AT9" s="43">
        <v>102.54</v>
      </c>
      <c r="AU9" s="43">
        <v>102.54</v>
      </c>
      <c r="AV9" s="43">
        <v>102.54</v>
      </c>
      <c r="AW9" s="43">
        <v>102.54</v>
      </c>
      <c r="AX9" s="43">
        <v>98.847499999999997</v>
      </c>
      <c r="AY9" s="43">
        <v>98.847499999999997</v>
      </c>
      <c r="AZ9" s="43">
        <v>98.847499999999997</v>
      </c>
      <c r="BA9" s="43">
        <v>98.847499999999997</v>
      </c>
      <c r="BB9" s="43">
        <v>102.59</v>
      </c>
      <c r="BC9" s="43">
        <v>102.59</v>
      </c>
      <c r="BD9" s="43">
        <v>102.59</v>
      </c>
      <c r="BE9" s="43">
        <v>102.59</v>
      </c>
      <c r="BF9" s="43">
        <v>104.455</v>
      </c>
      <c r="BG9" s="43">
        <v>104.455</v>
      </c>
      <c r="BH9" s="43">
        <v>104.455</v>
      </c>
      <c r="BI9" s="43">
        <v>104.455</v>
      </c>
      <c r="BJ9" s="43">
        <v>122.13249999999999</v>
      </c>
      <c r="BK9" s="43">
        <v>122.13249999999999</v>
      </c>
      <c r="BL9" s="43">
        <v>122.13249999999999</v>
      </c>
      <c r="BM9" s="43">
        <v>122.13249999999999</v>
      </c>
      <c r="BN9" s="43">
        <v>147.95249999999999</v>
      </c>
      <c r="BO9" s="43">
        <v>147.95249999999999</v>
      </c>
      <c r="BP9" s="43">
        <v>147.95249999999999</v>
      </c>
      <c r="BQ9" s="43">
        <v>147.95249999999999</v>
      </c>
      <c r="BR9" s="43">
        <v>138.72499999999999</v>
      </c>
      <c r="BS9" s="43">
        <v>138.72499999999999</v>
      </c>
      <c r="BT9" s="43">
        <v>138.72499999999999</v>
      </c>
      <c r="BU9" s="43">
        <v>138.72499999999999</v>
      </c>
      <c r="BV9" s="43">
        <v>134.3175</v>
      </c>
      <c r="BW9" s="43">
        <v>134.3175</v>
      </c>
      <c r="BX9" s="43">
        <v>134.3175</v>
      </c>
      <c r="BY9" s="43">
        <v>134.3175</v>
      </c>
      <c r="BZ9" s="43">
        <v>132.52000000000001</v>
      </c>
      <c r="CA9" s="43">
        <v>132.52000000000001</v>
      </c>
      <c r="CB9" s="43">
        <v>132.52000000000001</v>
      </c>
      <c r="CC9" s="43">
        <v>132.52000000000001</v>
      </c>
      <c r="CD9" s="43">
        <v>125.1225</v>
      </c>
      <c r="CE9" s="43">
        <v>125.1225</v>
      </c>
      <c r="CF9" s="43">
        <v>125.1225</v>
      </c>
      <c r="CG9" s="43">
        <v>125.1225</v>
      </c>
      <c r="CH9" s="43">
        <v>115.4825</v>
      </c>
      <c r="CI9" s="43">
        <v>115.4825</v>
      </c>
      <c r="CJ9" s="43">
        <v>115.4825</v>
      </c>
      <c r="CK9" s="43">
        <v>115.4825</v>
      </c>
      <c r="CL9" s="43">
        <v>108</v>
      </c>
      <c r="CM9" s="43">
        <v>108</v>
      </c>
      <c r="CN9" s="43">
        <v>108</v>
      </c>
      <c r="CO9" s="43">
        <v>108</v>
      </c>
      <c r="CP9" s="43">
        <v>98.16</v>
      </c>
      <c r="CQ9" s="43">
        <v>98.16</v>
      </c>
      <c r="CR9" s="43">
        <v>98.16</v>
      </c>
      <c r="CS9" s="43">
        <v>98.16</v>
      </c>
      <c r="CT9" s="44"/>
      <c r="CU9" s="44"/>
      <c r="CV9" s="44"/>
      <c r="CW9" s="45"/>
      <c r="CX9" s="142">
        <f>IF(SUM(B9:CW9)&lt;&gt;0,AVERAGEIF(B9:CW9,"&lt;&gt;"""),"")</f>
        <v>111.31395833333335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341.5</v>
      </c>
      <c r="C14" s="149">
        <v>385.3</v>
      </c>
      <c r="D14" s="149">
        <v>564.4</v>
      </c>
      <c r="E14" s="149">
        <v>633.79999999999995</v>
      </c>
      <c r="F14" s="149">
        <v>1081.7</v>
      </c>
      <c r="G14" s="149">
        <v>1101.7</v>
      </c>
      <c r="H14" s="149">
        <v>1124.2</v>
      </c>
      <c r="I14" s="149">
        <v>1059.8</v>
      </c>
      <c r="J14" s="149">
        <v>993.9</v>
      </c>
      <c r="K14" s="149">
        <v>988.4</v>
      </c>
      <c r="L14" s="149">
        <v>937.4</v>
      </c>
      <c r="M14" s="149">
        <v>886.1</v>
      </c>
      <c r="N14" s="149">
        <v>865.8</v>
      </c>
      <c r="O14" s="149">
        <v>820.9</v>
      </c>
      <c r="P14" s="149">
        <v>785.7</v>
      </c>
      <c r="Q14" s="149">
        <v>762.8</v>
      </c>
      <c r="R14" s="149">
        <v>779.8</v>
      </c>
      <c r="S14" s="149">
        <v>764.3</v>
      </c>
      <c r="T14" s="149">
        <v>733.2</v>
      </c>
      <c r="U14" s="149">
        <v>780.4</v>
      </c>
      <c r="V14" s="149">
        <v>596.9</v>
      </c>
      <c r="W14" s="149">
        <v>529.5</v>
      </c>
      <c r="X14" s="149">
        <v>552.5</v>
      </c>
      <c r="Y14" s="149">
        <v>567.79999999999995</v>
      </c>
      <c r="Z14" s="149">
        <v>773.3</v>
      </c>
      <c r="AA14" s="149">
        <v>721.9</v>
      </c>
      <c r="AB14" s="149">
        <v>684.4</v>
      </c>
      <c r="AC14" s="149">
        <v>640.1</v>
      </c>
      <c r="AD14" s="149">
        <v>784.1</v>
      </c>
      <c r="AE14" s="149">
        <v>679.6</v>
      </c>
      <c r="AF14" s="149">
        <v>540.1</v>
      </c>
      <c r="AG14" s="149">
        <v>438.9</v>
      </c>
      <c r="AH14" s="149">
        <v>327</v>
      </c>
      <c r="AI14" s="149">
        <v>234.2</v>
      </c>
      <c r="AJ14" s="149">
        <v>136.9</v>
      </c>
      <c r="AK14" s="149">
        <v>17.100000000000001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165.2</v>
      </c>
      <c r="BO14" s="149">
        <v>245.8</v>
      </c>
      <c r="BP14" s="149">
        <v>290.8</v>
      </c>
      <c r="BQ14" s="149">
        <v>313.3</v>
      </c>
      <c r="BR14" s="149">
        <v>464.4</v>
      </c>
      <c r="BS14" s="149">
        <v>530.79999999999995</v>
      </c>
      <c r="BT14" s="149">
        <v>573.5</v>
      </c>
      <c r="BU14" s="149">
        <v>613.70000000000005</v>
      </c>
      <c r="BV14" s="149">
        <v>398.9</v>
      </c>
      <c r="BW14" s="149">
        <v>404.6</v>
      </c>
      <c r="BX14" s="149">
        <v>422.9</v>
      </c>
      <c r="BY14" s="149">
        <v>421.6</v>
      </c>
      <c r="BZ14" s="149">
        <v>556.1</v>
      </c>
      <c r="CA14" s="149">
        <v>532.1</v>
      </c>
      <c r="CB14" s="149">
        <v>547.6</v>
      </c>
      <c r="CC14" s="149">
        <v>517.6</v>
      </c>
      <c r="CD14" s="149">
        <v>436.8</v>
      </c>
      <c r="CE14" s="149">
        <v>441.9</v>
      </c>
      <c r="CF14" s="149">
        <v>350.5</v>
      </c>
      <c r="CG14" s="149">
        <v>306.7</v>
      </c>
      <c r="CH14" s="149">
        <v>1028.7</v>
      </c>
      <c r="CI14" s="149">
        <v>942.1</v>
      </c>
      <c r="CJ14" s="149">
        <v>962.5</v>
      </c>
      <c r="CK14" s="149">
        <v>907</v>
      </c>
      <c r="CL14" s="149">
        <v>591.4</v>
      </c>
      <c r="CM14" s="149">
        <v>590.29999999999995</v>
      </c>
      <c r="CN14" s="149">
        <v>574.1</v>
      </c>
      <c r="CO14" s="149">
        <v>559.20000000000005</v>
      </c>
      <c r="CP14" s="149">
        <v>851</v>
      </c>
      <c r="CQ14" s="149">
        <v>882.5</v>
      </c>
      <c r="CR14" s="149">
        <v>936.8</v>
      </c>
      <c r="CS14" s="149">
        <v>1008.8</v>
      </c>
      <c r="CT14" s="150"/>
      <c r="CU14" s="150"/>
      <c r="CV14" s="150"/>
      <c r="CW14" s="151"/>
      <c r="CX14" s="152">
        <f t="array" ref="CX14">SUMPRODUCT(B14:CW14*0.25)</f>
        <v>10746.149999999998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6.6</v>
      </c>
      <c r="C16" s="155">
        <v>6.6</v>
      </c>
      <c r="D16" s="155">
        <v>6.6</v>
      </c>
      <c r="E16" s="155">
        <v>6.6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308.89999999999998</v>
      </c>
      <c r="AM16" s="155">
        <v>308.89999999999998</v>
      </c>
      <c r="AN16" s="155">
        <v>308.89999999999998</v>
      </c>
      <c r="AO16" s="155">
        <v>308.89999999999998</v>
      </c>
      <c r="AP16" s="155">
        <v>64.400000000000006</v>
      </c>
      <c r="AQ16" s="155">
        <v>64.400000000000006</v>
      </c>
      <c r="AR16" s="155">
        <v>64.400000000000006</v>
      </c>
      <c r="AS16" s="155">
        <v>64.400000000000006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475.2</v>
      </c>
      <c r="BG16" s="155">
        <v>475.2</v>
      </c>
      <c r="BH16" s="155">
        <v>475.2</v>
      </c>
      <c r="BI16" s="155">
        <v>475.2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3855.1</v>
      </c>
    </row>
    <row r="17" spans="1:102" ht="30" customHeight="1" thickBot="1" x14ac:dyDescent="0.25">
      <c r="A17" s="105" t="s">
        <v>53</v>
      </c>
      <c r="B17" s="159">
        <f>SUM(B12:B16)</f>
        <v>348.1</v>
      </c>
      <c r="C17" s="160">
        <f t="shared" ref="C17:BN17" si="0">SUM(C12:C16)</f>
        <v>391.90000000000003</v>
      </c>
      <c r="D17" s="160">
        <f t="shared" si="0"/>
        <v>571</v>
      </c>
      <c r="E17" s="160">
        <f t="shared" si="0"/>
        <v>640.4</v>
      </c>
      <c r="F17" s="160">
        <f t="shared" si="0"/>
        <v>1081.7</v>
      </c>
      <c r="G17" s="160">
        <f t="shared" si="0"/>
        <v>1101.7</v>
      </c>
      <c r="H17" s="160">
        <f t="shared" si="0"/>
        <v>1124.2</v>
      </c>
      <c r="I17" s="160">
        <f t="shared" si="0"/>
        <v>1059.8</v>
      </c>
      <c r="J17" s="160">
        <f t="shared" si="0"/>
        <v>993.9</v>
      </c>
      <c r="K17" s="160">
        <f t="shared" si="0"/>
        <v>988.4</v>
      </c>
      <c r="L17" s="160">
        <f t="shared" si="0"/>
        <v>937.4</v>
      </c>
      <c r="M17" s="160">
        <f t="shared" si="0"/>
        <v>886.1</v>
      </c>
      <c r="N17" s="160">
        <f t="shared" si="0"/>
        <v>865.8</v>
      </c>
      <c r="O17" s="160">
        <f t="shared" si="0"/>
        <v>820.9</v>
      </c>
      <c r="P17" s="160">
        <f t="shared" si="0"/>
        <v>785.7</v>
      </c>
      <c r="Q17" s="160">
        <f t="shared" si="0"/>
        <v>762.8</v>
      </c>
      <c r="R17" s="160">
        <f t="shared" si="0"/>
        <v>779.8</v>
      </c>
      <c r="S17" s="160">
        <f t="shared" si="0"/>
        <v>764.3</v>
      </c>
      <c r="T17" s="160">
        <f t="shared" si="0"/>
        <v>733.2</v>
      </c>
      <c r="U17" s="160">
        <f t="shared" si="0"/>
        <v>780.4</v>
      </c>
      <c r="V17" s="160">
        <f t="shared" si="0"/>
        <v>596.9</v>
      </c>
      <c r="W17" s="160">
        <f t="shared" si="0"/>
        <v>529.5</v>
      </c>
      <c r="X17" s="160">
        <f t="shared" si="0"/>
        <v>552.5</v>
      </c>
      <c r="Y17" s="160">
        <f t="shared" si="0"/>
        <v>567.79999999999995</v>
      </c>
      <c r="Z17" s="160">
        <f t="shared" si="0"/>
        <v>773.3</v>
      </c>
      <c r="AA17" s="160">
        <f t="shared" si="0"/>
        <v>721.9</v>
      </c>
      <c r="AB17" s="160">
        <f t="shared" si="0"/>
        <v>684.4</v>
      </c>
      <c r="AC17" s="160">
        <f t="shared" si="0"/>
        <v>640.1</v>
      </c>
      <c r="AD17" s="160">
        <f t="shared" si="0"/>
        <v>784.1</v>
      </c>
      <c r="AE17" s="160">
        <f t="shared" si="0"/>
        <v>679.6</v>
      </c>
      <c r="AF17" s="160">
        <f t="shared" si="0"/>
        <v>540.1</v>
      </c>
      <c r="AG17" s="160">
        <f t="shared" si="0"/>
        <v>438.9</v>
      </c>
      <c r="AH17" s="160">
        <f t="shared" si="0"/>
        <v>327</v>
      </c>
      <c r="AI17" s="160">
        <f t="shared" si="0"/>
        <v>234.2</v>
      </c>
      <c r="AJ17" s="160">
        <f t="shared" si="0"/>
        <v>136.9</v>
      </c>
      <c r="AK17" s="160">
        <f t="shared" si="0"/>
        <v>17.100000000000001</v>
      </c>
      <c r="AL17" s="160">
        <f t="shared" si="0"/>
        <v>308.89999999999998</v>
      </c>
      <c r="AM17" s="160">
        <f t="shared" si="0"/>
        <v>308.89999999999998</v>
      </c>
      <c r="AN17" s="160">
        <f t="shared" si="0"/>
        <v>308.89999999999998</v>
      </c>
      <c r="AO17" s="160">
        <f t="shared" si="0"/>
        <v>308.89999999999998</v>
      </c>
      <c r="AP17" s="160">
        <f t="shared" si="0"/>
        <v>64.400000000000006</v>
      </c>
      <c r="AQ17" s="160">
        <f t="shared" si="0"/>
        <v>64.400000000000006</v>
      </c>
      <c r="AR17" s="160">
        <f t="shared" si="0"/>
        <v>64.400000000000006</v>
      </c>
      <c r="AS17" s="160">
        <f t="shared" si="0"/>
        <v>64.400000000000006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475.2</v>
      </c>
      <c r="BG17" s="160">
        <f t="shared" si="0"/>
        <v>475.2</v>
      </c>
      <c r="BH17" s="160">
        <f t="shared" si="0"/>
        <v>475.2</v>
      </c>
      <c r="BI17" s="160">
        <f t="shared" si="0"/>
        <v>475.2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665.2</v>
      </c>
      <c r="BO17" s="160">
        <f t="shared" ref="BO17:CW17" si="1">SUM(BO12:BO16)</f>
        <v>745.8</v>
      </c>
      <c r="BP17" s="160">
        <f t="shared" si="1"/>
        <v>790.8</v>
      </c>
      <c r="BQ17" s="160">
        <f t="shared" si="1"/>
        <v>813.3</v>
      </c>
      <c r="BR17" s="160">
        <f t="shared" si="1"/>
        <v>964.4</v>
      </c>
      <c r="BS17" s="160">
        <f t="shared" si="1"/>
        <v>1030.8</v>
      </c>
      <c r="BT17" s="160">
        <f t="shared" si="1"/>
        <v>1073.5</v>
      </c>
      <c r="BU17" s="160">
        <f t="shared" si="1"/>
        <v>1113.7</v>
      </c>
      <c r="BV17" s="160">
        <f t="shared" si="1"/>
        <v>898.9</v>
      </c>
      <c r="BW17" s="160">
        <f t="shared" si="1"/>
        <v>904.6</v>
      </c>
      <c r="BX17" s="160">
        <f t="shared" si="1"/>
        <v>922.9</v>
      </c>
      <c r="BY17" s="160">
        <f t="shared" si="1"/>
        <v>921.6</v>
      </c>
      <c r="BZ17" s="160">
        <f t="shared" si="1"/>
        <v>1056.0999999999999</v>
      </c>
      <c r="CA17" s="160">
        <f t="shared" si="1"/>
        <v>1032.0999999999999</v>
      </c>
      <c r="CB17" s="160">
        <f t="shared" si="1"/>
        <v>1047.5999999999999</v>
      </c>
      <c r="CC17" s="160">
        <f t="shared" si="1"/>
        <v>1017.6</v>
      </c>
      <c r="CD17" s="160">
        <f t="shared" si="1"/>
        <v>936.8</v>
      </c>
      <c r="CE17" s="160">
        <f t="shared" si="1"/>
        <v>941.9</v>
      </c>
      <c r="CF17" s="160">
        <f t="shared" si="1"/>
        <v>850.5</v>
      </c>
      <c r="CG17" s="160">
        <f t="shared" si="1"/>
        <v>806.7</v>
      </c>
      <c r="CH17" s="160">
        <f t="shared" si="1"/>
        <v>1028.7</v>
      </c>
      <c r="CI17" s="160">
        <f t="shared" si="1"/>
        <v>942.1</v>
      </c>
      <c r="CJ17" s="160">
        <f t="shared" si="1"/>
        <v>962.5</v>
      </c>
      <c r="CK17" s="160">
        <f t="shared" si="1"/>
        <v>907</v>
      </c>
      <c r="CL17" s="160">
        <f t="shared" si="1"/>
        <v>591.4</v>
      </c>
      <c r="CM17" s="160">
        <f t="shared" si="1"/>
        <v>590.29999999999995</v>
      </c>
      <c r="CN17" s="160">
        <f t="shared" si="1"/>
        <v>574.1</v>
      </c>
      <c r="CO17" s="160">
        <f t="shared" si="1"/>
        <v>559.20000000000005</v>
      </c>
      <c r="CP17" s="160">
        <f t="shared" si="1"/>
        <v>851</v>
      </c>
      <c r="CQ17" s="160">
        <f t="shared" si="1"/>
        <v>882.5</v>
      </c>
      <c r="CR17" s="160">
        <f t="shared" si="1"/>
        <v>936.8</v>
      </c>
      <c r="CS17" s="160">
        <f t="shared" si="1"/>
        <v>1008.8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14601.249999999998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754.9</v>
      </c>
      <c r="AM22" s="149">
        <v>827</v>
      </c>
      <c r="AN22" s="149">
        <v>943.2</v>
      </c>
      <c r="AO22" s="149">
        <v>950</v>
      </c>
      <c r="AP22" s="149">
        <v>930</v>
      </c>
      <c r="AQ22" s="149">
        <v>930</v>
      </c>
      <c r="AR22" s="149">
        <v>930</v>
      </c>
      <c r="AS22" s="149">
        <v>930</v>
      </c>
      <c r="AT22" s="149">
        <v>1030</v>
      </c>
      <c r="AU22" s="149">
        <v>1030</v>
      </c>
      <c r="AV22" s="149">
        <v>1030</v>
      </c>
      <c r="AW22" s="149">
        <v>1030</v>
      </c>
      <c r="AX22" s="149">
        <v>981</v>
      </c>
      <c r="AY22" s="149">
        <v>981</v>
      </c>
      <c r="AZ22" s="149">
        <v>981</v>
      </c>
      <c r="BA22" s="149">
        <v>981</v>
      </c>
      <c r="BB22" s="149">
        <v>1011</v>
      </c>
      <c r="BC22" s="149">
        <v>1011</v>
      </c>
      <c r="BD22" s="149">
        <v>1011</v>
      </c>
      <c r="BE22" s="149">
        <v>1011</v>
      </c>
      <c r="BF22" s="149">
        <v>1063</v>
      </c>
      <c r="BG22" s="149">
        <v>1063</v>
      </c>
      <c r="BH22" s="149">
        <v>1063</v>
      </c>
      <c r="BI22" s="149">
        <v>938.5</v>
      </c>
      <c r="BJ22" s="149">
        <v>432.6</v>
      </c>
      <c r="BK22" s="149">
        <v>425.8</v>
      </c>
      <c r="BL22" s="149">
        <v>241.6</v>
      </c>
      <c r="BM22" s="149">
        <v>6.7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6129.3249999999989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432.1</v>
      </c>
      <c r="G24" s="155">
        <v>432.1</v>
      </c>
      <c r="H24" s="155">
        <v>432.1</v>
      </c>
      <c r="I24" s="155">
        <v>432.1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498.1</v>
      </c>
      <c r="W24" s="155">
        <v>498.1</v>
      </c>
      <c r="X24" s="155">
        <v>498.1</v>
      </c>
      <c r="Y24" s="155">
        <v>498.1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326.60000000000002</v>
      </c>
      <c r="AI24" s="155">
        <v>326.60000000000002</v>
      </c>
      <c r="AJ24" s="155">
        <v>326.60000000000002</v>
      </c>
      <c r="AK24" s="155">
        <v>326.60000000000002</v>
      </c>
      <c r="AL24" s="155"/>
      <c r="AM24" s="155"/>
      <c r="AN24" s="155"/>
      <c r="AO24" s="155"/>
      <c r="AP24" s="155"/>
      <c r="AQ24" s="155"/>
      <c r="AR24" s="155"/>
      <c r="AS24" s="155"/>
      <c r="AT24" s="155">
        <v>244.3</v>
      </c>
      <c r="AU24" s="155">
        <v>244.3</v>
      </c>
      <c r="AV24" s="155">
        <v>244.3</v>
      </c>
      <c r="AW24" s="155">
        <v>244.3</v>
      </c>
      <c r="AX24" s="155">
        <v>247.5</v>
      </c>
      <c r="AY24" s="155">
        <v>247.5</v>
      </c>
      <c r="AZ24" s="155">
        <v>247.5</v>
      </c>
      <c r="BA24" s="155">
        <v>247.5</v>
      </c>
      <c r="BB24" s="155">
        <v>95.8</v>
      </c>
      <c r="BC24" s="155">
        <v>95.8</v>
      </c>
      <c r="BD24" s="155">
        <v>95.8</v>
      </c>
      <c r="BE24" s="155">
        <v>95.8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75.3</v>
      </c>
      <c r="CM24" s="155">
        <v>75.3</v>
      </c>
      <c r="CN24" s="155">
        <v>75.3</v>
      </c>
      <c r="CO24" s="155">
        <v>75.3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5419.6999999999989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432.1</v>
      </c>
      <c r="G25" s="160">
        <f t="shared" si="2"/>
        <v>432.1</v>
      </c>
      <c r="H25" s="160">
        <f t="shared" si="2"/>
        <v>432.1</v>
      </c>
      <c r="I25" s="160">
        <f t="shared" si="2"/>
        <v>432.1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498.1</v>
      </c>
      <c r="W25" s="160">
        <f t="shared" si="2"/>
        <v>498.1</v>
      </c>
      <c r="X25" s="160">
        <f t="shared" si="2"/>
        <v>498.1</v>
      </c>
      <c r="Y25" s="160">
        <f t="shared" si="2"/>
        <v>498.1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326.60000000000002</v>
      </c>
      <c r="AI25" s="160">
        <f t="shared" si="2"/>
        <v>326.60000000000002</v>
      </c>
      <c r="AJ25" s="160">
        <f t="shared" si="2"/>
        <v>326.60000000000002</v>
      </c>
      <c r="AK25" s="160">
        <f t="shared" si="2"/>
        <v>326.60000000000002</v>
      </c>
      <c r="AL25" s="160">
        <f t="shared" si="2"/>
        <v>754.9</v>
      </c>
      <c r="AM25" s="160">
        <f t="shared" si="2"/>
        <v>827</v>
      </c>
      <c r="AN25" s="160">
        <f t="shared" si="2"/>
        <v>943.2</v>
      </c>
      <c r="AO25" s="160">
        <f t="shared" si="2"/>
        <v>950</v>
      </c>
      <c r="AP25" s="160">
        <f t="shared" si="2"/>
        <v>930</v>
      </c>
      <c r="AQ25" s="160">
        <f t="shared" si="2"/>
        <v>930</v>
      </c>
      <c r="AR25" s="160">
        <f t="shared" si="2"/>
        <v>930</v>
      </c>
      <c r="AS25" s="160">
        <f t="shared" si="2"/>
        <v>930</v>
      </c>
      <c r="AT25" s="160">
        <f t="shared" si="2"/>
        <v>1274.3</v>
      </c>
      <c r="AU25" s="160">
        <f t="shared" si="2"/>
        <v>1274.3</v>
      </c>
      <c r="AV25" s="160">
        <f t="shared" si="2"/>
        <v>1274.3</v>
      </c>
      <c r="AW25" s="160">
        <f t="shared" si="2"/>
        <v>1274.3</v>
      </c>
      <c r="AX25" s="160">
        <f t="shared" si="2"/>
        <v>1228.5</v>
      </c>
      <c r="AY25" s="160">
        <f t="shared" si="2"/>
        <v>1228.5</v>
      </c>
      <c r="AZ25" s="160">
        <f t="shared" si="2"/>
        <v>1228.5</v>
      </c>
      <c r="BA25" s="160">
        <f t="shared" si="2"/>
        <v>1228.5</v>
      </c>
      <c r="BB25" s="160">
        <f t="shared" si="2"/>
        <v>1106.8</v>
      </c>
      <c r="BC25" s="160">
        <f t="shared" si="2"/>
        <v>1106.8</v>
      </c>
      <c r="BD25" s="160">
        <f t="shared" si="2"/>
        <v>1106.8</v>
      </c>
      <c r="BE25" s="160">
        <f t="shared" si="2"/>
        <v>1106.8</v>
      </c>
      <c r="BF25" s="160">
        <f t="shared" si="2"/>
        <v>1063</v>
      </c>
      <c r="BG25" s="160">
        <f t="shared" si="2"/>
        <v>1063</v>
      </c>
      <c r="BH25" s="160">
        <f t="shared" si="2"/>
        <v>1063</v>
      </c>
      <c r="BI25" s="160">
        <f t="shared" si="2"/>
        <v>938.5</v>
      </c>
      <c r="BJ25" s="160">
        <f t="shared" si="2"/>
        <v>432.6</v>
      </c>
      <c r="BK25" s="160">
        <f t="shared" si="2"/>
        <v>425.8</v>
      </c>
      <c r="BL25" s="160">
        <f t="shared" si="2"/>
        <v>241.6</v>
      </c>
      <c r="BM25" s="160">
        <f t="shared" si="2"/>
        <v>6.7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75.3</v>
      </c>
      <c r="CM25" s="160">
        <f t="shared" si="3"/>
        <v>75.3</v>
      </c>
      <c r="CN25" s="160">
        <f t="shared" si="3"/>
        <v>75.3</v>
      </c>
      <c r="CO25" s="160">
        <f t="shared" si="3"/>
        <v>75.3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11549.024999999998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2025-11-07T12:15:43Z</dcterms:created>
  <dcterms:modified xsi:type="dcterms:W3CDTF">2025-11-07T12:15:45Z</dcterms:modified>
</cp:coreProperties>
</file>