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<sst xmlns="http://schemas.openxmlformats.org/spreadsheetml/2006/main" count="122" uniqueCount="56">
  <si>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12/03/2026 16:34:50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</si>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</sst>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5AE-472B-9E8C-2F835D38C3A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1">
                  <c:v>0.92500000000000004</c:v>
                </c:pt>
                <c:pt idx="2">
                  <c:v>0.92500000000000004</c:v>
                </c:pt>
                <c:pt idx="3">
                  <c:v>0.92500000000000004</c:v>
                </c:pt>
                <c:pt idx="4">
                  <c:v>0.92500000000000004</c:v>
                </c:pt>
                <c:pt idx="5">
                  <c:v>0.92500000000000004</c:v>
                </c:pt>
                <c:pt idx="6">
                  <c:v>0.92500000000000004</c:v>
                </c:pt>
                <c:pt idx="7">
                  <c:v>0.92500000000000004</c:v>
                </c:pt>
                <c:pt idx="8">
                  <c:v>0.92500000000000004</c:v>
                </c:pt>
                <c:pt idx="9">
                  <c:v>0.92500000000000004</c:v>
                </c:pt>
                <c:pt idx="10">
                  <c:v>0.92500000000000004</c:v>
                </c:pt>
                <c:pt idx="11">
                  <c:v>0.92500000000000004</c:v>
                </c:pt>
                <c:pt idx="12">
                  <c:v>0.92500000000000004</c:v>
                </c:pt>
                <c:pt idx="13">
                  <c:v>0.92500000000000004</c:v>
                </c:pt>
                <c:pt idx="14">
                  <c:v>0.92500000000000004</c:v>
                </c:pt>
                <c:pt idx="15">
                  <c:v>0.92500000000000004</c:v>
                </c:pt>
                <c:pt idx="16">
                  <c:v>0.92500000000000004</c:v>
                </c:pt>
                <c:pt idx="17">
                  <c:v>0.92500000000000004</c:v>
                </c:pt>
                <c:pt idx="18">
                  <c:v>0.92500000000000004</c:v>
                </c:pt>
                <c:pt idx="19">
                  <c:v>0.92500000000000004</c:v>
                </c:pt>
                <c:pt idx="24">
                  <c:v>44.814</c:v>
                </c:pt>
                <c:pt idx="25">
                  <c:v>42</c:v>
                </c:pt>
                <c:pt idx="26">
                  <c:v>42</c:v>
                </c:pt>
                <c:pt idx="27">
                  <c:v>42</c:v>
                </c:pt>
                <c:pt idx="58">
                  <c:v>1.889</c:v>
                </c:pt>
                <c:pt idx="59">
                  <c:v>1.889</c:v>
                </c:pt>
                <c:pt idx="60">
                  <c:v>1.889</c:v>
                </c:pt>
                <c:pt idx="63">
                  <c:v>1.889</c:v>
                </c:pt>
                <c:pt idx="64">
                  <c:v>1.889</c:v>
                </c:pt>
                <c:pt idx="68">
                  <c:v>2.8140000000000001</c:v>
                </c:pt>
                <c:pt idx="69">
                  <c:v>2.8140000000000001</c:v>
                </c:pt>
                <c:pt idx="70">
                  <c:v>2.8140000000000001</c:v>
                </c:pt>
                <c:pt idx="71">
                  <c:v>2.8140000000000001</c:v>
                </c:pt>
                <c:pt idx="76">
                  <c:v>0.92500000000000004</c:v>
                </c:pt>
                <c:pt idx="77">
                  <c:v>0.92500000000000004</c:v>
                </c:pt>
                <c:pt idx="78">
                  <c:v>0.92500000000000004</c:v>
                </c:pt>
                <c:pt idx="79">
                  <c:v>0.92500000000000004</c:v>
                </c:pt>
                <c:pt idx="80">
                  <c:v>0.92500000000000004</c:v>
                </c:pt>
                <c:pt idx="81">
                  <c:v>0.92500000000000004</c:v>
                </c:pt>
                <c:pt idx="82">
                  <c:v>0.92500000000000004</c:v>
                </c:pt>
                <c:pt idx="83">
                  <c:v>0.92500000000000004</c:v>
                </c:pt>
                <c:pt idx="84">
                  <c:v>0.92500000000000004</c:v>
                </c:pt>
                <c:pt idx="85">
                  <c:v>0.92500000000000004</c:v>
                </c:pt>
                <c:pt idx="86">
                  <c:v>0.92500000000000004</c:v>
                </c:pt>
                <c:pt idx="87">
                  <c:v>0.92500000000000004</c:v>
                </c:pt>
                <c:pt idx="88">
                  <c:v>0.92500000000000004</c:v>
                </c:pt>
                <c:pt idx="89">
                  <c:v>0.92500000000000004</c:v>
                </c:pt>
                <c:pt idx="90">
                  <c:v>0.92500000000000004</c:v>
                </c:pt>
                <c:pt idx="91">
                  <c:v>0.92500000000000004</c:v>
                </c:pt>
                <c:pt idx="92">
                  <c:v>0.92500000000000004</c:v>
                </c:pt>
                <c:pt idx="93">
                  <c:v>0.92500000000000004</c:v>
                </c:pt>
                <c:pt idx="94">
                  <c:v>0.92500000000000004</c:v>
                </c:pt>
                <c:pt idx="95">
                  <c:v>0.92500000000000004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5AE-472B-9E8C-2F835D38C3A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1">
                  <c:v>1.7</c:v>
                </c:pt>
                <c:pt idx="2">
                  <c:v>1.7</c:v>
                </c:pt>
                <c:pt idx="3">
                  <c:v>1.7</c:v>
                </c:pt>
                <c:pt idx="8">
                  <c:v>1.7</c:v>
                </c:pt>
                <c:pt idx="9">
                  <c:v>1.7</c:v>
                </c:pt>
                <c:pt idx="10">
                  <c:v>1.7</c:v>
                </c:pt>
                <c:pt idx="11">
                  <c:v>1.7</c:v>
                </c:pt>
                <c:pt idx="12">
                  <c:v>1.7</c:v>
                </c:pt>
                <c:pt idx="13">
                  <c:v>1.7</c:v>
                </c:pt>
                <c:pt idx="14">
                  <c:v>1.7</c:v>
                </c:pt>
                <c:pt idx="15">
                  <c:v>1.7</c:v>
                </c:pt>
                <c:pt idx="16">
                  <c:v>1.7</c:v>
                </c:pt>
                <c:pt idx="19">
                  <c:v>1.8</c:v>
                </c:pt>
                <c:pt idx="29">
                  <c:v>5.2</c:v>
                </c:pt>
                <c:pt idx="32">
                  <c:v>2.5</c:v>
                </c:pt>
                <c:pt idx="33">
                  <c:v>2.5</c:v>
                </c:pt>
                <c:pt idx="34">
                  <c:v>2.5</c:v>
                </c:pt>
                <c:pt idx="35">
                  <c:v>2.4</c:v>
                </c:pt>
                <c:pt idx="38">
                  <c:v>0.17100000000000001</c:v>
                </c:pt>
                <c:pt idx="39">
                  <c:v>0.17100000000000001</c:v>
                </c:pt>
                <c:pt idx="40">
                  <c:v>0.17100000000000001</c:v>
                </c:pt>
                <c:pt idx="41">
                  <c:v>0.17100000000000001</c:v>
                </c:pt>
                <c:pt idx="42">
                  <c:v>0.17100000000000001</c:v>
                </c:pt>
                <c:pt idx="43">
                  <c:v>0.17100000000000001</c:v>
                </c:pt>
                <c:pt idx="44">
                  <c:v>0.17100000000000001</c:v>
                </c:pt>
                <c:pt idx="45">
                  <c:v>0.17100000000000001</c:v>
                </c:pt>
                <c:pt idx="46">
                  <c:v>0.17100000000000001</c:v>
                </c:pt>
                <c:pt idx="47">
                  <c:v>0.17100000000000001</c:v>
                </c:pt>
                <c:pt idx="48">
                  <c:v>2.2709999999999999</c:v>
                </c:pt>
                <c:pt idx="49">
                  <c:v>2.2709999999999999</c:v>
                </c:pt>
                <c:pt idx="50">
                  <c:v>2.2709999999999999</c:v>
                </c:pt>
                <c:pt idx="51">
                  <c:v>2.1709999999999998</c:v>
                </c:pt>
                <c:pt idx="52">
                  <c:v>0.17100000000000001</c:v>
                </c:pt>
                <c:pt idx="53">
                  <c:v>0.17100000000000001</c:v>
                </c:pt>
                <c:pt idx="92">
                  <c:v>1.6</c:v>
                </c:pt>
                <c:pt idx="93">
                  <c:v>1.6</c:v>
                </c:pt>
                <c:pt idx="94">
                  <c:v>1.6</c:v>
                </c:pt>
                <c:pt idx="95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5AE-472B-9E8C-2F835D38C3A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0.56000000000000005</c:v>
                </c:pt>
                <c:pt idx="1">
                  <c:v>1.62</c:v>
                </c:pt>
                <c:pt idx="2">
                  <c:v>1.1000000000000001</c:v>
                </c:pt>
                <c:pt idx="3">
                  <c:v>2.06</c:v>
                </c:pt>
                <c:pt idx="4">
                  <c:v>0.56000000000000005</c:v>
                </c:pt>
                <c:pt idx="5">
                  <c:v>0.56000000000000005</c:v>
                </c:pt>
                <c:pt idx="6">
                  <c:v>0.56000000000000005</c:v>
                </c:pt>
                <c:pt idx="7">
                  <c:v>0.56000000000000005</c:v>
                </c:pt>
                <c:pt idx="8">
                  <c:v>2.86</c:v>
                </c:pt>
                <c:pt idx="9">
                  <c:v>2.2000000000000002</c:v>
                </c:pt>
                <c:pt idx="10">
                  <c:v>2.72</c:v>
                </c:pt>
                <c:pt idx="11">
                  <c:v>2.4000000000000004</c:v>
                </c:pt>
                <c:pt idx="12">
                  <c:v>3.16</c:v>
                </c:pt>
                <c:pt idx="13">
                  <c:v>1.86</c:v>
                </c:pt>
                <c:pt idx="14">
                  <c:v>1.86</c:v>
                </c:pt>
                <c:pt idx="15">
                  <c:v>3.02</c:v>
                </c:pt>
                <c:pt idx="16">
                  <c:v>1.86</c:v>
                </c:pt>
                <c:pt idx="19">
                  <c:v>1.92</c:v>
                </c:pt>
                <c:pt idx="20">
                  <c:v>0.76</c:v>
                </c:pt>
                <c:pt idx="21">
                  <c:v>1.32</c:v>
                </c:pt>
                <c:pt idx="22">
                  <c:v>1.28</c:v>
                </c:pt>
                <c:pt idx="23">
                  <c:v>0.56000000000000005</c:v>
                </c:pt>
                <c:pt idx="26">
                  <c:v>0.52</c:v>
                </c:pt>
                <c:pt idx="27">
                  <c:v>0.52</c:v>
                </c:pt>
                <c:pt idx="28">
                  <c:v>1.64</c:v>
                </c:pt>
                <c:pt idx="29">
                  <c:v>5.7799999999999994</c:v>
                </c:pt>
                <c:pt idx="30">
                  <c:v>1.64</c:v>
                </c:pt>
                <c:pt idx="31">
                  <c:v>2.16</c:v>
                </c:pt>
                <c:pt idx="32">
                  <c:v>2.56</c:v>
                </c:pt>
                <c:pt idx="33">
                  <c:v>2.04</c:v>
                </c:pt>
                <c:pt idx="34">
                  <c:v>0.4</c:v>
                </c:pt>
                <c:pt idx="35">
                  <c:v>0.5</c:v>
                </c:pt>
                <c:pt idx="40">
                  <c:v>2.72</c:v>
                </c:pt>
                <c:pt idx="41">
                  <c:v>2.4249999999999998</c:v>
                </c:pt>
                <c:pt idx="49">
                  <c:v>0.4</c:v>
                </c:pt>
                <c:pt idx="50">
                  <c:v>0.2</c:v>
                </c:pt>
                <c:pt idx="59">
                  <c:v>1.64</c:v>
                </c:pt>
                <c:pt idx="61">
                  <c:v>1.68</c:v>
                </c:pt>
                <c:pt idx="62">
                  <c:v>1.64</c:v>
                </c:pt>
                <c:pt idx="63">
                  <c:v>1.6400000000000001</c:v>
                </c:pt>
                <c:pt idx="64">
                  <c:v>1.68</c:v>
                </c:pt>
                <c:pt idx="65">
                  <c:v>1.64</c:v>
                </c:pt>
                <c:pt idx="66">
                  <c:v>1.1200000000000001</c:v>
                </c:pt>
                <c:pt idx="67">
                  <c:v>1.1200000000000001</c:v>
                </c:pt>
                <c:pt idx="68">
                  <c:v>1.68</c:v>
                </c:pt>
                <c:pt idx="69">
                  <c:v>1.6</c:v>
                </c:pt>
                <c:pt idx="70">
                  <c:v>1.68</c:v>
                </c:pt>
                <c:pt idx="71">
                  <c:v>1.68</c:v>
                </c:pt>
                <c:pt idx="72">
                  <c:v>1.08</c:v>
                </c:pt>
                <c:pt idx="73">
                  <c:v>1.1200000000000001</c:v>
                </c:pt>
                <c:pt idx="74">
                  <c:v>0.56000000000000005</c:v>
                </c:pt>
                <c:pt idx="75">
                  <c:v>0.52</c:v>
                </c:pt>
                <c:pt idx="76">
                  <c:v>1.08</c:v>
                </c:pt>
                <c:pt idx="77">
                  <c:v>1.08</c:v>
                </c:pt>
                <c:pt idx="78">
                  <c:v>1.08</c:v>
                </c:pt>
                <c:pt idx="79">
                  <c:v>1.08</c:v>
                </c:pt>
                <c:pt idx="80">
                  <c:v>0.52</c:v>
                </c:pt>
                <c:pt idx="81">
                  <c:v>0.52</c:v>
                </c:pt>
                <c:pt idx="82">
                  <c:v>0.56000000000000005</c:v>
                </c:pt>
                <c:pt idx="83">
                  <c:v>0.56000000000000005</c:v>
                </c:pt>
                <c:pt idx="84">
                  <c:v>0.52</c:v>
                </c:pt>
                <c:pt idx="86">
                  <c:v>0.52</c:v>
                </c:pt>
                <c:pt idx="87">
                  <c:v>0.56000000000000005</c:v>
                </c:pt>
                <c:pt idx="88">
                  <c:v>0.52</c:v>
                </c:pt>
                <c:pt idx="90">
                  <c:v>0.56000000000000005</c:v>
                </c:pt>
                <c:pt idx="91">
                  <c:v>0.56000000000000005</c:v>
                </c:pt>
                <c:pt idx="92">
                  <c:v>2.06</c:v>
                </c:pt>
                <c:pt idx="93">
                  <c:v>2.2599999999999998</c:v>
                </c:pt>
                <c:pt idx="94">
                  <c:v>3.48</c:v>
                </c:pt>
                <c:pt idx="95">
                  <c:v>3.12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5AE-472B-9E8C-2F835D38C3A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5AE-472B-9E8C-2F835D38C3A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5AE-472B-9E8C-2F835D38C3A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4">
                  <c:v>35.280999999999999</c:v>
                </c:pt>
                <c:pt idx="45">
                  <c:v>46.692</c:v>
                </c:pt>
                <c:pt idx="46">
                  <c:v>47.789000000000001</c:v>
                </c:pt>
                <c:pt idx="47">
                  <c:v>47.715000000000003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5AE-472B-9E8C-2F835D38C3A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5AE-472B-9E8C-2F835D38C3A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5AE-472B-9E8C-2F835D38C3A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">
                  <c:v>3.8980000000000001</c:v>
                </c:pt>
                <c:pt idx="8">
                  <c:v>18.385999999999999</c:v>
                </c:pt>
                <c:pt idx="70">
                  <c:v>6.3890000000000002</c:v>
                </c:pt>
                <c:pt idx="71">
                  <c:v>24.427</c:v>
                </c:pt>
                <c:pt idx="72">
                  <c:v>93.462999999999994</c:v>
                </c:pt>
                <c:pt idx="73">
                  <c:v>97.227000000000004</c:v>
                </c:pt>
                <c:pt idx="74">
                  <c:v>100</c:v>
                </c:pt>
                <c:pt idx="75">
                  <c:v>100</c:v>
                </c:pt>
                <c:pt idx="76">
                  <c:v>48.64</c:v>
                </c:pt>
                <c:pt idx="77">
                  <c:v>47.408000000000001</c:v>
                </c:pt>
                <c:pt idx="78">
                  <c:v>62.262</c:v>
                </c:pt>
                <c:pt idx="79">
                  <c:v>47.082000000000001</c:v>
                </c:pt>
                <c:pt idx="80">
                  <c:v>100</c:v>
                </c:pt>
                <c:pt idx="81">
                  <c:v>84.507999999999996</c:v>
                </c:pt>
                <c:pt idx="82">
                  <c:v>157.90899999999999</c:v>
                </c:pt>
                <c:pt idx="83">
                  <c:v>85.016000000000005</c:v>
                </c:pt>
                <c:pt idx="84">
                  <c:v>42.576999999999998</c:v>
                </c:pt>
                <c:pt idx="85">
                  <c:v>43.146999999999998</c:v>
                </c:pt>
                <c:pt idx="86">
                  <c:v>42.116999999999997</c:v>
                </c:pt>
                <c:pt idx="87">
                  <c:v>42.73</c:v>
                </c:pt>
                <c:pt idx="88">
                  <c:v>48.531999999999996</c:v>
                </c:pt>
                <c:pt idx="89">
                  <c:v>52.768000000000001</c:v>
                </c:pt>
                <c:pt idx="90">
                  <c:v>50.542999999999999</c:v>
                </c:pt>
                <c:pt idx="91">
                  <c:v>49.707999999999998</c:v>
                </c:pt>
                <c:pt idx="92">
                  <c:v>25.954000000000001</c:v>
                </c:pt>
                <c:pt idx="93">
                  <c:v>33.423999999999999</c:v>
                </c:pt>
                <c:pt idx="94">
                  <c:v>32.052</c:v>
                </c:pt>
                <c:pt idx="95">
                  <c:v>26.396000000000001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5AE-472B-9E8C-2F835D38C3A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53.7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13.3</c:v>
                </c:pt>
                <c:pt idx="43">
                  <c:v>18.899999999999999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10.7</c:v>
                </c:pt>
                <c:pt idx="49">
                  <c:v>17.100000000000001</c:v>
                </c:pt>
                <c:pt idx="50">
                  <c:v>2.2999999999999998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5AE-472B-9E8C-2F835D38C3A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1">
                  <c:v>39.1</c:v>
                </c:pt>
                <c:pt idx="2">
                  <c:v>68.932000000000002</c:v>
                </c:pt>
                <c:pt idx="3">
                  <c:v>66.88</c:v>
                </c:pt>
                <c:pt idx="4">
                  <c:v>70.894999999999996</c:v>
                </c:pt>
                <c:pt idx="5">
                  <c:v>59.264000000000003</c:v>
                </c:pt>
                <c:pt idx="6">
                  <c:v>72.7</c:v>
                </c:pt>
                <c:pt idx="7">
                  <c:v>54.347000000000001</c:v>
                </c:pt>
                <c:pt idx="8">
                  <c:v>94.343000000000004</c:v>
                </c:pt>
                <c:pt idx="9">
                  <c:v>65.367999999999995</c:v>
                </c:pt>
                <c:pt idx="10">
                  <c:v>63.725999999999999</c:v>
                </c:pt>
                <c:pt idx="11">
                  <c:v>64.224000000000004</c:v>
                </c:pt>
                <c:pt idx="12">
                  <c:v>66.914000000000001</c:v>
                </c:pt>
                <c:pt idx="13">
                  <c:v>64.513999999999996</c:v>
                </c:pt>
                <c:pt idx="14">
                  <c:v>79.248999999999995</c:v>
                </c:pt>
                <c:pt idx="15">
                  <c:v>52.573999999999998</c:v>
                </c:pt>
                <c:pt idx="16">
                  <c:v>66.122</c:v>
                </c:pt>
                <c:pt idx="17">
                  <c:v>65.156999999999996</c:v>
                </c:pt>
                <c:pt idx="18">
                  <c:v>100.809</c:v>
                </c:pt>
                <c:pt idx="19">
                  <c:v>61.115000000000002</c:v>
                </c:pt>
                <c:pt idx="20">
                  <c:v>60.834000000000003</c:v>
                </c:pt>
                <c:pt idx="21">
                  <c:v>56.435000000000002</c:v>
                </c:pt>
                <c:pt idx="22">
                  <c:v>48.232999999999997</c:v>
                </c:pt>
                <c:pt idx="23">
                  <c:v>60.058999999999997</c:v>
                </c:pt>
                <c:pt idx="24">
                  <c:v>50.058999999999997</c:v>
                </c:pt>
                <c:pt idx="25">
                  <c:v>0.62</c:v>
                </c:pt>
                <c:pt idx="26">
                  <c:v>31.731999999999999</c:v>
                </c:pt>
                <c:pt idx="27">
                  <c:v>25.664000000000001</c:v>
                </c:pt>
                <c:pt idx="28">
                  <c:v>41.173000000000002</c:v>
                </c:pt>
                <c:pt idx="29">
                  <c:v>68.281999999999996</c:v>
                </c:pt>
                <c:pt idx="30">
                  <c:v>58.835999999999999</c:v>
                </c:pt>
                <c:pt idx="31">
                  <c:v>101.69499999999999</c:v>
                </c:pt>
                <c:pt idx="32">
                  <c:v>26.922999999999998</c:v>
                </c:pt>
                <c:pt idx="33">
                  <c:v>29.193000000000001</c:v>
                </c:pt>
                <c:pt idx="34">
                  <c:v>19.093</c:v>
                </c:pt>
                <c:pt idx="35">
                  <c:v>17.254999999999999</c:v>
                </c:pt>
                <c:pt idx="36">
                  <c:v>121.998</c:v>
                </c:pt>
                <c:pt idx="37">
                  <c:v>74.331000000000003</c:v>
                </c:pt>
                <c:pt idx="38">
                  <c:v>79.591999999999999</c:v>
                </c:pt>
                <c:pt idx="39">
                  <c:v>79.350999999999999</c:v>
                </c:pt>
                <c:pt idx="40">
                  <c:v>118.828</c:v>
                </c:pt>
                <c:pt idx="41">
                  <c:v>119.35</c:v>
                </c:pt>
                <c:pt idx="42">
                  <c:v>110.11</c:v>
                </c:pt>
                <c:pt idx="43">
                  <c:v>111.6</c:v>
                </c:pt>
                <c:pt idx="44">
                  <c:v>111.172</c:v>
                </c:pt>
                <c:pt idx="45">
                  <c:v>103.462</c:v>
                </c:pt>
                <c:pt idx="46">
                  <c:v>101.98</c:v>
                </c:pt>
                <c:pt idx="47">
                  <c:v>102.428</c:v>
                </c:pt>
                <c:pt idx="48">
                  <c:v>109.08</c:v>
                </c:pt>
                <c:pt idx="49">
                  <c:v>106.67</c:v>
                </c:pt>
                <c:pt idx="50">
                  <c:v>103.67400000000001</c:v>
                </c:pt>
                <c:pt idx="51">
                  <c:v>106.354</c:v>
                </c:pt>
                <c:pt idx="52">
                  <c:v>94.438000000000002</c:v>
                </c:pt>
                <c:pt idx="53">
                  <c:v>91.471000000000004</c:v>
                </c:pt>
                <c:pt idx="54">
                  <c:v>82.863</c:v>
                </c:pt>
                <c:pt idx="55">
                  <c:v>120.943</c:v>
                </c:pt>
                <c:pt idx="56">
                  <c:v>105.848</c:v>
                </c:pt>
                <c:pt idx="57">
                  <c:v>152.06100000000001</c:v>
                </c:pt>
                <c:pt idx="58">
                  <c:v>227.46700000000001</c:v>
                </c:pt>
                <c:pt idx="59">
                  <c:v>163.21100000000001</c:v>
                </c:pt>
                <c:pt idx="60">
                  <c:v>106.16800000000001</c:v>
                </c:pt>
                <c:pt idx="61">
                  <c:v>219.18899999999999</c:v>
                </c:pt>
                <c:pt idx="62">
                  <c:v>164.99199999999999</c:v>
                </c:pt>
                <c:pt idx="63">
                  <c:v>308.19799999999998</c:v>
                </c:pt>
                <c:pt idx="64">
                  <c:v>244.30600000000001</c:v>
                </c:pt>
                <c:pt idx="65">
                  <c:v>107.71</c:v>
                </c:pt>
                <c:pt idx="66">
                  <c:v>63.216000000000001</c:v>
                </c:pt>
                <c:pt idx="67">
                  <c:v>53.033000000000001</c:v>
                </c:pt>
                <c:pt idx="68">
                  <c:v>83.777000000000001</c:v>
                </c:pt>
                <c:pt idx="69">
                  <c:v>73.522000000000006</c:v>
                </c:pt>
                <c:pt idx="70">
                  <c:v>66.293999999999997</c:v>
                </c:pt>
                <c:pt idx="71">
                  <c:v>64.796000000000006</c:v>
                </c:pt>
                <c:pt idx="72">
                  <c:v>119.648</c:v>
                </c:pt>
                <c:pt idx="73">
                  <c:v>114.13</c:v>
                </c:pt>
                <c:pt idx="74">
                  <c:v>112.357</c:v>
                </c:pt>
                <c:pt idx="75">
                  <c:v>111.23099999999999</c:v>
                </c:pt>
                <c:pt idx="76">
                  <c:v>77.953000000000003</c:v>
                </c:pt>
                <c:pt idx="77">
                  <c:v>77.876999999999995</c:v>
                </c:pt>
                <c:pt idx="78">
                  <c:v>85.05</c:v>
                </c:pt>
                <c:pt idx="79">
                  <c:v>77.632999999999996</c:v>
                </c:pt>
                <c:pt idx="80">
                  <c:v>109.901</c:v>
                </c:pt>
                <c:pt idx="81">
                  <c:v>97.248999999999995</c:v>
                </c:pt>
                <c:pt idx="82">
                  <c:v>112.209</c:v>
                </c:pt>
                <c:pt idx="83">
                  <c:v>95.728999999999999</c:v>
                </c:pt>
                <c:pt idx="84">
                  <c:v>73.138999999999996</c:v>
                </c:pt>
                <c:pt idx="85">
                  <c:v>72.808999999999997</c:v>
                </c:pt>
                <c:pt idx="86">
                  <c:v>72.308999999999997</c:v>
                </c:pt>
                <c:pt idx="87">
                  <c:v>71.954999999999998</c:v>
                </c:pt>
                <c:pt idx="88">
                  <c:v>71.915999999999997</c:v>
                </c:pt>
                <c:pt idx="89">
                  <c:v>74.664000000000001</c:v>
                </c:pt>
                <c:pt idx="90">
                  <c:v>74.376999999999995</c:v>
                </c:pt>
                <c:pt idx="91">
                  <c:v>75.007000000000005</c:v>
                </c:pt>
                <c:pt idx="92">
                  <c:v>68.665000000000006</c:v>
                </c:pt>
                <c:pt idx="93">
                  <c:v>74.995999999999995</c:v>
                </c:pt>
                <c:pt idx="94">
                  <c:v>75.915999999999997</c:v>
                </c:pt>
                <c:pt idx="95">
                  <c:v>74.186000000000007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5AE-472B-9E8C-2F835D38C3A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5AE-472B-9E8C-2F835D38C3A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5AE-472B-9E8C-2F835D38C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104.05</c:v>
                </c:pt>
                <c:pt idx="1">
                  <c:v>112.95</c:v>
                </c:pt>
                <c:pt idx="2">
                  <c:v>99.14</c:v>
                </c:pt>
                <c:pt idx="3">
                  <c:v>94.99</c:v>
                </c:pt>
                <c:pt idx="4">
                  <c:v>103.56</c:v>
                </c:pt>
                <c:pt idx="5">
                  <c:v>95.24</c:v>
                </c:pt>
                <c:pt idx="6">
                  <c:v>92.93</c:v>
                </c:pt>
                <c:pt idx="7">
                  <c:v>87.09</c:v>
                </c:pt>
                <c:pt idx="8">
                  <c:v>90.88</c:v>
                </c:pt>
                <c:pt idx="9">
                  <c:v>95</c:v>
                </c:pt>
                <c:pt idx="10">
                  <c:v>93.05</c:v>
                </c:pt>
                <c:pt idx="11">
                  <c:v>90</c:v>
                </c:pt>
                <c:pt idx="12">
                  <c:v>93</c:v>
                </c:pt>
                <c:pt idx="13">
                  <c:v>89.29</c:v>
                </c:pt>
                <c:pt idx="14">
                  <c:v>91</c:v>
                </c:pt>
                <c:pt idx="15">
                  <c:v>89.46</c:v>
                </c:pt>
                <c:pt idx="16">
                  <c:v>100.99</c:v>
                </c:pt>
                <c:pt idx="17">
                  <c:v>91.97</c:v>
                </c:pt>
                <c:pt idx="18">
                  <c:v>94.17</c:v>
                </c:pt>
                <c:pt idx="19">
                  <c:v>118.01</c:v>
                </c:pt>
                <c:pt idx="20">
                  <c:v>97.13</c:v>
                </c:pt>
                <c:pt idx="21">
                  <c:v>107.99</c:v>
                </c:pt>
                <c:pt idx="22">
                  <c:v>131.88999999999999</c:v>
                </c:pt>
                <c:pt idx="23">
                  <c:v>146.46</c:v>
                </c:pt>
                <c:pt idx="24">
                  <c:v>144.54</c:v>
                </c:pt>
                <c:pt idx="25">
                  <c:v>140.32</c:v>
                </c:pt>
                <c:pt idx="26">
                  <c:v>142.08000000000001</c:v>
                </c:pt>
                <c:pt idx="27">
                  <c:v>108.87</c:v>
                </c:pt>
                <c:pt idx="28">
                  <c:v>148.63999999999999</c:v>
                </c:pt>
                <c:pt idx="29">
                  <c:v>144.66999999999999</c:v>
                </c:pt>
                <c:pt idx="30">
                  <c:v>130.91999999999999</c:v>
                </c:pt>
                <c:pt idx="31">
                  <c:v>54.58</c:v>
                </c:pt>
                <c:pt idx="32">
                  <c:v>69.67</c:v>
                </c:pt>
                <c:pt idx="33">
                  <c:v>15.98</c:v>
                </c:pt>
                <c:pt idx="34">
                  <c:v>-24.16</c:v>
                </c:pt>
                <c:pt idx="35">
                  <c:v>-24.3</c:v>
                </c:pt>
                <c:pt idx="36">
                  <c:v>-6.06</c:v>
                </c:pt>
                <c:pt idx="37">
                  <c:v>-17.64</c:v>
                </c:pt>
                <c:pt idx="38">
                  <c:v>-17.59</c:v>
                </c:pt>
                <c:pt idx="39">
                  <c:v>-17.68</c:v>
                </c:pt>
                <c:pt idx="40">
                  <c:v>0</c:v>
                </c:pt>
                <c:pt idx="41">
                  <c:v>0</c:v>
                </c:pt>
                <c:pt idx="42">
                  <c:v>-7.0000000000000007E-2</c:v>
                </c:pt>
                <c:pt idx="43">
                  <c:v>-1</c:v>
                </c:pt>
                <c:pt idx="44">
                  <c:v>-2.1</c:v>
                </c:pt>
                <c:pt idx="45">
                  <c:v>-3.17</c:v>
                </c:pt>
                <c:pt idx="46">
                  <c:v>-3.33</c:v>
                </c:pt>
                <c:pt idx="47">
                  <c:v>-3.3</c:v>
                </c:pt>
                <c:pt idx="48">
                  <c:v>-1</c:v>
                </c:pt>
                <c:pt idx="49">
                  <c:v>-1</c:v>
                </c:pt>
                <c:pt idx="50">
                  <c:v>0</c:v>
                </c:pt>
                <c:pt idx="51">
                  <c:v>0</c:v>
                </c:pt>
                <c:pt idx="52">
                  <c:v>-17.260000000000002</c:v>
                </c:pt>
                <c:pt idx="53">
                  <c:v>-17.27</c:v>
                </c:pt>
                <c:pt idx="54">
                  <c:v>-17.440000000000001</c:v>
                </c:pt>
                <c:pt idx="55">
                  <c:v>-15.29</c:v>
                </c:pt>
                <c:pt idx="56">
                  <c:v>-12.64</c:v>
                </c:pt>
                <c:pt idx="57">
                  <c:v>-9.31</c:v>
                </c:pt>
                <c:pt idx="58">
                  <c:v>-4.5</c:v>
                </c:pt>
                <c:pt idx="59">
                  <c:v>0.82</c:v>
                </c:pt>
                <c:pt idx="60">
                  <c:v>-7.53</c:v>
                </c:pt>
                <c:pt idx="61">
                  <c:v>9.75</c:v>
                </c:pt>
                <c:pt idx="62">
                  <c:v>72.040000000000006</c:v>
                </c:pt>
                <c:pt idx="63">
                  <c:v>133.24</c:v>
                </c:pt>
                <c:pt idx="64">
                  <c:v>35.92</c:v>
                </c:pt>
                <c:pt idx="65">
                  <c:v>76.3</c:v>
                </c:pt>
                <c:pt idx="66">
                  <c:v>90.63</c:v>
                </c:pt>
                <c:pt idx="67">
                  <c:v>92.02</c:v>
                </c:pt>
                <c:pt idx="68">
                  <c:v>98.68</c:v>
                </c:pt>
                <c:pt idx="69">
                  <c:v>100.73</c:v>
                </c:pt>
                <c:pt idx="70">
                  <c:v>104.92</c:v>
                </c:pt>
                <c:pt idx="71">
                  <c:v>206.44</c:v>
                </c:pt>
                <c:pt idx="72">
                  <c:v>150.6</c:v>
                </c:pt>
                <c:pt idx="73">
                  <c:v>138.76</c:v>
                </c:pt>
                <c:pt idx="74">
                  <c:v>174.87</c:v>
                </c:pt>
                <c:pt idx="75">
                  <c:v>190.27</c:v>
                </c:pt>
                <c:pt idx="76">
                  <c:v>161.33000000000001</c:v>
                </c:pt>
                <c:pt idx="77">
                  <c:v>134.4</c:v>
                </c:pt>
                <c:pt idx="78">
                  <c:v>158.13</c:v>
                </c:pt>
                <c:pt idx="79">
                  <c:v>126.85</c:v>
                </c:pt>
                <c:pt idx="80">
                  <c:v>160.16</c:v>
                </c:pt>
                <c:pt idx="81">
                  <c:v>146.94</c:v>
                </c:pt>
                <c:pt idx="82">
                  <c:v>139.11000000000001</c:v>
                </c:pt>
                <c:pt idx="83">
                  <c:v>127.38</c:v>
                </c:pt>
                <c:pt idx="84">
                  <c:v>141.61000000000001</c:v>
                </c:pt>
                <c:pt idx="85">
                  <c:v>131.32</c:v>
                </c:pt>
                <c:pt idx="86">
                  <c:v>119.52</c:v>
                </c:pt>
                <c:pt idx="87">
                  <c:v>111.92</c:v>
                </c:pt>
                <c:pt idx="88">
                  <c:v>126.72</c:v>
                </c:pt>
                <c:pt idx="89">
                  <c:v>116.01</c:v>
                </c:pt>
                <c:pt idx="90">
                  <c:v>116.54</c:v>
                </c:pt>
                <c:pt idx="91">
                  <c:v>108.9</c:v>
                </c:pt>
                <c:pt idx="92">
                  <c:v>124.75</c:v>
                </c:pt>
                <c:pt idx="93">
                  <c:v>107.12</c:v>
                </c:pt>
                <c:pt idx="94">
                  <c:v>106.52</c:v>
                </c:pt>
                <c:pt idx="95">
                  <c:v>94.45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5AE-472B-9E8C-2F835D38C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BF0-4DB9-A911-898B19ADB2B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1.5</c:v>
                </c:pt>
                <c:pt idx="1">
                  <c:v>1.5</c:v>
                </c:pt>
                <c:pt idx="2">
                  <c:v>1.5</c:v>
                </c:pt>
                <c:pt idx="3">
                  <c:v>1.5</c:v>
                </c:pt>
                <c:pt idx="4">
                  <c:v>1.5</c:v>
                </c:pt>
                <c:pt idx="5">
                  <c:v>1.5</c:v>
                </c:pt>
                <c:pt idx="6">
                  <c:v>1.5</c:v>
                </c:pt>
                <c:pt idx="7">
                  <c:v>1.5</c:v>
                </c:pt>
                <c:pt idx="8">
                  <c:v>1.5</c:v>
                </c:pt>
                <c:pt idx="9">
                  <c:v>1.5</c:v>
                </c:pt>
                <c:pt idx="10">
                  <c:v>1.5</c:v>
                </c:pt>
                <c:pt idx="11">
                  <c:v>1.5</c:v>
                </c:pt>
                <c:pt idx="12">
                  <c:v>1.5</c:v>
                </c:pt>
                <c:pt idx="13">
                  <c:v>1.5</c:v>
                </c:pt>
                <c:pt idx="14">
                  <c:v>1.5</c:v>
                </c:pt>
                <c:pt idx="15">
                  <c:v>1.5</c:v>
                </c:pt>
                <c:pt idx="16">
                  <c:v>1.5</c:v>
                </c:pt>
                <c:pt idx="17">
                  <c:v>1.5</c:v>
                </c:pt>
                <c:pt idx="18">
                  <c:v>1.5</c:v>
                </c:pt>
                <c:pt idx="19">
                  <c:v>1.5</c:v>
                </c:pt>
                <c:pt idx="20">
                  <c:v>1.5</c:v>
                </c:pt>
                <c:pt idx="21">
                  <c:v>1.5</c:v>
                </c:pt>
                <c:pt idx="22">
                  <c:v>1.5</c:v>
                </c:pt>
                <c:pt idx="23">
                  <c:v>1.5</c:v>
                </c:pt>
                <c:pt idx="24">
                  <c:v>1.5</c:v>
                </c:pt>
                <c:pt idx="25">
                  <c:v>1.5</c:v>
                </c:pt>
                <c:pt idx="26">
                  <c:v>1.5</c:v>
                </c:pt>
                <c:pt idx="27">
                  <c:v>1.5</c:v>
                </c:pt>
                <c:pt idx="28">
                  <c:v>1.5</c:v>
                </c:pt>
                <c:pt idx="29">
                  <c:v>1.5</c:v>
                </c:pt>
                <c:pt idx="30">
                  <c:v>1.5</c:v>
                </c:pt>
                <c:pt idx="31">
                  <c:v>1.5</c:v>
                </c:pt>
                <c:pt idx="32">
                  <c:v>1.5</c:v>
                </c:pt>
                <c:pt idx="33">
                  <c:v>1.5</c:v>
                </c:pt>
                <c:pt idx="34">
                  <c:v>1.5</c:v>
                </c:pt>
                <c:pt idx="35">
                  <c:v>1.5</c:v>
                </c:pt>
                <c:pt idx="36">
                  <c:v>9.6110000000000007</c:v>
                </c:pt>
                <c:pt idx="37">
                  <c:v>9.6110000000000007</c:v>
                </c:pt>
                <c:pt idx="38">
                  <c:v>9.6110000000000007</c:v>
                </c:pt>
                <c:pt idx="39">
                  <c:v>9.6110000000000007</c:v>
                </c:pt>
                <c:pt idx="40">
                  <c:v>9.6110000000000007</c:v>
                </c:pt>
                <c:pt idx="41">
                  <c:v>9.6110000000000007</c:v>
                </c:pt>
                <c:pt idx="42">
                  <c:v>9.6110000000000007</c:v>
                </c:pt>
                <c:pt idx="43">
                  <c:v>9.6110000000000007</c:v>
                </c:pt>
                <c:pt idx="44">
                  <c:v>9.6110000000000007</c:v>
                </c:pt>
                <c:pt idx="45">
                  <c:v>9.6110000000000007</c:v>
                </c:pt>
                <c:pt idx="46">
                  <c:v>9.6110000000000007</c:v>
                </c:pt>
                <c:pt idx="47">
                  <c:v>9.6110000000000007</c:v>
                </c:pt>
                <c:pt idx="48">
                  <c:v>9.6110000000000007</c:v>
                </c:pt>
                <c:pt idx="49">
                  <c:v>9.6110000000000007</c:v>
                </c:pt>
                <c:pt idx="50">
                  <c:v>9.6110000000000007</c:v>
                </c:pt>
                <c:pt idx="51">
                  <c:v>9.6110000000000007</c:v>
                </c:pt>
                <c:pt idx="52">
                  <c:v>1.5</c:v>
                </c:pt>
                <c:pt idx="53">
                  <c:v>1.5</c:v>
                </c:pt>
                <c:pt idx="54">
                  <c:v>1.5</c:v>
                </c:pt>
                <c:pt idx="55">
                  <c:v>1.5</c:v>
                </c:pt>
                <c:pt idx="56">
                  <c:v>1.5</c:v>
                </c:pt>
                <c:pt idx="57">
                  <c:v>1.5</c:v>
                </c:pt>
                <c:pt idx="58">
                  <c:v>1.5</c:v>
                </c:pt>
                <c:pt idx="59">
                  <c:v>1.5</c:v>
                </c:pt>
                <c:pt idx="60">
                  <c:v>1.5</c:v>
                </c:pt>
                <c:pt idx="61">
                  <c:v>1.5</c:v>
                </c:pt>
                <c:pt idx="62">
                  <c:v>1.5</c:v>
                </c:pt>
                <c:pt idx="63">
                  <c:v>1.5</c:v>
                </c:pt>
                <c:pt idx="64">
                  <c:v>1.5</c:v>
                </c:pt>
                <c:pt idx="65">
                  <c:v>1.5</c:v>
                </c:pt>
                <c:pt idx="66">
                  <c:v>1.5</c:v>
                </c:pt>
                <c:pt idx="67">
                  <c:v>1.5</c:v>
                </c:pt>
                <c:pt idx="68">
                  <c:v>1.5</c:v>
                </c:pt>
                <c:pt idx="69">
                  <c:v>1.5</c:v>
                </c:pt>
                <c:pt idx="70">
                  <c:v>1.5</c:v>
                </c:pt>
                <c:pt idx="71">
                  <c:v>1.5</c:v>
                </c:pt>
                <c:pt idx="72">
                  <c:v>1.5</c:v>
                </c:pt>
                <c:pt idx="73">
                  <c:v>1.5</c:v>
                </c:pt>
                <c:pt idx="74">
                  <c:v>1.5</c:v>
                </c:pt>
                <c:pt idx="75">
                  <c:v>1.5</c:v>
                </c:pt>
                <c:pt idx="76">
                  <c:v>1.5</c:v>
                </c:pt>
                <c:pt idx="77">
                  <c:v>1.5</c:v>
                </c:pt>
                <c:pt idx="78">
                  <c:v>1.5</c:v>
                </c:pt>
                <c:pt idx="79">
                  <c:v>1.5</c:v>
                </c:pt>
                <c:pt idx="80">
                  <c:v>1.5</c:v>
                </c:pt>
                <c:pt idx="81">
                  <c:v>1.5</c:v>
                </c:pt>
                <c:pt idx="82">
                  <c:v>1.5</c:v>
                </c:pt>
                <c:pt idx="83">
                  <c:v>1.5</c:v>
                </c:pt>
                <c:pt idx="84">
                  <c:v>1.5</c:v>
                </c:pt>
                <c:pt idx="85">
                  <c:v>1.5</c:v>
                </c:pt>
                <c:pt idx="86">
                  <c:v>1.5</c:v>
                </c:pt>
                <c:pt idx="87">
                  <c:v>1.5</c:v>
                </c:pt>
                <c:pt idx="88">
                  <c:v>1.5</c:v>
                </c:pt>
                <c:pt idx="89">
                  <c:v>1.5</c:v>
                </c:pt>
                <c:pt idx="90">
                  <c:v>1.5</c:v>
                </c:pt>
                <c:pt idx="91">
                  <c:v>1.5</c:v>
                </c:pt>
                <c:pt idx="92">
                  <c:v>1.5</c:v>
                </c:pt>
                <c:pt idx="93">
                  <c:v>1.5</c:v>
                </c:pt>
                <c:pt idx="94">
                  <c:v>1.5</c:v>
                </c:pt>
                <c:pt idx="95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F0-4DB9-A911-898B19ADB2B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20.21</c:v>
                </c:pt>
                <c:pt idx="1">
                  <c:v>8.5400000000000009</c:v>
                </c:pt>
                <c:pt idx="2">
                  <c:v>0.84799999999999998</c:v>
                </c:pt>
                <c:pt idx="3">
                  <c:v>0.92800000000000005</c:v>
                </c:pt>
                <c:pt idx="4">
                  <c:v>5.3840000000000003</c:v>
                </c:pt>
                <c:pt idx="5">
                  <c:v>3.8959999999999999</c:v>
                </c:pt>
                <c:pt idx="6">
                  <c:v>4.2960000000000003</c:v>
                </c:pt>
                <c:pt idx="7">
                  <c:v>3.8559999999999999</c:v>
                </c:pt>
                <c:pt idx="8">
                  <c:v>54.88</c:v>
                </c:pt>
                <c:pt idx="9">
                  <c:v>8.4909999999999997</c:v>
                </c:pt>
                <c:pt idx="10">
                  <c:v>8.5619999999999994</c:v>
                </c:pt>
                <c:pt idx="11">
                  <c:v>3.8359999999999999</c:v>
                </c:pt>
                <c:pt idx="12">
                  <c:v>3.8759999999999999</c:v>
                </c:pt>
                <c:pt idx="13">
                  <c:v>3.8519999999999999</c:v>
                </c:pt>
                <c:pt idx="14">
                  <c:v>3.84</c:v>
                </c:pt>
                <c:pt idx="15">
                  <c:v>3.8879999999999999</c:v>
                </c:pt>
                <c:pt idx="16">
                  <c:v>8.6240000000000006</c:v>
                </c:pt>
                <c:pt idx="17">
                  <c:v>5.66</c:v>
                </c:pt>
                <c:pt idx="18">
                  <c:v>2.6</c:v>
                </c:pt>
                <c:pt idx="19">
                  <c:v>8.8889999999999993</c:v>
                </c:pt>
                <c:pt idx="20">
                  <c:v>3.8239999999999998</c:v>
                </c:pt>
                <c:pt idx="21">
                  <c:v>3.8479999999999999</c:v>
                </c:pt>
                <c:pt idx="22">
                  <c:v>9.782</c:v>
                </c:pt>
                <c:pt idx="23">
                  <c:v>9.8660000000000014</c:v>
                </c:pt>
                <c:pt idx="24">
                  <c:v>14.503</c:v>
                </c:pt>
                <c:pt idx="25">
                  <c:v>16.285</c:v>
                </c:pt>
                <c:pt idx="26">
                  <c:v>14.392000000000001</c:v>
                </c:pt>
                <c:pt idx="27">
                  <c:v>9.2080000000000002</c:v>
                </c:pt>
                <c:pt idx="28">
                  <c:v>9.9700000000000006</c:v>
                </c:pt>
                <c:pt idx="29">
                  <c:v>10.091000000000001</c:v>
                </c:pt>
                <c:pt idx="30">
                  <c:v>10.047000000000001</c:v>
                </c:pt>
                <c:pt idx="31">
                  <c:v>4.4339999999999993</c:v>
                </c:pt>
                <c:pt idx="32">
                  <c:v>9.8839999999999986</c:v>
                </c:pt>
                <c:pt idx="33">
                  <c:v>9.8159999999999989</c:v>
                </c:pt>
                <c:pt idx="34">
                  <c:v>3.04</c:v>
                </c:pt>
                <c:pt idx="35">
                  <c:v>3.04</c:v>
                </c:pt>
                <c:pt idx="36">
                  <c:v>8.3519999999999985</c:v>
                </c:pt>
                <c:pt idx="37">
                  <c:v>8.5379999999999985</c:v>
                </c:pt>
                <c:pt idx="38">
                  <c:v>13.042999999999999</c:v>
                </c:pt>
                <c:pt idx="39">
                  <c:v>13.021999999999998</c:v>
                </c:pt>
                <c:pt idx="40">
                  <c:v>11.244</c:v>
                </c:pt>
                <c:pt idx="41">
                  <c:v>11.337</c:v>
                </c:pt>
                <c:pt idx="42">
                  <c:v>11.486999999999998</c:v>
                </c:pt>
                <c:pt idx="43">
                  <c:v>11.567</c:v>
                </c:pt>
                <c:pt idx="44">
                  <c:v>9.609</c:v>
                </c:pt>
                <c:pt idx="45">
                  <c:v>9.2690000000000001</c:v>
                </c:pt>
                <c:pt idx="46">
                  <c:v>9.0009999999999994</c:v>
                </c:pt>
                <c:pt idx="47">
                  <c:v>9.0820000000000007</c:v>
                </c:pt>
                <c:pt idx="48">
                  <c:v>6.8890000000000002</c:v>
                </c:pt>
                <c:pt idx="49">
                  <c:v>6.8159999999999989</c:v>
                </c:pt>
                <c:pt idx="50">
                  <c:v>6.8860000000000001</c:v>
                </c:pt>
                <c:pt idx="51">
                  <c:v>6.6509999999999989</c:v>
                </c:pt>
                <c:pt idx="52">
                  <c:v>13.465</c:v>
                </c:pt>
                <c:pt idx="53">
                  <c:v>13.452</c:v>
                </c:pt>
                <c:pt idx="54">
                  <c:v>9.161999999999999</c:v>
                </c:pt>
                <c:pt idx="55">
                  <c:v>17.280999999999999</c:v>
                </c:pt>
                <c:pt idx="56">
                  <c:v>7.8979999999999997</c:v>
                </c:pt>
                <c:pt idx="57">
                  <c:v>9.1890000000000001</c:v>
                </c:pt>
                <c:pt idx="58">
                  <c:v>12.852</c:v>
                </c:pt>
                <c:pt idx="59">
                  <c:v>8.7439999999999998</c:v>
                </c:pt>
                <c:pt idx="60">
                  <c:v>9.8759999999999994</c:v>
                </c:pt>
                <c:pt idx="61">
                  <c:v>6.0520000000000005</c:v>
                </c:pt>
                <c:pt idx="62">
                  <c:v>10.911</c:v>
                </c:pt>
                <c:pt idx="63">
                  <c:v>10.931000000000001</c:v>
                </c:pt>
                <c:pt idx="64">
                  <c:v>21.360000000000003</c:v>
                </c:pt>
                <c:pt idx="65">
                  <c:v>21.384</c:v>
                </c:pt>
                <c:pt idx="66">
                  <c:v>25.592000000000002</c:v>
                </c:pt>
                <c:pt idx="67">
                  <c:v>21.428000000000001</c:v>
                </c:pt>
                <c:pt idx="68">
                  <c:v>33.659999999999997</c:v>
                </c:pt>
                <c:pt idx="69">
                  <c:v>29.58</c:v>
                </c:pt>
                <c:pt idx="70">
                  <c:v>29.631999999999998</c:v>
                </c:pt>
                <c:pt idx="71">
                  <c:v>34.945999999999998</c:v>
                </c:pt>
                <c:pt idx="72">
                  <c:v>26.216000000000001</c:v>
                </c:pt>
                <c:pt idx="73">
                  <c:v>26.143999999999998</c:v>
                </c:pt>
                <c:pt idx="74">
                  <c:v>26.036000000000001</c:v>
                </c:pt>
                <c:pt idx="75">
                  <c:v>26.052</c:v>
                </c:pt>
                <c:pt idx="76">
                  <c:v>26.064</c:v>
                </c:pt>
                <c:pt idx="77">
                  <c:v>26.056000000000001</c:v>
                </c:pt>
                <c:pt idx="78">
                  <c:v>25.98</c:v>
                </c:pt>
                <c:pt idx="79">
                  <c:v>25.851999999999997</c:v>
                </c:pt>
                <c:pt idx="80">
                  <c:v>25.776</c:v>
                </c:pt>
                <c:pt idx="81">
                  <c:v>25.768000000000001</c:v>
                </c:pt>
                <c:pt idx="82">
                  <c:v>25.648</c:v>
                </c:pt>
                <c:pt idx="83">
                  <c:v>25.484000000000002</c:v>
                </c:pt>
                <c:pt idx="84">
                  <c:v>20.975999999999999</c:v>
                </c:pt>
                <c:pt idx="85">
                  <c:v>20.956</c:v>
                </c:pt>
                <c:pt idx="86">
                  <c:v>20.96</c:v>
                </c:pt>
                <c:pt idx="87">
                  <c:v>20.992000000000001</c:v>
                </c:pt>
                <c:pt idx="88">
                  <c:v>26.836000000000002</c:v>
                </c:pt>
                <c:pt idx="89">
                  <c:v>30.167999999999999</c:v>
                </c:pt>
                <c:pt idx="90">
                  <c:v>30.207999999999998</c:v>
                </c:pt>
                <c:pt idx="91">
                  <c:v>29.984000000000002</c:v>
                </c:pt>
                <c:pt idx="92">
                  <c:v>25.666</c:v>
                </c:pt>
                <c:pt idx="93">
                  <c:v>25.648</c:v>
                </c:pt>
                <c:pt idx="94">
                  <c:v>25.639000000000003</c:v>
                </c:pt>
                <c:pt idx="95">
                  <c:v>20.916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BF0-4DB9-A911-898B19ADB2B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16.138000000000002</c:v>
                </c:pt>
                <c:pt idx="1">
                  <c:v>13.561</c:v>
                </c:pt>
                <c:pt idx="2">
                  <c:v>10.512</c:v>
                </c:pt>
                <c:pt idx="3">
                  <c:v>10.312000000000001</c:v>
                </c:pt>
                <c:pt idx="4">
                  <c:v>10.140999999999998</c:v>
                </c:pt>
                <c:pt idx="5">
                  <c:v>6.7</c:v>
                </c:pt>
                <c:pt idx="6">
                  <c:v>10.113</c:v>
                </c:pt>
                <c:pt idx="7">
                  <c:v>6.2970000000000006</c:v>
                </c:pt>
                <c:pt idx="8">
                  <c:v>4.3070000000000004</c:v>
                </c:pt>
                <c:pt idx="9">
                  <c:v>7.4700000000000006</c:v>
                </c:pt>
                <c:pt idx="10">
                  <c:v>7.2989999999999995</c:v>
                </c:pt>
                <c:pt idx="11">
                  <c:v>4.3049999999999997</c:v>
                </c:pt>
                <c:pt idx="12">
                  <c:v>4.3090000000000002</c:v>
                </c:pt>
                <c:pt idx="13">
                  <c:v>4.3209999999999997</c:v>
                </c:pt>
                <c:pt idx="14">
                  <c:v>4.3570000000000002</c:v>
                </c:pt>
                <c:pt idx="15">
                  <c:v>4.3369999999999997</c:v>
                </c:pt>
                <c:pt idx="16">
                  <c:v>7.2170000000000005</c:v>
                </c:pt>
                <c:pt idx="17">
                  <c:v>6.0880000000000001</c:v>
                </c:pt>
                <c:pt idx="18">
                  <c:v>6.3919999999999995</c:v>
                </c:pt>
                <c:pt idx="19">
                  <c:v>7.34</c:v>
                </c:pt>
                <c:pt idx="20">
                  <c:v>4.3719999999999999</c:v>
                </c:pt>
                <c:pt idx="21">
                  <c:v>4.3919999999999995</c:v>
                </c:pt>
                <c:pt idx="22">
                  <c:v>7.5460000000000003</c:v>
                </c:pt>
                <c:pt idx="23">
                  <c:v>8.1419999999999995</c:v>
                </c:pt>
                <c:pt idx="24">
                  <c:v>14.155999999999999</c:v>
                </c:pt>
                <c:pt idx="25">
                  <c:v>14.433999999999999</c:v>
                </c:pt>
                <c:pt idx="26">
                  <c:v>14.826000000000001</c:v>
                </c:pt>
                <c:pt idx="27">
                  <c:v>11.797000000000001</c:v>
                </c:pt>
                <c:pt idx="28">
                  <c:v>7.1490000000000009</c:v>
                </c:pt>
                <c:pt idx="29">
                  <c:v>6.1669999999999998</c:v>
                </c:pt>
                <c:pt idx="30">
                  <c:v>8.26</c:v>
                </c:pt>
                <c:pt idx="31">
                  <c:v>2.1280000000000001</c:v>
                </c:pt>
                <c:pt idx="32">
                  <c:v>5.4139999999999997</c:v>
                </c:pt>
                <c:pt idx="33">
                  <c:v>5.5790000000000006</c:v>
                </c:pt>
                <c:pt idx="36">
                  <c:v>12.831</c:v>
                </c:pt>
                <c:pt idx="37">
                  <c:v>13.210999999999999</c:v>
                </c:pt>
                <c:pt idx="38">
                  <c:v>17.646999999999998</c:v>
                </c:pt>
                <c:pt idx="39">
                  <c:v>17.516999999999999</c:v>
                </c:pt>
                <c:pt idx="40">
                  <c:v>19.864000000000001</c:v>
                </c:pt>
                <c:pt idx="41">
                  <c:v>19.997999999999998</c:v>
                </c:pt>
                <c:pt idx="42">
                  <c:v>20.48</c:v>
                </c:pt>
                <c:pt idx="43">
                  <c:v>20.097999999999999</c:v>
                </c:pt>
                <c:pt idx="44">
                  <c:v>23.655999999999999</c:v>
                </c:pt>
                <c:pt idx="45">
                  <c:v>27.690999999999999</c:v>
                </c:pt>
                <c:pt idx="46">
                  <c:v>27.726999999999997</c:v>
                </c:pt>
                <c:pt idx="47">
                  <c:v>28.666</c:v>
                </c:pt>
                <c:pt idx="48">
                  <c:v>13.57</c:v>
                </c:pt>
                <c:pt idx="49">
                  <c:v>12.207000000000001</c:v>
                </c:pt>
                <c:pt idx="50">
                  <c:v>11.951000000000001</c:v>
                </c:pt>
                <c:pt idx="51">
                  <c:v>13.263000000000002</c:v>
                </c:pt>
                <c:pt idx="52">
                  <c:v>30.347000000000001</c:v>
                </c:pt>
                <c:pt idx="53">
                  <c:v>28.987000000000002</c:v>
                </c:pt>
                <c:pt idx="54">
                  <c:v>25.609000000000002</c:v>
                </c:pt>
                <c:pt idx="55">
                  <c:v>30.111999999999998</c:v>
                </c:pt>
                <c:pt idx="56">
                  <c:v>8.0030000000000001</c:v>
                </c:pt>
                <c:pt idx="57">
                  <c:v>9.3809999999999985</c:v>
                </c:pt>
                <c:pt idx="58">
                  <c:v>12.863000000000001</c:v>
                </c:pt>
                <c:pt idx="59">
                  <c:v>7.8260000000000005</c:v>
                </c:pt>
                <c:pt idx="60">
                  <c:v>9.0120000000000005</c:v>
                </c:pt>
                <c:pt idx="61">
                  <c:v>7.0120000000000005</c:v>
                </c:pt>
                <c:pt idx="62">
                  <c:v>11.294</c:v>
                </c:pt>
                <c:pt idx="63">
                  <c:v>11.273999999999997</c:v>
                </c:pt>
                <c:pt idx="64">
                  <c:v>13.932</c:v>
                </c:pt>
                <c:pt idx="65">
                  <c:v>17.209</c:v>
                </c:pt>
                <c:pt idx="66">
                  <c:v>26.067</c:v>
                </c:pt>
                <c:pt idx="67">
                  <c:v>20.359000000000002</c:v>
                </c:pt>
                <c:pt idx="68">
                  <c:v>14.148000000000001</c:v>
                </c:pt>
                <c:pt idx="69">
                  <c:v>9.3640000000000008</c:v>
                </c:pt>
                <c:pt idx="70">
                  <c:v>8.7960000000000012</c:v>
                </c:pt>
                <c:pt idx="71">
                  <c:v>18.981000000000002</c:v>
                </c:pt>
                <c:pt idx="72">
                  <c:v>13.88</c:v>
                </c:pt>
                <c:pt idx="73">
                  <c:v>12.167999999999999</c:v>
                </c:pt>
                <c:pt idx="74">
                  <c:v>15.434000000000001</c:v>
                </c:pt>
                <c:pt idx="75">
                  <c:v>15.43</c:v>
                </c:pt>
                <c:pt idx="76">
                  <c:v>15.541</c:v>
                </c:pt>
                <c:pt idx="77">
                  <c:v>13.651999999999999</c:v>
                </c:pt>
                <c:pt idx="78">
                  <c:v>14.651999999999999</c:v>
                </c:pt>
                <c:pt idx="79">
                  <c:v>13.420999999999999</c:v>
                </c:pt>
                <c:pt idx="80">
                  <c:v>10</c:v>
                </c:pt>
                <c:pt idx="81">
                  <c:v>15.908000000000001</c:v>
                </c:pt>
                <c:pt idx="82">
                  <c:v>16.643999999999998</c:v>
                </c:pt>
                <c:pt idx="83">
                  <c:v>16.103000000000002</c:v>
                </c:pt>
                <c:pt idx="84">
                  <c:v>8.5590000000000011</c:v>
                </c:pt>
                <c:pt idx="85">
                  <c:v>8.02</c:v>
                </c:pt>
                <c:pt idx="86">
                  <c:v>6.74</c:v>
                </c:pt>
                <c:pt idx="87">
                  <c:v>7.2439999999999998</c:v>
                </c:pt>
                <c:pt idx="88">
                  <c:v>37.316000000000003</c:v>
                </c:pt>
                <c:pt idx="89">
                  <c:v>41.26</c:v>
                </c:pt>
                <c:pt idx="90">
                  <c:v>38.78</c:v>
                </c:pt>
                <c:pt idx="91">
                  <c:v>39.073</c:v>
                </c:pt>
                <c:pt idx="92">
                  <c:v>30.138000000000002</c:v>
                </c:pt>
                <c:pt idx="93">
                  <c:v>30.029</c:v>
                </c:pt>
                <c:pt idx="94">
                  <c:v>29.734000000000002</c:v>
                </c:pt>
                <c:pt idx="95">
                  <c:v>26.237000000000002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BF0-4DB9-A911-898B19ADB2B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BF0-4DB9-A911-898B19ADB2B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BF0-4DB9-A911-898B19ADB2B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BF0-4DB9-A911-898B19ADB2B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BF0-4DB9-A911-898B19ADB2B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BF0-4DB9-A911-898B19ADB2B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8">
                  <c:v>30</c:v>
                </c:pt>
                <c:pt idx="69">
                  <c:v>30</c:v>
                </c:pt>
                <c:pt idx="70">
                  <c:v>30</c:v>
                </c:pt>
                <c:pt idx="71">
                  <c:v>30</c:v>
                </c:pt>
                <c:pt idx="72">
                  <c:v>60</c:v>
                </c:pt>
                <c:pt idx="73">
                  <c:v>60</c:v>
                </c:pt>
                <c:pt idx="74">
                  <c:v>60</c:v>
                </c:pt>
                <c:pt idx="75">
                  <c:v>60</c:v>
                </c:pt>
                <c:pt idx="76">
                  <c:v>60</c:v>
                </c:pt>
                <c:pt idx="77">
                  <c:v>60</c:v>
                </c:pt>
                <c:pt idx="78">
                  <c:v>60</c:v>
                </c:pt>
                <c:pt idx="79">
                  <c:v>60</c:v>
                </c:pt>
                <c:pt idx="80">
                  <c:v>60</c:v>
                </c:pt>
                <c:pt idx="81">
                  <c:v>60</c:v>
                </c:pt>
                <c:pt idx="82">
                  <c:v>60</c:v>
                </c:pt>
                <c:pt idx="83">
                  <c:v>60</c:v>
                </c:pt>
                <c:pt idx="84">
                  <c:v>60</c:v>
                </c:pt>
                <c:pt idx="85">
                  <c:v>60</c:v>
                </c:pt>
                <c:pt idx="86">
                  <c:v>60</c:v>
                </c:pt>
                <c:pt idx="87">
                  <c:v>60</c:v>
                </c:pt>
                <c:pt idx="88">
                  <c:v>30</c:v>
                </c:pt>
                <c:pt idx="89">
                  <c:v>30</c:v>
                </c:pt>
                <c:pt idx="90">
                  <c:v>30</c:v>
                </c:pt>
                <c:pt idx="91">
                  <c:v>30</c:v>
                </c:pt>
                <c:pt idx="92">
                  <c:v>30</c:v>
                </c:pt>
                <c:pt idx="93">
                  <c:v>30</c:v>
                </c:pt>
                <c:pt idx="94">
                  <c:v>30</c:v>
                </c:pt>
                <c:pt idx="9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BF0-4DB9-A911-898B19ADB2B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4.5999999999999996</c:v>
                </c:pt>
                <c:pt idx="2">
                  <c:v>50.4</c:v>
                </c:pt>
                <c:pt idx="3">
                  <c:v>45.5</c:v>
                </c:pt>
                <c:pt idx="4">
                  <c:v>38.5</c:v>
                </c:pt>
                <c:pt idx="5">
                  <c:v>30.3</c:v>
                </c:pt>
                <c:pt idx="6">
                  <c:v>41.1</c:v>
                </c:pt>
                <c:pt idx="7">
                  <c:v>25.4</c:v>
                </c:pt>
                <c:pt idx="8">
                  <c:v>40.5</c:v>
                </c:pt>
                <c:pt idx="9">
                  <c:v>33.9</c:v>
                </c:pt>
                <c:pt idx="10">
                  <c:v>32.799999999999997</c:v>
                </c:pt>
                <c:pt idx="11">
                  <c:v>40.5</c:v>
                </c:pt>
                <c:pt idx="12">
                  <c:v>48.3</c:v>
                </c:pt>
                <c:pt idx="13">
                  <c:v>44.5</c:v>
                </c:pt>
                <c:pt idx="14">
                  <c:v>59.4</c:v>
                </c:pt>
                <c:pt idx="15">
                  <c:v>33.299999999999997</c:v>
                </c:pt>
                <c:pt idx="16">
                  <c:v>38.4</c:v>
                </c:pt>
                <c:pt idx="17">
                  <c:v>37.9</c:v>
                </c:pt>
                <c:pt idx="18">
                  <c:v>78.099999999999994</c:v>
                </c:pt>
                <c:pt idx="19">
                  <c:v>32.9</c:v>
                </c:pt>
                <c:pt idx="20">
                  <c:v>39.9</c:v>
                </c:pt>
                <c:pt idx="21">
                  <c:v>35.9</c:v>
                </c:pt>
                <c:pt idx="22">
                  <c:v>18.5</c:v>
                </c:pt>
                <c:pt idx="23">
                  <c:v>29.9</c:v>
                </c:pt>
                <c:pt idx="24">
                  <c:v>55.5</c:v>
                </c:pt>
                <c:pt idx="25">
                  <c:v>0</c:v>
                </c:pt>
                <c:pt idx="26">
                  <c:v>33.700000000000003</c:v>
                </c:pt>
                <c:pt idx="27">
                  <c:v>35.799999999999997</c:v>
                </c:pt>
                <c:pt idx="28">
                  <c:v>13.6</c:v>
                </c:pt>
                <c:pt idx="29">
                  <c:v>44.9</c:v>
                </c:pt>
                <c:pt idx="30">
                  <c:v>28.3</c:v>
                </c:pt>
                <c:pt idx="31">
                  <c:v>83</c:v>
                </c:pt>
                <c:pt idx="32">
                  <c:v>0</c:v>
                </c:pt>
                <c:pt idx="33">
                  <c:v>0.9</c:v>
                </c:pt>
                <c:pt idx="34">
                  <c:v>0</c:v>
                </c:pt>
                <c:pt idx="35">
                  <c:v>0</c:v>
                </c:pt>
                <c:pt idx="36">
                  <c:v>49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16.8</c:v>
                </c:pt>
                <c:pt idx="56">
                  <c:v>46.1</c:v>
                </c:pt>
                <c:pt idx="57">
                  <c:v>96.5</c:v>
                </c:pt>
                <c:pt idx="58">
                  <c:v>169.9</c:v>
                </c:pt>
                <c:pt idx="59">
                  <c:v>116.9</c:v>
                </c:pt>
                <c:pt idx="60">
                  <c:v>64.3</c:v>
                </c:pt>
                <c:pt idx="61">
                  <c:v>185.6</c:v>
                </c:pt>
                <c:pt idx="62">
                  <c:v>122.9</c:v>
                </c:pt>
                <c:pt idx="63">
                  <c:v>271.89999999999998</c:v>
                </c:pt>
                <c:pt idx="64">
                  <c:v>203.5</c:v>
                </c:pt>
                <c:pt idx="65">
                  <c:v>58.3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104.3</c:v>
                </c:pt>
                <c:pt idx="73">
                  <c:v>104.19999999999999</c:v>
                </c:pt>
                <c:pt idx="74">
                  <c:v>102.39999999999999</c:v>
                </c:pt>
                <c:pt idx="75">
                  <c:v>101.19999999999999</c:v>
                </c:pt>
                <c:pt idx="76">
                  <c:v>13</c:v>
                </c:pt>
                <c:pt idx="77">
                  <c:v>13.5</c:v>
                </c:pt>
                <c:pt idx="78">
                  <c:v>34.6</c:v>
                </c:pt>
                <c:pt idx="79">
                  <c:v>13.1</c:v>
                </c:pt>
                <c:pt idx="80">
                  <c:v>103</c:v>
                </c:pt>
                <c:pt idx="81">
                  <c:v>67.7</c:v>
                </c:pt>
                <c:pt idx="82">
                  <c:v>156.9</c:v>
                </c:pt>
                <c:pt idx="83">
                  <c:v>66.8</c:v>
                </c:pt>
                <c:pt idx="84">
                  <c:v>13.3</c:v>
                </c:pt>
                <c:pt idx="85">
                  <c:v>13.5</c:v>
                </c:pt>
                <c:pt idx="86">
                  <c:v>13.8</c:v>
                </c:pt>
                <c:pt idx="87">
                  <c:v>13.6</c:v>
                </c:pt>
                <c:pt idx="88">
                  <c:v>13.4</c:v>
                </c:pt>
                <c:pt idx="89">
                  <c:v>12.6</c:v>
                </c:pt>
                <c:pt idx="90">
                  <c:v>13.1</c:v>
                </c:pt>
                <c:pt idx="91">
                  <c:v>12.8</c:v>
                </c:pt>
                <c:pt idx="92">
                  <c:v>0</c:v>
                </c:pt>
                <c:pt idx="93">
                  <c:v>14.1</c:v>
                </c:pt>
                <c:pt idx="94">
                  <c:v>15.2</c:v>
                </c:pt>
                <c:pt idx="95">
                  <c:v>15.7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BF0-4DB9-A911-898B19ADB2B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16.399999999999999</c:v>
                </c:pt>
                <c:pt idx="1">
                  <c:v>15.112</c:v>
                </c:pt>
                <c:pt idx="2">
                  <c:v>13.259</c:v>
                </c:pt>
                <c:pt idx="3">
                  <c:v>13.303000000000001</c:v>
                </c:pt>
                <c:pt idx="4">
                  <c:v>16.867000000000001</c:v>
                </c:pt>
                <c:pt idx="5">
                  <c:v>18.327000000000002</c:v>
                </c:pt>
                <c:pt idx="6">
                  <c:v>17.164000000000001</c:v>
                </c:pt>
                <c:pt idx="7">
                  <c:v>18.783999999999999</c:v>
                </c:pt>
                <c:pt idx="8">
                  <c:v>17.04</c:v>
                </c:pt>
                <c:pt idx="9">
                  <c:v>18.84</c:v>
                </c:pt>
                <c:pt idx="10">
                  <c:v>18.942</c:v>
                </c:pt>
                <c:pt idx="11">
                  <c:v>19.097999999999999</c:v>
                </c:pt>
                <c:pt idx="12">
                  <c:v>14.682</c:v>
                </c:pt>
                <c:pt idx="13">
                  <c:v>14.794</c:v>
                </c:pt>
                <c:pt idx="14">
                  <c:v>14.590999999999999</c:v>
                </c:pt>
                <c:pt idx="15">
                  <c:v>15.176</c:v>
                </c:pt>
                <c:pt idx="16">
                  <c:v>14.827999999999999</c:v>
                </c:pt>
                <c:pt idx="17">
                  <c:v>14.964</c:v>
                </c:pt>
                <c:pt idx="18">
                  <c:v>13.154999999999999</c:v>
                </c:pt>
                <c:pt idx="19">
                  <c:v>15.081</c:v>
                </c:pt>
                <c:pt idx="20">
                  <c:v>11.986000000000001</c:v>
                </c:pt>
                <c:pt idx="21">
                  <c:v>12.077</c:v>
                </c:pt>
                <c:pt idx="22">
                  <c:v>12.157999999999999</c:v>
                </c:pt>
                <c:pt idx="23">
                  <c:v>11.19</c:v>
                </c:pt>
                <c:pt idx="24">
                  <c:v>9.1760000000000002</c:v>
                </c:pt>
                <c:pt idx="25">
                  <c:v>10.401</c:v>
                </c:pt>
                <c:pt idx="26">
                  <c:v>9.8360000000000003</c:v>
                </c:pt>
                <c:pt idx="27">
                  <c:v>9.8979999999999997</c:v>
                </c:pt>
                <c:pt idx="28">
                  <c:v>10.558999999999999</c:v>
                </c:pt>
                <c:pt idx="29">
                  <c:v>16.587</c:v>
                </c:pt>
                <c:pt idx="30">
                  <c:v>12.324999999999999</c:v>
                </c:pt>
                <c:pt idx="31">
                  <c:v>12.797000000000001</c:v>
                </c:pt>
                <c:pt idx="32">
                  <c:v>15.185</c:v>
                </c:pt>
                <c:pt idx="33">
                  <c:v>15.938000000000001</c:v>
                </c:pt>
                <c:pt idx="34">
                  <c:v>17.452999999999999</c:v>
                </c:pt>
                <c:pt idx="35">
                  <c:v>15.615</c:v>
                </c:pt>
                <c:pt idx="36">
                  <c:v>42.164000000000001</c:v>
                </c:pt>
                <c:pt idx="37">
                  <c:v>42.970999999999997</c:v>
                </c:pt>
                <c:pt idx="38">
                  <c:v>39.462000000000003</c:v>
                </c:pt>
                <c:pt idx="39">
                  <c:v>39.372</c:v>
                </c:pt>
                <c:pt idx="40">
                  <c:v>81</c:v>
                </c:pt>
                <c:pt idx="41">
                  <c:v>81</c:v>
                </c:pt>
                <c:pt idx="42">
                  <c:v>82</c:v>
                </c:pt>
                <c:pt idx="43">
                  <c:v>89.427999999999997</c:v>
                </c:pt>
                <c:pt idx="44">
                  <c:v>103.748</c:v>
                </c:pt>
                <c:pt idx="45">
                  <c:v>103.754</c:v>
                </c:pt>
                <c:pt idx="46">
                  <c:v>103.601</c:v>
                </c:pt>
                <c:pt idx="47">
                  <c:v>102.955</c:v>
                </c:pt>
                <c:pt idx="48">
                  <c:v>91.980999999999995</c:v>
                </c:pt>
                <c:pt idx="49">
                  <c:v>97.807000000000002</c:v>
                </c:pt>
                <c:pt idx="50">
                  <c:v>80</c:v>
                </c:pt>
                <c:pt idx="51">
                  <c:v>79</c:v>
                </c:pt>
                <c:pt idx="52">
                  <c:v>49.296999999999997</c:v>
                </c:pt>
                <c:pt idx="53">
                  <c:v>47.703000000000003</c:v>
                </c:pt>
                <c:pt idx="54">
                  <c:v>46.591999999999999</c:v>
                </c:pt>
                <c:pt idx="55">
                  <c:v>55.223999999999997</c:v>
                </c:pt>
                <c:pt idx="56">
                  <c:v>42.307000000000002</c:v>
                </c:pt>
                <c:pt idx="57">
                  <c:v>35.448999999999998</c:v>
                </c:pt>
                <c:pt idx="58">
                  <c:v>32.26</c:v>
                </c:pt>
                <c:pt idx="59">
                  <c:v>31.728999999999999</c:v>
                </c:pt>
                <c:pt idx="60">
                  <c:v>23.379000000000001</c:v>
                </c:pt>
                <c:pt idx="61">
                  <c:v>20.747</c:v>
                </c:pt>
                <c:pt idx="62">
                  <c:v>20.026</c:v>
                </c:pt>
                <c:pt idx="63">
                  <c:v>16.146999999999998</c:v>
                </c:pt>
                <c:pt idx="64">
                  <c:v>7.6289999999999996</c:v>
                </c:pt>
                <c:pt idx="65">
                  <c:v>10.962</c:v>
                </c:pt>
                <c:pt idx="66">
                  <c:v>11.177</c:v>
                </c:pt>
                <c:pt idx="67">
                  <c:v>10.866</c:v>
                </c:pt>
                <c:pt idx="68">
                  <c:v>8.9629999999999992</c:v>
                </c:pt>
                <c:pt idx="69">
                  <c:v>7.492</c:v>
                </c:pt>
                <c:pt idx="70">
                  <c:v>7.2489999999999997</c:v>
                </c:pt>
                <c:pt idx="71">
                  <c:v>8.2899999999999991</c:v>
                </c:pt>
                <c:pt idx="72">
                  <c:v>8.3170000000000002</c:v>
                </c:pt>
                <c:pt idx="73">
                  <c:v>8.5069999999999997</c:v>
                </c:pt>
                <c:pt idx="74">
                  <c:v>7.5250000000000004</c:v>
                </c:pt>
                <c:pt idx="75">
                  <c:v>7.6189999999999998</c:v>
                </c:pt>
                <c:pt idx="76">
                  <c:v>12.468999999999999</c:v>
                </c:pt>
                <c:pt idx="77">
                  <c:v>12.571</c:v>
                </c:pt>
                <c:pt idx="78">
                  <c:v>12.561999999999999</c:v>
                </c:pt>
                <c:pt idx="79">
                  <c:v>12.826000000000001</c:v>
                </c:pt>
                <c:pt idx="80">
                  <c:v>11.052</c:v>
                </c:pt>
                <c:pt idx="81">
                  <c:v>12.348000000000001</c:v>
                </c:pt>
                <c:pt idx="82">
                  <c:v>10.9</c:v>
                </c:pt>
                <c:pt idx="83">
                  <c:v>12.33</c:v>
                </c:pt>
                <c:pt idx="84">
                  <c:v>12.837</c:v>
                </c:pt>
                <c:pt idx="85">
                  <c:v>12.862</c:v>
                </c:pt>
                <c:pt idx="86">
                  <c:v>12.863</c:v>
                </c:pt>
                <c:pt idx="87">
                  <c:v>12.861000000000001</c:v>
                </c:pt>
                <c:pt idx="88">
                  <c:v>12.85</c:v>
                </c:pt>
                <c:pt idx="89">
                  <c:v>12.808</c:v>
                </c:pt>
                <c:pt idx="90">
                  <c:v>12.839</c:v>
                </c:pt>
                <c:pt idx="91">
                  <c:v>12.848000000000001</c:v>
                </c:pt>
                <c:pt idx="92">
                  <c:v>11.9</c:v>
                </c:pt>
                <c:pt idx="93">
                  <c:v>11.9</c:v>
                </c:pt>
                <c:pt idx="94">
                  <c:v>11.9</c:v>
                </c:pt>
                <c:pt idx="95">
                  <c:v>11.9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BF0-4DB9-A911-898B19ADB2B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BF0-4DB9-A911-898B19ADB2B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BF0-4DB9-A911-898B19ADB2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104.05</c:v>
                </c:pt>
                <c:pt idx="1">
                  <c:v>112.95</c:v>
                </c:pt>
                <c:pt idx="2">
                  <c:v>99.14</c:v>
                </c:pt>
                <c:pt idx="3">
                  <c:v>94.99</c:v>
                </c:pt>
                <c:pt idx="4">
                  <c:v>103.56</c:v>
                </c:pt>
                <c:pt idx="5">
                  <c:v>95.24</c:v>
                </c:pt>
                <c:pt idx="6">
                  <c:v>92.93</c:v>
                </c:pt>
                <c:pt idx="7">
                  <c:v>87.09</c:v>
                </c:pt>
                <c:pt idx="8">
                  <c:v>90.88</c:v>
                </c:pt>
                <c:pt idx="9">
                  <c:v>95</c:v>
                </c:pt>
                <c:pt idx="10">
                  <c:v>93.05</c:v>
                </c:pt>
                <c:pt idx="11">
                  <c:v>90</c:v>
                </c:pt>
                <c:pt idx="12">
                  <c:v>93</c:v>
                </c:pt>
                <c:pt idx="13">
                  <c:v>89.29</c:v>
                </c:pt>
                <c:pt idx="14">
                  <c:v>91</c:v>
                </c:pt>
                <c:pt idx="15">
                  <c:v>89.46</c:v>
                </c:pt>
                <c:pt idx="16">
                  <c:v>100.99</c:v>
                </c:pt>
                <c:pt idx="17">
                  <c:v>91.97</c:v>
                </c:pt>
                <c:pt idx="18">
                  <c:v>94.17</c:v>
                </c:pt>
                <c:pt idx="19">
                  <c:v>118.01</c:v>
                </c:pt>
                <c:pt idx="20">
                  <c:v>97.13</c:v>
                </c:pt>
                <c:pt idx="21">
                  <c:v>107.99</c:v>
                </c:pt>
                <c:pt idx="22">
                  <c:v>131.88999999999999</c:v>
                </c:pt>
                <c:pt idx="23">
                  <c:v>146.46</c:v>
                </c:pt>
                <c:pt idx="24">
                  <c:v>144.54</c:v>
                </c:pt>
                <c:pt idx="25">
                  <c:v>140.32</c:v>
                </c:pt>
                <c:pt idx="26">
                  <c:v>142.08000000000001</c:v>
                </c:pt>
                <c:pt idx="27">
                  <c:v>108.87</c:v>
                </c:pt>
                <c:pt idx="28">
                  <c:v>148.63999999999999</c:v>
                </c:pt>
                <c:pt idx="29">
                  <c:v>144.66999999999999</c:v>
                </c:pt>
                <c:pt idx="30">
                  <c:v>130.91999999999999</c:v>
                </c:pt>
                <c:pt idx="31">
                  <c:v>54.58</c:v>
                </c:pt>
                <c:pt idx="32">
                  <c:v>69.67</c:v>
                </c:pt>
                <c:pt idx="33">
                  <c:v>15.98</c:v>
                </c:pt>
                <c:pt idx="34">
                  <c:v>-24.16</c:v>
                </c:pt>
                <c:pt idx="35">
                  <c:v>-24.3</c:v>
                </c:pt>
                <c:pt idx="36">
                  <c:v>-6.06</c:v>
                </c:pt>
                <c:pt idx="37">
                  <c:v>-17.64</c:v>
                </c:pt>
                <c:pt idx="38">
                  <c:v>-17.59</c:v>
                </c:pt>
                <c:pt idx="39">
                  <c:v>-17.68</c:v>
                </c:pt>
                <c:pt idx="40">
                  <c:v>0</c:v>
                </c:pt>
                <c:pt idx="41">
                  <c:v>0</c:v>
                </c:pt>
                <c:pt idx="42">
                  <c:v>-7.0000000000000007E-2</c:v>
                </c:pt>
                <c:pt idx="43">
                  <c:v>-1</c:v>
                </c:pt>
                <c:pt idx="44">
                  <c:v>-2.1</c:v>
                </c:pt>
                <c:pt idx="45">
                  <c:v>-3.17</c:v>
                </c:pt>
                <c:pt idx="46">
                  <c:v>-3.33</c:v>
                </c:pt>
                <c:pt idx="47">
                  <c:v>-3.3</c:v>
                </c:pt>
                <c:pt idx="48">
                  <c:v>-1</c:v>
                </c:pt>
                <c:pt idx="49">
                  <c:v>-1</c:v>
                </c:pt>
                <c:pt idx="50">
                  <c:v>0</c:v>
                </c:pt>
                <c:pt idx="51">
                  <c:v>0</c:v>
                </c:pt>
                <c:pt idx="52">
                  <c:v>-17.260000000000002</c:v>
                </c:pt>
                <c:pt idx="53">
                  <c:v>-17.27</c:v>
                </c:pt>
                <c:pt idx="54">
                  <c:v>-17.440000000000001</c:v>
                </c:pt>
                <c:pt idx="55">
                  <c:v>-15.29</c:v>
                </c:pt>
                <c:pt idx="56">
                  <c:v>-12.64</c:v>
                </c:pt>
                <c:pt idx="57">
                  <c:v>-9.31</c:v>
                </c:pt>
                <c:pt idx="58">
                  <c:v>-4.5</c:v>
                </c:pt>
                <c:pt idx="59">
                  <c:v>0.82</c:v>
                </c:pt>
                <c:pt idx="60">
                  <c:v>-7.53</c:v>
                </c:pt>
                <c:pt idx="61">
                  <c:v>9.75</c:v>
                </c:pt>
                <c:pt idx="62">
                  <c:v>72.040000000000006</c:v>
                </c:pt>
                <c:pt idx="63">
                  <c:v>133.24</c:v>
                </c:pt>
                <c:pt idx="64">
                  <c:v>35.92</c:v>
                </c:pt>
                <c:pt idx="65">
                  <c:v>76.3</c:v>
                </c:pt>
                <c:pt idx="66">
                  <c:v>90.63</c:v>
                </c:pt>
                <c:pt idx="67">
                  <c:v>92.02</c:v>
                </c:pt>
                <c:pt idx="68">
                  <c:v>98.68</c:v>
                </c:pt>
                <c:pt idx="69">
                  <c:v>100.73</c:v>
                </c:pt>
                <c:pt idx="70">
                  <c:v>104.92</c:v>
                </c:pt>
                <c:pt idx="71">
                  <c:v>206.44</c:v>
                </c:pt>
                <c:pt idx="72">
                  <c:v>150.6</c:v>
                </c:pt>
                <c:pt idx="73">
                  <c:v>138.76</c:v>
                </c:pt>
                <c:pt idx="74">
                  <c:v>174.87</c:v>
                </c:pt>
                <c:pt idx="75">
                  <c:v>190.27</c:v>
                </c:pt>
                <c:pt idx="76">
                  <c:v>161.33000000000001</c:v>
                </c:pt>
                <c:pt idx="77">
                  <c:v>134.4</c:v>
                </c:pt>
                <c:pt idx="78">
                  <c:v>158.13</c:v>
                </c:pt>
                <c:pt idx="79">
                  <c:v>126.85</c:v>
                </c:pt>
                <c:pt idx="80">
                  <c:v>160.16</c:v>
                </c:pt>
                <c:pt idx="81">
                  <c:v>146.94</c:v>
                </c:pt>
                <c:pt idx="82">
                  <c:v>139.11000000000001</c:v>
                </c:pt>
                <c:pt idx="83">
                  <c:v>127.38</c:v>
                </c:pt>
                <c:pt idx="84">
                  <c:v>141.61000000000001</c:v>
                </c:pt>
                <c:pt idx="85">
                  <c:v>131.32</c:v>
                </c:pt>
                <c:pt idx="86">
                  <c:v>119.52</c:v>
                </c:pt>
                <c:pt idx="87">
                  <c:v>111.92</c:v>
                </c:pt>
                <c:pt idx="88">
                  <c:v>126.72</c:v>
                </c:pt>
                <c:pt idx="89">
                  <c:v>116.01</c:v>
                </c:pt>
                <c:pt idx="90">
                  <c:v>116.54</c:v>
                </c:pt>
                <c:pt idx="91">
                  <c:v>108.9</c:v>
                </c:pt>
                <c:pt idx="92">
                  <c:v>124.75</c:v>
                </c:pt>
                <c:pt idx="93">
                  <c:v>107.12</c:v>
                </c:pt>
                <c:pt idx="94">
                  <c:v>106.52</c:v>
                </c:pt>
                <c:pt idx="95">
                  <c:v>94.45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BF0-4DB9-A911-898B19ADB2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46094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54.26</v>
      </c>
      <c r="C5" s="25">
        <v>43.344999999999999</v>
      </c>
      <c r="D5" s="25">
        <v>76.555000000000007</v>
      </c>
      <c r="E5" s="25">
        <v>71.564999999999998</v>
      </c>
      <c r="F5" s="25">
        <v>72.38</v>
      </c>
      <c r="G5" s="25">
        <v>60.749000000000002</v>
      </c>
      <c r="H5" s="25">
        <v>74.185000000000002</v>
      </c>
      <c r="I5" s="25">
        <v>55.832000000000001</v>
      </c>
      <c r="J5" s="25">
        <v>118.214</v>
      </c>
      <c r="K5" s="25">
        <v>70.192999999999998</v>
      </c>
      <c r="L5" s="25">
        <v>69.070999999999998</v>
      </c>
      <c r="M5" s="25">
        <v>69.248999999999995</v>
      </c>
      <c r="N5" s="25">
        <v>72.698999999999998</v>
      </c>
      <c r="O5" s="25">
        <v>68.998999999999995</v>
      </c>
      <c r="P5" s="25">
        <v>83.733999999999995</v>
      </c>
      <c r="Q5" s="25">
        <v>58.219000000000001</v>
      </c>
      <c r="R5" s="25">
        <v>70.606999999999999</v>
      </c>
      <c r="S5" s="25">
        <v>66.081999999999994</v>
      </c>
      <c r="T5" s="25">
        <v>101.73399999999999</v>
      </c>
      <c r="U5" s="25">
        <v>65.760000000000005</v>
      </c>
      <c r="V5" s="25">
        <v>61.594000000000001</v>
      </c>
      <c r="W5" s="25">
        <v>57.755000000000003</v>
      </c>
      <c r="X5" s="25">
        <v>49.512999999999998</v>
      </c>
      <c r="Y5" s="25">
        <v>60.619</v>
      </c>
      <c r="Z5" s="25">
        <v>94.873000000000005</v>
      </c>
      <c r="AA5" s="25">
        <v>42.62</v>
      </c>
      <c r="AB5" s="25">
        <v>74.251999999999995</v>
      </c>
      <c r="AC5" s="25">
        <v>68.183999999999997</v>
      </c>
      <c r="AD5" s="25">
        <v>42.813000000000002</v>
      </c>
      <c r="AE5" s="25">
        <v>79.262</v>
      </c>
      <c r="AF5" s="25">
        <v>60.475999999999999</v>
      </c>
      <c r="AG5" s="25">
        <v>103.855</v>
      </c>
      <c r="AH5" s="25">
        <v>31.983000000000001</v>
      </c>
      <c r="AI5" s="25">
        <v>33.732999999999997</v>
      </c>
      <c r="AJ5" s="25">
        <v>21.992999999999999</v>
      </c>
      <c r="AK5" s="25">
        <v>20.155000000000001</v>
      </c>
      <c r="AL5" s="25">
        <v>121.998</v>
      </c>
      <c r="AM5" s="25">
        <v>74.331000000000003</v>
      </c>
      <c r="AN5" s="25">
        <v>79.763000000000005</v>
      </c>
      <c r="AO5" s="25">
        <v>79.522000000000006</v>
      </c>
      <c r="AP5" s="25">
        <v>121.71899999999999</v>
      </c>
      <c r="AQ5" s="25">
        <v>121.946</v>
      </c>
      <c r="AR5" s="25">
        <v>123.581</v>
      </c>
      <c r="AS5" s="25">
        <v>130.67099999999999</v>
      </c>
      <c r="AT5" s="25">
        <v>146.624</v>
      </c>
      <c r="AU5" s="25">
        <v>150.32499999999999</v>
      </c>
      <c r="AV5" s="25">
        <v>149.94</v>
      </c>
      <c r="AW5" s="25">
        <v>150.31399999999999</v>
      </c>
      <c r="AX5" s="25">
        <v>122.051</v>
      </c>
      <c r="AY5" s="25">
        <v>126.441</v>
      </c>
      <c r="AZ5" s="25">
        <v>108.44499999999999</v>
      </c>
      <c r="BA5" s="25">
        <v>108.52500000000001</v>
      </c>
      <c r="BB5" s="25">
        <v>94.608999999999995</v>
      </c>
      <c r="BC5" s="25">
        <v>91.641999999999996</v>
      </c>
      <c r="BD5" s="25">
        <v>82.863</v>
      </c>
      <c r="BE5" s="25">
        <v>120.943</v>
      </c>
      <c r="BF5" s="25">
        <v>105.848</v>
      </c>
      <c r="BG5" s="25">
        <v>152.06100000000001</v>
      </c>
      <c r="BH5" s="25">
        <v>229.35599999999999</v>
      </c>
      <c r="BI5" s="25">
        <v>166.74</v>
      </c>
      <c r="BJ5" s="25">
        <v>108.057</v>
      </c>
      <c r="BK5" s="25">
        <v>220.869</v>
      </c>
      <c r="BL5" s="25">
        <v>166.63200000000001</v>
      </c>
      <c r="BM5" s="25">
        <v>311.72699999999998</v>
      </c>
      <c r="BN5" s="25">
        <v>247.875</v>
      </c>
      <c r="BO5" s="25">
        <v>109.35</v>
      </c>
      <c r="BP5" s="25">
        <v>64.335999999999999</v>
      </c>
      <c r="BQ5" s="25">
        <v>54.152999999999999</v>
      </c>
      <c r="BR5" s="25">
        <v>88.271000000000001</v>
      </c>
      <c r="BS5" s="25">
        <v>77.936000000000007</v>
      </c>
      <c r="BT5" s="25">
        <v>77.177000000000007</v>
      </c>
      <c r="BU5" s="25">
        <v>93.716999999999999</v>
      </c>
      <c r="BV5" s="25">
        <v>214.191</v>
      </c>
      <c r="BW5" s="25">
        <v>212.477</v>
      </c>
      <c r="BX5" s="25">
        <v>212.917</v>
      </c>
      <c r="BY5" s="25">
        <v>211.751</v>
      </c>
      <c r="BZ5" s="25">
        <v>128.59800000000001</v>
      </c>
      <c r="CA5" s="25">
        <v>127.29</v>
      </c>
      <c r="CB5" s="25">
        <v>149.31700000000001</v>
      </c>
      <c r="CC5" s="25">
        <v>126.72</v>
      </c>
      <c r="CD5" s="25">
        <v>211.346</v>
      </c>
      <c r="CE5" s="25">
        <v>183.202</v>
      </c>
      <c r="CF5" s="25">
        <v>271.60300000000001</v>
      </c>
      <c r="CG5" s="25">
        <v>182.23</v>
      </c>
      <c r="CH5" s="25">
        <v>117.161</v>
      </c>
      <c r="CI5" s="25">
        <v>116.881</v>
      </c>
      <c r="CJ5" s="25">
        <v>115.871</v>
      </c>
      <c r="CK5" s="25">
        <v>116.17</v>
      </c>
      <c r="CL5" s="25">
        <v>121.893</v>
      </c>
      <c r="CM5" s="25">
        <v>128.357</v>
      </c>
      <c r="CN5" s="25">
        <v>126.405</v>
      </c>
      <c r="CO5" s="25">
        <v>126.2</v>
      </c>
      <c r="CP5" s="25">
        <v>99.203999999999994</v>
      </c>
      <c r="CQ5" s="25">
        <v>113.205</v>
      </c>
      <c r="CR5" s="25">
        <v>113.973</v>
      </c>
      <c r="CS5" s="25">
        <v>106.227</v>
      </c>
      <c r="CT5" s="26"/>
      <c r="CU5" s="26"/>
      <c r="CV5" s="26"/>
      <c r="CW5" s="27"/>
      <c r="CX5" s="28">
        <f t="array" ref="CX5">SUMPRODUCT(B5:CW5*0.25)</f>
        <v>2635.164749999999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104.05</v>
      </c>
      <c r="C8" s="37">
        <v>112.95</v>
      </c>
      <c r="D8" s="37">
        <v>99.14</v>
      </c>
      <c r="E8" s="37">
        <v>94.99</v>
      </c>
      <c r="F8" s="37">
        <v>103.56</v>
      </c>
      <c r="G8" s="37">
        <v>95.24</v>
      </c>
      <c r="H8" s="37">
        <v>92.93</v>
      </c>
      <c r="I8" s="37">
        <v>87.09</v>
      </c>
      <c r="J8" s="37">
        <v>90.88</v>
      </c>
      <c r="K8" s="37">
        <v>95</v>
      </c>
      <c r="L8" s="37">
        <v>93.05</v>
      </c>
      <c r="M8" s="37">
        <v>90</v>
      </c>
      <c r="N8" s="37">
        <v>93</v>
      </c>
      <c r="O8" s="37">
        <v>89.29</v>
      </c>
      <c r="P8" s="37">
        <v>91</v>
      </c>
      <c r="Q8" s="37">
        <v>89.46</v>
      </c>
      <c r="R8" s="37">
        <v>100.99</v>
      </c>
      <c r="S8" s="37">
        <v>91.97</v>
      </c>
      <c r="T8" s="37">
        <v>94.17</v>
      </c>
      <c r="U8" s="37">
        <v>118.01</v>
      </c>
      <c r="V8" s="37">
        <v>97.13</v>
      </c>
      <c r="W8" s="37">
        <v>107.99</v>
      </c>
      <c r="X8" s="37">
        <v>131.88999999999999</v>
      </c>
      <c r="Y8" s="37">
        <v>146.46</v>
      </c>
      <c r="Z8" s="37">
        <v>144.54</v>
      </c>
      <c r="AA8" s="37">
        <v>140.32</v>
      </c>
      <c r="AB8" s="37">
        <v>142.08000000000001</v>
      </c>
      <c r="AC8" s="37">
        <v>108.87</v>
      </c>
      <c r="AD8" s="37">
        <v>148.63999999999999</v>
      </c>
      <c r="AE8" s="37">
        <v>144.66999999999999</v>
      </c>
      <c r="AF8" s="37">
        <v>130.91999999999999</v>
      </c>
      <c r="AG8" s="37">
        <v>54.58</v>
      </c>
      <c r="AH8" s="37">
        <v>69.67</v>
      </c>
      <c r="AI8" s="37">
        <v>15.98</v>
      </c>
      <c r="AJ8" s="37">
        <v>-24.16</v>
      </c>
      <c r="AK8" s="37">
        <v>-24.3</v>
      </c>
      <c r="AL8" s="37">
        <v>-6.06</v>
      </c>
      <c r="AM8" s="37">
        <v>-17.64</v>
      </c>
      <c r="AN8" s="37">
        <v>-17.59</v>
      </c>
      <c r="AO8" s="37">
        <v>-17.68</v>
      </c>
      <c r="AP8" s="37">
        <v>0</v>
      </c>
      <c r="AQ8" s="37">
        <v>0</v>
      </c>
      <c r="AR8" s="37">
        <v>-7.0000000000000007E-2</v>
      </c>
      <c r="AS8" s="37">
        <v>-1</v>
      </c>
      <c r="AT8" s="37">
        <v>-2.1</v>
      </c>
      <c r="AU8" s="37">
        <v>-3.17</v>
      </c>
      <c r="AV8" s="37">
        <v>-3.33</v>
      </c>
      <c r="AW8" s="37">
        <v>-3.3</v>
      </c>
      <c r="AX8" s="37">
        <v>-1</v>
      </c>
      <c r="AY8" s="37">
        <v>-1</v>
      </c>
      <c r="AZ8" s="37">
        <v>0</v>
      </c>
      <c r="BA8" s="37">
        <v>0</v>
      </c>
      <c r="BB8" s="37">
        <v>-17.260000000000002</v>
      </c>
      <c r="BC8" s="37">
        <v>-17.27</v>
      </c>
      <c r="BD8" s="37">
        <v>-17.440000000000001</v>
      </c>
      <c r="BE8" s="37">
        <v>-15.29</v>
      </c>
      <c r="BF8" s="37">
        <v>-12.64</v>
      </c>
      <c r="BG8" s="37">
        <v>-9.31</v>
      </c>
      <c r="BH8" s="37">
        <v>-4.5</v>
      </c>
      <c r="BI8" s="37">
        <v>0.82</v>
      </c>
      <c r="BJ8" s="37">
        <v>-7.53</v>
      </c>
      <c r="BK8" s="37">
        <v>9.75</v>
      </c>
      <c r="BL8" s="37">
        <v>72.040000000000006</v>
      </c>
      <c r="BM8" s="37">
        <v>133.24</v>
      </c>
      <c r="BN8" s="37">
        <v>35.92</v>
      </c>
      <c r="BO8" s="37">
        <v>76.3</v>
      </c>
      <c r="BP8" s="37">
        <v>90.63</v>
      </c>
      <c r="BQ8" s="37">
        <v>92.02</v>
      </c>
      <c r="BR8" s="37">
        <v>98.68</v>
      </c>
      <c r="BS8" s="37">
        <v>100.73</v>
      </c>
      <c r="BT8" s="37">
        <v>104.92</v>
      </c>
      <c r="BU8" s="37">
        <v>206.44</v>
      </c>
      <c r="BV8" s="37">
        <v>150.6</v>
      </c>
      <c r="BW8" s="37">
        <v>138.76</v>
      </c>
      <c r="BX8" s="37">
        <v>174.87</v>
      </c>
      <c r="BY8" s="37">
        <v>190.27</v>
      </c>
      <c r="BZ8" s="37">
        <v>161.33000000000001</v>
      </c>
      <c r="CA8" s="37">
        <v>134.4</v>
      </c>
      <c r="CB8" s="37">
        <v>158.13</v>
      </c>
      <c r="CC8" s="37">
        <v>126.85</v>
      </c>
      <c r="CD8" s="37">
        <v>160.16</v>
      </c>
      <c r="CE8" s="37">
        <v>146.94</v>
      </c>
      <c r="CF8" s="37">
        <v>139.11000000000001</v>
      </c>
      <c r="CG8" s="37">
        <v>127.38</v>
      </c>
      <c r="CH8" s="37">
        <v>141.61000000000001</v>
      </c>
      <c r="CI8" s="37">
        <v>131.32</v>
      </c>
      <c r="CJ8" s="37">
        <v>119.52</v>
      </c>
      <c r="CK8" s="37">
        <v>111.92</v>
      </c>
      <c r="CL8" s="37">
        <v>126.72</v>
      </c>
      <c r="CM8" s="37">
        <v>116.01</v>
      </c>
      <c r="CN8" s="37">
        <v>116.54</v>
      </c>
      <c r="CO8" s="37">
        <v>108.9</v>
      </c>
      <c r="CP8" s="37">
        <v>124.75</v>
      </c>
      <c r="CQ8" s="37">
        <v>107.12</v>
      </c>
      <c r="CR8" s="37">
        <v>106.52</v>
      </c>
      <c r="CS8" s="37">
        <v>94.45</v>
      </c>
      <c r="CT8" s="38"/>
      <c r="CU8" s="38"/>
      <c r="CV8" s="38"/>
      <c r="CW8" s="39"/>
      <c r="CX8" s="40">
        <f>IF(SUM(B8:CW8)&lt;&gt;0,AVERAGEIF(B8:CW8,"&lt;&gt;"""),"")</f>
        <v>78.359791666666652</v>
      </c>
    </row>
    <row r="9" spans="1:102" ht="24.95" customHeight="1" thickBot="1" x14ac:dyDescent="0.25">
      <c r="A9" s="41" t="s">
        <v>6</v>
      </c>
      <c r="B9" s="42">
        <v>102.7825</v>
      </c>
      <c r="C9" s="43">
        <v>102.7825</v>
      </c>
      <c r="D9" s="43">
        <v>102.7825</v>
      </c>
      <c r="E9" s="43">
        <v>102.7825</v>
      </c>
      <c r="F9" s="43">
        <v>94.704999999999998</v>
      </c>
      <c r="G9" s="43">
        <v>94.704999999999998</v>
      </c>
      <c r="H9" s="43">
        <v>94.704999999999998</v>
      </c>
      <c r="I9" s="43">
        <v>94.704999999999998</v>
      </c>
      <c r="J9" s="43">
        <v>92.232500000000002</v>
      </c>
      <c r="K9" s="43">
        <v>92.232500000000002</v>
      </c>
      <c r="L9" s="43">
        <v>92.232500000000002</v>
      </c>
      <c r="M9" s="43">
        <v>92.232500000000002</v>
      </c>
      <c r="N9" s="43">
        <v>90.6875</v>
      </c>
      <c r="O9" s="43">
        <v>90.6875</v>
      </c>
      <c r="P9" s="43">
        <v>90.6875</v>
      </c>
      <c r="Q9" s="43">
        <v>90.6875</v>
      </c>
      <c r="R9" s="43">
        <v>101.285</v>
      </c>
      <c r="S9" s="43">
        <v>101.285</v>
      </c>
      <c r="T9" s="43">
        <v>101.285</v>
      </c>
      <c r="U9" s="43">
        <v>101.285</v>
      </c>
      <c r="V9" s="43">
        <v>120.86750000000001</v>
      </c>
      <c r="W9" s="43">
        <v>120.86750000000001</v>
      </c>
      <c r="X9" s="43">
        <v>120.86750000000001</v>
      </c>
      <c r="Y9" s="43">
        <v>120.86750000000001</v>
      </c>
      <c r="Z9" s="43">
        <v>133.95249999999999</v>
      </c>
      <c r="AA9" s="43">
        <v>133.95249999999999</v>
      </c>
      <c r="AB9" s="43">
        <v>133.95249999999999</v>
      </c>
      <c r="AC9" s="43">
        <v>133.95249999999999</v>
      </c>
      <c r="AD9" s="43">
        <v>119.7025</v>
      </c>
      <c r="AE9" s="43">
        <v>119.7025</v>
      </c>
      <c r="AF9" s="43">
        <v>119.7025</v>
      </c>
      <c r="AG9" s="43">
        <v>119.7025</v>
      </c>
      <c r="AH9" s="43">
        <v>9.2974999999999994</v>
      </c>
      <c r="AI9" s="43">
        <v>9.2974999999999994</v>
      </c>
      <c r="AJ9" s="43">
        <v>9.2974999999999994</v>
      </c>
      <c r="AK9" s="43">
        <v>9.2974999999999994</v>
      </c>
      <c r="AL9" s="43">
        <v>-14.7425</v>
      </c>
      <c r="AM9" s="43">
        <v>-14.7425</v>
      </c>
      <c r="AN9" s="43">
        <v>-14.7425</v>
      </c>
      <c r="AO9" s="43">
        <v>-14.7425</v>
      </c>
      <c r="AP9" s="43">
        <v>-0.26750000000000002</v>
      </c>
      <c r="AQ9" s="43">
        <v>-0.26750000000000002</v>
      </c>
      <c r="AR9" s="43">
        <v>-0.26750000000000002</v>
      </c>
      <c r="AS9" s="43">
        <v>-0.26750000000000002</v>
      </c>
      <c r="AT9" s="43">
        <v>-2.9750000000000001</v>
      </c>
      <c r="AU9" s="43">
        <v>-2.9750000000000001</v>
      </c>
      <c r="AV9" s="43">
        <v>-2.9750000000000001</v>
      </c>
      <c r="AW9" s="43">
        <v>-2.9750000000000001</v>
      </c>
      <c r="AX9" s="43">
        <v>-0.5</v>
      </c>
      <c r="AY9" s="43">
        <v>-0.5</v>
      </c>
      <c r="AZ9" s="43">
        <v>-0.5</v>
      </c>
      <c r="BA9" s="43">
        <v>-0.5</v>
      </c>
      <c r="BB9" s="43">
        <v>-16.815000000000001</v>
      </c>
      <c r="BC9" s="43">
        <v>-16.815000000000001</v>
      </c>
      <c r="BD9" s="43">
        <v>-16.815000000000001</v>
      </c>
      <c r="BE9" s="43">
        <v>-16.815000000000001</v>
      </c>
      <c r="BF9" s="43">
        <v>-6.4074999999999998</v>
      </c>
      <c r="BG9" s="43">
        <v>-6.4074999999999998</v>
      </c>
      <c r="BH9" s="43">
        <v>-6.4074999999999998</v>
      </c>
      <c r="BI9" s="43">
        <v>-6.4074999999999998</v>
      </c>
      <c r="BJ9" s="43">
        <v>51.875</v>
      </c>
      <c r="BK9" s="43">
        <v>51.875</v>
      </c>
      <c r="BL9" s="43">
        <v>51.875</v>
      </c>
      <c r="BM9" s="43">
        <v>51.875</v>
      </c>
      <c r="BN9" s="43">
        <v>73.717500000000001</v>
      </c>
      <c r="BO9" s="43">
        <v>73.717500000000001</v>
      </c>
      <c r="BP9" s="43">
        <v>73.717500000000001</v>
      </c>
      <c r="BQ9" s="43">
        <v>73.717500000000001</v>
      </c>
      <c r="BR9" s="43">
        <v>127.6925</v>
      </c>
      <c r="BS9" s="43">
        <v>127.6925</v>
      </c>
      <c r="BT9" s="43">
        <v>127.6925</v>
      </c>
      <c r="BU9" s="43">
        <v>127.6925</v>
      </c>
      <c r="BV9" s="43">
        <v>163.625</v>
      </c>
      <c r="BW9" s="43">
        <v>163.625</v>
      </c>
      <c r="BX9" s="43">
        <v>163.625</v>
      </c>
      <c r="BY9" s="43">
        <v>163.625</v>
      </c>
      <c r="BZ9" s="43">
        <v>145.17750000000001</v>
      </c>
      <c r="CA9" s="43">
        <v>145.17750000000001</v>
      </c>
      <c r="CB9" s="43">
        <v>145.17750000000001</v>
      </c>
      <c r="CC9" s="43">
        <v>145.17750000000001</v>
      </c>
      <c r="CD9" s="43">
        <v>143.39750000000001</v>
      </c>
      <c r="CE9" s="43">
        <v>143.39750000000001</v>
      </c>
      <c r="CF9" s="43">
        <v>143.39750000000001</v>
      </c>
      <c r="CG9" s="43">
        <v>143.39750000000001</v>
      </c>
      <c r="CH9" s="43">
        <v>126.0925</v>
      </c>
      <c r="CI9" s="43">
        <v>126.0925</v>
      </c>
      <c r="CJ9" s="43">
        <v>126.0925</v>
      </c>
      <c r="CK9" s="43">
        <v>126.0925</v>
      </c>
      <c r="CL9" s="43">
        <v>117.0425</v>
      </c>
      <c r="CM9" s="43">
        <v>117.0425</v>
      </c>
      <c r="CN9" s="43">
        <v>117.0425</v>
      </c>
      <c r="CO9" s="43">
        <v>117.0425</v>
      </c>
      <c r="CP9" s="43">
        <v>108.21</v>
      </c>
      <c r="CQ9" s="43">
        <v>108.21</v>
      </c>
      <c r="CR9" s="43">
        <v>108.21</v>
      </c>
      <c r="CS9" s="43">
        <v>108.21</v>
      </c>
      <c r="CT9" s="44"/>
      <c r="CU9" s="44"/>
      <c r="CV9" s="44"/>
      <c r="CW9" s="45"/>
      <c r="CX9" s="46">
        <f>IF(SUM(B9:CW9)&lt;&gt;0,AVERAGEIF(B9:CW9,"&lt;&gt;"""),"")</f>
        <v>78.359791666666652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>
        <v>3.8980000000000001</v>
      </c>
      <c r="E13" s="65"/>
      <c r="F13" s="65"/>
      <c r="G13" s="65"/>
      <c r="H13" s="65"/>
      <c r="I13" s="65"/>
      <c r="J13" s="65">
        <v>18.385999999999999</v>
      </c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6.3890000000000002</v>
      </c>
      <c r="BU13" s="65">
        <v>24.427</v>
      </c>
      <c r="BV13" s="65">
        <v>93.462999999999994</v>
      </c>
      <c r="BW13" s="65">
        <v>97.227000000000004</v>
      </c>
      <c r="BX13" s="65">
        <v>100</v>
      </c>
      <c r="BY13" s="65">
        <v>100</v>
      </c>
      <c r="BZ13" s="65">
        <v>48.64</v>
      </c>
      <c r="CA13" s="65">
        <v>47.408000000000001</v>
      </c>
      <c r="CB13" s="65">
        <v>62.262</v>
      </c>
      <c r="CC13" s="65">
        <v>47.082000000000001</v>
      </c>
      <c r="CD13" s="65">
        <v>100</v>
      </c>
      <c r="CE13" s="65">
        <v>84.507999999999996</v>
      </c>
      <c r="CF13" s="65">
        <v>157.90899999999999</v>
      </c>
      <c r="CG13" s="65">
        <v>85.016000000000005</v>
      </c>
      <c r="CH13" s="65">
        <v>42.576999999999998</v>
      </c>
      <c r="CI13" s="65">
        <v>43.146999999999998</v>
      </c>
      <c r="CJ13" s="65">
        <v>42.116999999999997</v>
      </c>
      <c r="CK13" s="65">
        <v>42.73</v>
      </c>
      <c r="CL13" s="65">
        <v>48.531999999999996</v>
      </c>
      <c r="CM13" s="65">
        <v>52.768000000000001</v>
      </c>
      <c r="CN13" s="65">
        <v>50.542999999999999</v>
      </c>
      <c r="CO13" s="65">
        <v>49.707999999999998</v>
      </c>
      <c r="CP13" s="65">
        <v>25.954000000000001</v>
      </c>
      <c r="CQ13" s="65">
        <v>33.423999999999999</v>
      </c>
      <c r="CR13" s="65">
        <v>32.052</v>
      </c>
      <c r="CS13" s="65">
        <v>26.396000000000001</v>
      </c>
      <c r="CT13" s="66"/>
      <c r="CU13" s="66"/>
      <c r="CV13" s="66"/>
      <c r="CW13" s="67"/>
      <c r="CX13" s="68">
        <f t="array" ref="CX13">SUMPRODUCT(B13:CW13*0.25)</f>
        <v>391.64074999999991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>
        <v>39.1</v>
      </c>
      <c r="D15" s="71">
        <v>68.932000000000002</v>
      </c>
      <c r="E15" s="71">
        <v>66.88</v>
      </c>
      <c r="F15" s="71">
        <v>70.894999999999996</v>
      </c>
      <c r="G15" s="71">
        <v>59.264000000000003</v>
      </c>
      <c r="H15" s="71">
        <v>72.7</v>
      </c>
      <c r="I15" s="71">
        <v>54.347000000000001</v>
      </c>
      <c r="J15" s="71">
        <v>94.343000000000004</v>
      </c>
      <c r="K15" s="71">
        <v>65.367999999999995</v>
      </c>
      <c r="L15" s="71">
        <v>63.725999999999999</v>
      </c>
      <c r="M15" s="71">
        <v>64.224000000000004</v>
      </c>
      <c r="N15" s="71">
        <v>66.914000000000001</v>
      </c>
      <c r="O15" s="71">
        <v>64.513999999999996</v>
      </c>
      <c r="P15" s="71">
        <v>79.248999999999995</v>
      </c>
      <c r="Q15" s="71">
        <v>52.573999999999998</v>
      </c>
      <c r="R15" s="71">
        <v>66.122</v>
      </c>
      <c r="S15" s="71">
        <v>65.156999999999996</v>
      </c>
      <c r="T15" s="71">
        <v>100.809</v>
      </c>
      <c r="U15" s="71">
        <v>61.115000000000002</v>
      </c>
      <c r="V15" s="71">
        <v>60.834000000000003</v>
      </c>
      <c r="W15" s="71">
        <v>56.435000000000002</v>
      </c>
      <c r="X15" s="71">
        <v>48.232999999999997</v>
      </c>
      <c r="Y15" s="71">
        <v>60.058999999999997</v>
      </c>
      <c r="Z15" s="71">
        <v>50.058999999999997</v>
      </c>
      <c r="AA15" s="71">
        <v>0.62</v>
      </c>
      <c r="AB15" s="71">
        <v>31.731999999999999</v>
      </c>
      <c r="AC15" s="71">
        <v>25.664000000000001</v>
      </c>
      <c r="AD15" s="71">
        <v>41.173000000000002</v>
      </c>
      <c r="AE15" s="71">
        <v>68.281999999999996</v>
      </c>
      <c r="AF15" s="71">
        <v>58.835999999999999</v>
      </c>
      <c r="AG15" s="71">
        <v>101.69499999999999</v>
      </c>
      <c r="AH15" s="71">
        <v>26.922999999999998</v>
      </c>
      <c r="AI15" s="71">
        <v>29.193000000000001</v>
      </c>
      <c r="AJ15" s="71">
        <v>19.093</v>
      </c>
      <c r="AK15" s="71">
        <v>17.254999999999999</v>
      </c>
      <c r="AL15" s="71">
        <v>121.998</v>
      </c>
      <c r="AM15" s="71">
        <v>74.331000000000003</v>
      </c>
      <c r="AN15" s="71">
        <v>79.591999999999999</v>
      </c>
      <c r="AO15" s="71">
        <v>79.350999999999999</v>
      </c>
      <c r="AP15" s="71">
        <v>118.828</v>
      </c>
      <c r="AQ15" s="71">
        <v>119.35</v>
      </c>
      <c r="AR15" s="71">
        <v>110.11</v>
      </c>
      <c r="AS15" s="71">
        <v>111.6</v>
      </c>
      <c r="AT15" s="71">
        <v>111.172</v>
      </c>
      <c r="AU15" s="71">
        <v>103.462</v>
      </c>
      <c r="AV15" s="71">
        <v>101.98</v>
      </c>
      <c r="AW15" s="71">
        <v>102.428</v>
      </c>
      <c r="AX15" s="71">
        <v>109.08</v>
      </c>
      <c r="AY15" s="71">
        <v>106.67</v>
      </c>
      <c r="AZ15" s="71">
        <v>103.67400000000001</v>
      </c>
      <c r="BA15" s="71">
        <v>106.354</v>
      </c>
      <c r="BB15" s="71">
        <v>94.438000000000002</v>
      </c>
      <c r="BC15" s="71">
        <v>91.471000000000004</v>
      </c>
      <c r="BD15" s="71">
        <v>82.863</v>
      </c>
      <c r="BE15" s="71">
        <v>120.943</v>
      </c>
      <c r="BF15" s="71">
        <v>105.848</v>
      </c>
      <c r="BG15" s="71">
        <v>152.06100000000001</v>
      </c>
      <c r="BH15" s="71">
        <v>227.46700000000001</v>
      </c>
      <c r="BI15" s="71">
        <v>163.21100000000001</v>
      </c>
      <c r="BJ15" s="71">
        <v>106.16800000000001</v>
      </c>
      <c r="BK15" s="71">
        <v>219.18899999999999</v>
      </c>
      <c r="BL15" s="71">
        <v>164.99199999999999</v>
      </c>
      <c r="BM15" s="71">
        <v>308.19799999999998</v>
      </c>
      <c r="BN15" s="71">
        <v>244.30600000000001</v>
      </c>
      <c r="BO15" s="71">
        <v>107.71</v>
      </c>
      <c r="BP15" s="71">
        <v>63.216000000000001</v>
      </c>
      <c r="BQ15" s="71">
        <v>53.033000000000001</v>
      </c>
      <c r="BR15" s="71">
        <v>83.777000000000001</v>
      </c>
      <c r="BS15" s="71">
        <v>73.522000000000006</v>
      </c>
      <c r="BT15" s="71">
        <v>66.293999999999997</v>
      </c>
      <c r="BU15" s="71">
        <v>64.796000000000006</v>
      </c>
      <c r="BV15" s="71">
        <v>119.648</v>
      </c>
      <c r="BW15" s="71">
        <v>114.13</v>
      </c>
      <c r="BX15" s="71">
        <v>112.357</v>
      </c>
      <c r="BY15" s="71">
        <v>111.23099999999999</v>
      </c>
      <c r="BZ15" s="71">
        <v>77.953000000000003</v>
      </c>
      <c r="CA15" s="71">
        <v>77.876999999999995</v>
      </c>
      <c r="CB15" s="71">
        <v>85.05</v>
      </c>
      <c r="CC15" s="71">
        <v>77.632999999999996</v>
      </c>
      <c r="CD15" s="71">
        <v>109.901</v>
      </c>
      <c r="CE15" s="71">
        <v>97.248999999999995</v>
      </c>
      <c r="CF15" s="71">
        <v>112.209</v>
      </c>
      <c r="CG15" s="71">
        <v>95.728999999999999</v>
      </c>
      <c r="CH15" s="71">
        <v>73.138999999999996</v>
      </c>
      <c r="CI15" s="71">
        <v>72.808999999999997</v>
      </c>
      <c r="CJ15" s="71">
        <v>72.308999999999997</v>
      </c>
      <c r="CK15" s="71">
        <v>71.954999999999998</v>
      </c>
      <c r="CL15" s="71">
        <v>71.915999999999997</v>
      </c>
      <c r="CM15" s="71">
        <v>74.664000000000001</v>
      </c>
      <c r="CN15" s="71">
        <v>74.376999999999995</v>
      </c>
      <c r="CO15" s="71">
        <v>75.007000000000005</v>
      </c>
      <c r="CP15" s="71">
        <v>68.665000000000006</v>
      </c>
      <c r="CQ15" s="71">
        <v>74.995999999999995</v>
      </c>
      <c r="CR15" s="71">
        <v>75.915999999999997</v>
      </c>
      <c r="CS15" s="71">
        <v>74.186000000000007</v>
      </c>
      <c r="CT15" s="72"/>
      <c r="CU15" s="72"/>
      <c r="CV15" s="72"/>
      <c r="CW15" s="73"/>
      <c r="CX15" s="74">
        <f t="array" ref="CX15">SUMPRODUCT(B15:CW15*0.25)</f>
        <v>2074.1770000000001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39.1</v>
      </c>
      <c r="D17" s="77">
        <f t="shared" si="0"/>
        <v>72.83</v>
      </c>
      <c r="E17" s="77">
        <f t="shared" si="0"/>
        <v>66.88</v>
      </c>
      <c r="F17" s="77">
        <f t="shared" si="0"/>
        <v>70.894999999999996</v>
      </c>
      <c r="G17" s="77">
        <f t="shared" si="0"/>
        <v>59.264000000000003</v>
      </c>
      <c r="H17" s="77">
        <f t="shared" si="0"/>
        <v>72.7</v>
      </c>
      <c r="I17" s="77">
        <f t="shared" si="0"/>
        <v>54.347000000000001</v>
      </c>
      <c r="J17" s="77">
        <f t="shared" si="0"/>
        <v>112.729</v>
      </c>
      <c r="K17" s="77">
        <f t="shared" si="0"/>
        <v>65.367999999999995</v>
      </c>
      <c r="L17" s="77">
        <f t="shared" si="0"/>
        <v>63.725999999999999</v>
      </c>
      <c r="M17" s="77">
        <f t="shared" si="0"/>
        <v>64.224000000000004</v>
      </c>
      <c r="N17" s="77">
        <f t="shared" si="0"/>
        <v>66.914000000000001</v>
      </c>
      <c r="O17" s="77">
        <f t="shared" si="0"/>
        <v>64.513999999999996</v>
      </c>
      <c r="P17" s="77">
        <f t="shared" si="0"/>
        <v>79.248999999999995</v>
      </c>
      <c r="Q17" s="77">
        <f t="shared" si="0"/>
        <v>52.573999999999998</v>
      </c>
      <c r="R17" s="77">
        <f t="shared" si="0"/>
        <v>66.122</v>
      </c>
      <c r="S17" s="77">
        <f t="shared" si="0"/>
        <v>65.156999999999996</v>
      </c>
      <c r="T17" s="77">
        <f t="shared" si="0"/>
        <v>100.809</v>
      </c>
      <c r="U17" s="77">
        <f t="shared" si="0"/>
        <v>61.115000000000002</v>
      </c>
      <c r="V17" s="77">
        <f t="shared" si="0"/>
        <v>60.834000000000003</v>
      </c>
      <c r="W17" s="77">
        <f t="shared" si="0"/>
        <v>56.435000000000002</v>
      </c>
      <c r="X17" s="77">
        <f t="shared" si="0"/>
        <v>48.232999999999997</v>
      </c>
      <c r="Y17" s="77">
        <f t="shared" si="0"/>
        <v>60.058999999999997</v>
      </c>
      <c r="Z17" s="77">
        <f t="shared" si="0"/>
        <v>50.058999999999997</v>
      </c>
      <c r="AA17" s="77">
        <f t="shared" si="0"/>
        <v>0.62</v>
      </c>
      <c r="AB17" s="77">
        <f t="shared" si="0"/>
        <v>31.731999999999999</v>
      </c>
      <c r="AC17" s="77">
        <f t="shared" si="0"/>
        <v>25.664000000000001</v>
      </c>
      <c r="AD17" s="77">
        <f t="shared" si="0"/>
        <v>41.173000000000002</v>
      </c>
      <c r="AE17" s="77">
        <f t="shared" si="0"/>
        <v>68.281999999999996</v>
      </c>
      <c r="AF17" s="77">
        <f t="shared" si="0"/>
        <v>58.835999999999999</v>
      </c>
      <c r="AG17" s="77">
        <f t="shared" si="0"/>
        <v>101.69499999999999</v>
      </c>
      <c r="AH17" s="77">
        <f t="shared" si="0"/>
        <v>26.922999999999998</v>
      </c>
      <c r="AI17" s="77">
        <f t="shared" si="0"/>
        <v>29.193000000000001</v>
      </c>
      <c r="AJ17" s="77">
        <f t="shared" si="0"/>
        <v>19.093</v>
      </c>
      <c r="AK17" s="77">
        <f t="shared" si="0"/>
        <v>17.254999999999999</v>
      </c>
      <c r="AL17" s="77">
        <f t="shared" si="0"/>
        <v>121.998</v>
      </c>
      <c r="AM17" s="77">
        <f t="shared" si="0"/>
        <v>74.331000000000003</v>
      </c>
      <c r="AN17" s="77">
        <f t="shared" si="0"/>
        <v>79.591999999999999</v>
      </c>
      <c r="AO17" s="77">
        <f t="shared" si="0"/>
        <v>79.350999999999999</v>
      </c>
      <c r="AP17" s="77">
        <f t="shared" si="0"/>
        <v>118.828</v>
      </c>
      <c r="AQ17" s="77">
        <f t="shared" si="0"/>
        <v>119.35</v>
      </c>
      <c r="AR17" s="77">
        <f t="shared" si="0"/>
        <v>110.11</v>
      </c>
      <c r="AS17" s="77">
        <f t="shared" si="0"/>
        <v>111.6</v>
      </c>
      <c r="AT17" s="77">
        <f t="shared" si="0"/>
        <v>111.172</v>
      </c>
      <c r="AU17" s="77">
        <f t="shared" si="0"/>
        <v>103.462</v>
      </c>
      <c r="AV17" s="77">
        <f t="shared" si="0"/>
        <v>101.98</v>
      </c>
      <c r="AW17" s="77">
        <f t="shared" si="0"/>
        <v>102.428</v>
      </c>
      <c r="AX17" s="77">
        <f t="shared" si="0"/>
        <v>109.08</v>
      </c>
      <c r="AY17" s="77">
        <f t="shared" si="0"/>
        <v>106.67</v>
      </c>
      <c r="AZ17" s="77">
        <f t="shared" si="0"/>
        <v>103.67400000000001</v>
      </c>
      <c r="BA17" s="77">
        <f t="shared" si="0"/>
        <v>106.354</v>
      </c>
      <c r="BB17" s="77">
        <f t="shared" si="0"/>
        <v>94.438000000000002</v>
      </c>
      <c r="BC17" s="77">
        <f t="shared" si="0"/>
        <v>91.471000000000004</v>
      </c>
      <c r="BD17" s="77">
        <f t="shared" si="0"/>
        <v>82.863</v>
      </c>
      <c r="BE17" s="77">
        <f t="shared" si="0"/>
        <v>120.943</v>
      </c>
      <c r="BF17" s="77">
        <f t="shared" si="0"/>
        <v>105.848</v>
      </c>
      <c r="BG17" s="77">
        <f t="shared" si="0"/>
        <v>152.06100000000001</v>
      </c>
      <c r="BH17" s="77">
        <f t="shared" si="0"/>
        <v>227.46700000000001</v>
      </c>
      <c r="BI17" s="77">
        <f t="shared" si="0"/>
        <v>163.21100000000001</v>
      </c>
      <c r="BJ17" s="77">
        <f t="shared" si="0"/>
        <v>106.16800000000001</v>
      </c>
      <c r="BK17" s="77">
        <f t="shared" si="0"/>
        <v>219.18899999999999</v>
      </c>
      <c r="BL17" s="77">
        <f t="shared" si="0"/>
        <v>164.99199999999999</v>
      </c>
      <c r="BM17" s="77">
        <f t="shared" si="0"/>
        <v>308.19799999999998</v>
      </c>
      <c r="BN17" s="77">
        <f t="shared" si="0"/>
        <v>244.30600000000001</v>
      </c>
      <c r="BO17" s="77">
        <f t="shared" ref="BO17:CW17" si="1">SUM(BO11:BO16)</f>
        <v>107.71</v>
      </c>
      <c r="BP17" s="77">
        <f t="shared" si="1"/>
        <v>63.216000000000001</v>
      </c>
      <c r="BQ17" s="77">
        <f t="shared" si="1"/>
        <v>53.033000000000001</v>
      </c>
      <c r="BR17" s="77">
        <f t="shared" si="1"/>
        <v>83.777000000000001</v>
      </c>
      <c r="BS17" s="77">
        <f t="shared" si="1"/>
        <v>73.522000000000006</v>
      </c>
      <c r="BT17" s="77">
        <f t="shared" si="1"/>
        <v>72.682999999999993</v>
      </c>
      <c r="BU17" s="77">
        <f t="shared" si="1"/>
        <v>89.223000000000013</v>
      </c>
      <c r="BV17" s="77">
        <f t="shared" si="1"/>
        <v>213.11099999999999</v>
      </c>
      <c r="BW17" s="77">
        <f t="shared" si="1"/>
        <v>211.357</v>
      </c>
      <c r="BX17" s="77">
        <f t="shared" si="1"/>
        <v>212.357</v>
      </c>
      <c r="BY17" s="77">
        <f t="shared" si="1"/>
        <v>211.23099999999999</v>
      </c>
      <c r="BZ17" s="77">
        <f t="shared" si="1"/>
        <v>126.593</v>
      </c>
      <c r="CA17" s="77">
        <f t="shared" si="1"/>
        <v>125.285</v>
      </c>
      <c r="CB17" s="77">
        <f t="shared" si="1"/>
        <v>147.31200000000001</v>
      </c>
      <c r="CC17" s="77">
        <f t="shared" si="1"/>
        <v>124.715</v>
      </c>
      <c r="CD17" s="77">
        <f t="shared" si="1"/>
        <v>209.90100000000001</v>
      </c>
      <c r="CE17" s="77">
        <f t="shared" si="1"/>
        <v>181.75700000000001</v>
      </c>
      <c r="CF17" s="77">
        <f t="shared" si="1"/>
        <v>270.11799999999999</v>
      </c>
      <c r="CG17" s="77">
        <f t="shared" si="1"/>
        <v>180.745</v>
      </c>
      <c r="CH17" s="77">
        <f t="shared" si="1"/>
        <v>115.71599999999999</v>
      </c>
      <c r="CI17" s="77">
        <f t="shared" si="1"/>
        <v>115.95599999999999</v>
      </c>
      <c r="CJ17" s="77">
        <f t="shared" si="1"/>
        <v>114.42599999999999</v>
      </c>
      <c r="CK17" s="77">
        <f t="shared" si="1"/>
        <v>114.685</v>
      </c>
      <c r="CL17" s="77">
        <f t="shared" si="1"/>
        <v>120.44799999999999</v>
      </c>
      <c r="CM17" s="77">
        <f t="shared" si="1"/>
        <v>127.432</v>
      </c>
      <c r="CN17" s="77">
        <f t="shared" si="1"/>
        <v>124.91999999999999</v>
      </c>
      <c r="CO17" s="77">
        <f t="shared" si="1"/>
        <v>124.715</v>
      </c>
      <c r="CP17" s="77">
        <f t="shared" si="1"/>
        <v>94.619</v>
      </c>
      <c r="CQ17" s="77">
        <f t="shared" si="1"/>
        <v>108.41999999999999</v>
      </c>
      <c r="CR17" s="77">
        <f t="shared" si="1"/>
        <v>107.96799999999999</v>
      </c>
      <c r="CS17" s="77">
        <f t="shared" si="1"/>
        <v>100.58200000000001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2465.8177500000002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>
        <v>0.92500000000000004</v>
      </c>
      <c r="D20" s="88">
        <v>0.92500000000000004</v>
      </c>
      <c r="E20" s="88">
        <v>0.92500000000000004</v>
      </c>
      <c r="F20" s="88">
        <v>0.92500000000000004</v>
      </c>
      <c r="G20" s="88">
        <v>0.92500000000000004</v>
      </c>
      <c r="H20" s="88">
        <v>0.92500000000000004</v>
      </c>
      <c r="I20" s="88">
        <v>0.92500000000000004</v>
      </c>
      <c r="J20" s="88">
        <v>0.92500000000000004</v>
      </c>
      <c r="K20" s="88">
        <v>0.92500000000000004</v>
      </c>
      <c r="L20" s="88">
        <v>0.92500000000000004</v>
      </c>
      <c r="M20" s="88">
        <v>0.92500000000000004</v>
      </c>
      <c r="N20" s="88">
        <v>0.92500000000000004</v>
      </c>
      <c r="O20" s="88">
        <v>0.92500000000000004</v>
      </c>
      <c r="P20" s="88">
        <v>0.92500000000000004</v>
      </c>
      <c r="Q20" s="88">
        <v>0.92500000000000004</v>
      </c>
      <c r="R20" s="88">
        <v>0.92500000000000004</v>
      </c>
      <c r="S20" s="88">
        <v>0.92500000000000004</v>
      </c>
      <c r="T20" s="88">
        <v>0.92500000000000004</v>
      </c>
      <c r="U20" s="88">
        <v>0.92500000000000004</v>
      </c>
      <c r="V20" s="88"/>
      <c r="W20" s="88"/>
      <c r="X20" s="88"/>
      <c r="Y20" s="88"/>
      <c r="Z20" s="88">
        <v>44.814</v>
      </c>
      <c r="AA20" s="88">
        <v>42</v>
      </c>
      <c r="AB20" s="88">
        <v>42</v>
      </c>
      <c r="AC20" s="88">
        <v>42</v>
      </c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>
        <v>1.889</v>
      </c>
      <c r="BI20" s="88">
        <v>1.889</v>
      </c>
      <c r="BJ20" s="88">
        <v>1.889</v>
      </c>
      <c r="BK20" s="88"/>
      <c r="BL20" s="88"/>
      <c r="BM20" s="88">
        <v>1.889</v>
      </c>
      <c r="BN20" s="88">
        <v>1.889</v>
      </c>
      <c r="BO20" s="88"/>
      <c r="BP20" s="88"/>
      <c r="BQ20" s="88"/>
      <c r="BR20" s="88">
        <v>2.8140000000000001</v>
      </c>
      <c r="BS20" s="88">
        <v>2.8140000000000001</v>
      </c>
      <c r="BT20" s="88">
        <v>2.8140000000000001</v>
      </c>
      <c r="BU20" s="88">
        <v>2.8140000000000001</v>
      </c>
      <c r="BV20" s="88"/>
      <c r="BW20" s="88"/>
      <c r="BX20" s="88"/>
      <c r="BY20" s="88"/>
      <c r="BZ20" s="88">
        <v>0.92500000000000004</v>
      </c>
      <c r="CA20" s="88">
        <v>0.92500000000000004</v>
      </c>
      <c r="CB20" s="88">
        <v>0.92500000000000004</v>
      </c>
      <c r="CC20" s="88">
        <v>0.92500000000000004</v>
      </c>
      <c r="CD20" s="88">
        <v>0.92500000000000004</v>
      </c>
      <c r="CE20" s="88">
        <v>0.92500000000000004</v>
      </c>
      <c r="CF20" s="88">
        <v>0.92500000000000004</v>
      </c>
      <c r="CG20" s="88">
        <v>0.92500000000000004</v>
      </c>
      <c r="CH20" s="88">
        <v>0.92500000000000004</v>
      </c>
      <c r="CI20" s="88">
        <v>0.92500000000000004</v>
      </c>
      <c r="CJ20" s="88">
        <v>0.92500000000000004</v>
      </c>
      <c r="CK20" s="88">
        <v>0.92500000000000004</v>
      </c>
      <c r="CL20" s="88">
        <v>0.92500000000000004</v>
      </c>
      <c r="CM20" s="88">
        <v>0.92500000000000004</v>
      </c>
      <c r="CN20" s="88">
        <v>0.92500000000000004</v>
      </c>
      <c r="CO20" s="88">
        <v>0.92500000000000004</v>
      </c>
      <c r="CP20" s="88">
        <v>0.92500000000000004</v>
      </c>
      <c r="CQ20" s="88">
        <v>0.92500000000000004</v>
      </c>
      <c r="CR20" s="88">
        <v>0.92500000000000004</v>
      </c>
      <c r="CS20" s="88">
        <v>0.92500000000000004</v>
      </c>
      <c r="CT20" s="89"/>
      <c r="CU20" s="89"/>
      <c r="CV20" s="89"/>
      <c r="CW20" s="90"/>
      <c r="CX20" s="91">
        <f t="array" ref="CX20">SUMPRODUCT(B20:CW20*0.25)</f>
        <v>56.897500000000065</v>
      </c>
    </row>
    <row r="21" spans="1:102" ht="24.95" customHeight="1" x14ac:dyDescent="0.2">
      <c r="A21" s="92" t="s">
        <v>17</v>
      </c>
      <c r="B21" s="93"/>
      <c r="C21" s="94">
        <v>1.7</v>
      </c>
      <c r="D21" s="94">
        <v>1.7</v>
      </c>
      <c r="E21" s="94">
        <v>1.7</v>
      </c>
      <c r="F21" s="94"/>
      <c r="G21" s="94"/>
      <c r="H21" s="94"/>
      <c r="I21" s="94"/>
      <c r="J21" s="94">
        <v>1.7</v>
      </c>
      <c r="K21" s="94">
        <v>1.7</v>
      </c>
      <c r="L21" s="94">
        <v>1.7</v>
      </c>
      <c r="M21" s="94">
        <v>1.7</v>
      </c>
      <c r="N21" s="94">
        <v>1.7</v>
      </c>
      <c r="O21" s="94">
        <v>1.7</v>
      </c>
      <c r="P21" s="94">
        <v>1.7</v>
      </c>
      <c r="Q21" s="94">
        <v>1.7</v>
      </c>
      <c r="R21" s="94">
        <v>1.7</v>
      </c>
      <c r="S21" s="94"/>
      <c r="T21" s="94"/>
      <c r="U21" s="94">
        <v>1.8</v>
      </c>
      <c r="V21" s="94"/>
      <c r="W21" s="94"/>
      <c r="X21" s="94"/>
      <c r="Y21" s="94"/>
      <c r="Z21" s="94"/>
      <c r="AA21" s="94"/>
      <c r="AB21" s="94"/>
      <c r="AC21" s="94"/>
      <c r="AD21" s="94"/>
      <c r="AE21" s="94">
        <v>5.2</v>
      </c>
      <c r="AF21" s="94"/>
      <c r="AG21" s="94"/>
      <c r="AH21" s="94">
        <v>2.5</v>
      </c>
      <c r="AI21" s="94">
        <v>2.5</v>
      </c>
      <c r="AJ21" s="94">
        <v>2.5</v>
      </c>
      <c r="AK21" s="94">
        <v>2.4</v>
      </c>
      <c r="AL21" s="94"/>
      <c r="AM21" s="94"/>
      <c r="AN21" s="94">
        <v>0.17100000000000001</v>
      </c>
      <c r="AO21" s="94">
        <v>0.17100000000000001</v>
      </c>
      <c r="AP21" s="94">
        <v>0.17100000000000001</v>
      </c>
      <c r="AQ21" s="94">
        <v>0.17100000000000001</v>
      </c>
      <c r="AR21" s="94">
        <v>0.17100000000000001</v>
      </c>
      <c r="AS21" s="94">
        <v>0.17100000000000001</v>
      </c>
      <c r="AT21" s="94">
        <v>0.17100000000000001</v>
      </c>
      <c r="AU21" s="94">
        <v>0.17100000000000001</v>
      </c>
      <c r="AV21" s="94">
        <v>0.17100000000000001</v>
      </c>
      <c r="AW21" s="94">
        <v>0.17100000000000001</v>
      </c>
      <c r="AX21" s="94">
        <v>2.2709999999999999</v>
      </c>
      <c r="AY21" s="94">
        <v>2.2709999999999999</v>
      </c>
      <c r="AZ21" s="94">
        <v>2.2709999999999999</v>
      </c>
      <c r="BA21" s="94">
        <v>2.1709999999999998</v>
      </c>
      <c r="BB21" s="94">
        <v>0.17100000000000001</v>
      </c>
      <c r="BC21" s="94">
        <v>0.17100000000000001</v>
      </c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>
        <v>1.6</v>
      </c>
      <c r="CQ21" s="94">
        <v>1.6</v>
      </c>
      <c r="CR21" s="94">
        <v>1.6</v>
      </c>
      <c r="CS21" s="94">
        <v>1.6</v>
      </c>
      <c r="CT21" s="95"/>
      <c r="CU21" s="95"/>
      <c r="CV21" s="95"/>
      <c r="CW21" s="96"/>
      <c r="CX21" s="97">
        <f t="array" ref="CX21">SUMPRODUCT(B21:CW21*0.25)</f>
        <v>13.683999999999997</v>
      </c>
    </row>
    <row r="22" spans="1:102" ht="24.95" customHeight="1" x14ac:dyDescent="0.2">
      <c r="A22" s="92" t="s">
        <v>18</v>
      </c>
      <c r="B22" s="98">
        <v>0.56000000000000005</v>
      </c>
      <c r="C22" s="99">
        <v>1.62</v>
      </c>
      <c r="D22" s="99">
        <v>1.1000000000000001</v>
      </c>
      <c r="E22" s="99">
        <v>2.06</v>
      </c>
      <c r="F22" s="99">
        <v>0.56000000000000005</v>
      </c>
      <c r="G22" s="99">
        <v>0.56000000000000005</v>
      </c>
      <c r="H22" s="99">
        <v>0.56000000000000005</v>
      </c>
      <c r="I22" s="99">
        <v>0.56000000000000005</v>
      </c>
      <c r="J22" s="99">
        <v>2.86</v>
      </c>
      <c r="K22" s="99">
        <v>2.2000000000000002</v>
      </c>
      <c r="L22" s="99">
        <v>2.72</v>
      </c>
      <c r="M22" s="99">
        <v>2.4000000000000004</v>
      </c>
      <c r="N22" s="99">
        <v>3.16</v>
      </c>
      <c r="O22" s="99">
        <v>1.86</v>
      </c>
      <c r="P22" s="99">
        <v>1.86</v>
      </c>
      <c r="Q22" s="99">
        <v>3.02</v>
      </c>
      <c r="R22" s="99">
        <v>1.86</v>
      </c>
      <c r="S22" s="99"/>
      <c r="T22" s="99"/>
      <c r="U22" s="99">
        <v>1.92</v>
      </c>
      <c r="V22" s="99">
        <v>0.76</v>
      </c>
      <c r="W22" s="99">
        <v>1.32</v>
      </c>
      <c r="X22" s="99">
        <v>1.28</v>
      </c>
      <c r="Y22" s="99">
        <v>0.56000000000000005</v>
      </c>
      <c r="Z22" s="99"/>
      <c r="AA22" s="99"/>
      <c r="AB22" s="99">
        <v>0.52</v>
      </c>
      <c r="AC22" s="99">
        <v>0.52</v>
      </c>
      <c r="AD22" s="99">
        <v>1.64</v>
      </c>
      <c r="AE22" s="99">
        <v>5.7799999999999994</v>
      </c>
      <c r="AF22" s="99">
        <v>1.64</v>
      </c>
      <c r="AG22" s="99">
        <v>2.16</v>
      </c>
      <c r="AH22" s="99">
        <v>2.56</v>
      </c>
      <c r="AI22" s="99">
        <v>2.04</v>
      </c>
      <c r="AJ22" s="99">
        <v>0.4</v>
      </c>
      <c r="AK22" s="99">
        <v>0.5</v>
      </c>
      <c r="AL22" s="99"/>
      <c r="AM22" s="99"/>
      <c r="AN22" s="99"/>
      <c r="AO22" s="99"/>
      <c r="AP22" s="99">
        <v>2.72</v>
      </c>
      <c r="AQ22" s="99">
        <v>2.4249999999999998</v>
      </c>
      <c r="AR22" s="99"/>
      <c r="AS22" s="99"/>
      <c r="AT22" s="99"/>
      <c r="AU22" s="99"/>
      <c r="AV22" s="99"/>
      <c r="AW22" s="99"/>
      <c r="AX22" s="99"/>
      <c r="AY22" s="99">
        <v>0.4</v>
      </c>
      <c r="AZ22" s="99">
        <v>0.2</v>
      </c>
      <c r="BA22" s="99"/>
      <c r="BB22" s="99"/>
      <c r="BC22" s="99"/>
      <c r="BD22" s="99"/>
      <c r="BE22" s="99"/>
      <c r="BF22" s="99"/>
      <c r="BG22" s="99"/>
      <c r="BH22" s="99"/>
      <c r="BI22" s="99">
        <v>1.64</v>
      </c>
      <c r="BJ22" s="99"/>
      <c r="BK22" s="99">
        <v>1.68</v>
      </c>
      <c r="BL22" s="99">
        <v>1.64</v>
      </c>
      <c r="BM22" s="99">
        <v>1.6400000000000001</v>
      </c>
      <c r="BN22" s="99">
        <v>1.68</v>
      </c>
      <c r="BO22" s="99">
        <v>1.64</v>
      </c>
      <c r="BP22" s="99">
        <v>1.1200000000000001</v>
      </c>
      <c r="BQ22" s="99">
        <v>1.1200000000000001</v>
      </c>
      <c r="BR22" s="99">
        <v>1.68</v>
      </c>
      <c r="BS22" s="99">
        <v>1.6</v>
      </c>
      <c r="BT22" s="99">
        <v>1.68</v>
      </c>
      <c r="BU22" s="99">
        <v>1.68</v>
      </c>
      <c r="BV22" s="99">
        <v>1.08</v>
      </c>
      <c r="BW22" s="99">
        <v>1.1200000000000001</v>
      </c>
      <c r="BX22" s="99">
        <v>0.56000000000000005</v>
      </c>
      <c r="BY22" s="99">
        <v>0.52</v>
      </c>
      <c r="BZ22" s="99">
        <v>1.08</v>
      </c>
      <c r="CA22" s="99">
        <v>1.08</v>
      </c>
      <c r="CB22" s="99">
        <v>1.08</v>
      </c>
      <c r="CC22" s="99">
        <v>1.08</v>
      </c>
      <c r="CD22" s="99">
        <v>0.52</v>
      </c>
      <c r="CE22" s="99">
        <v>0.52</v>
      </c>
      <c r="CF22" s="99">
        <v>0.56000000000000005</v>
      </c>
      <c r="CG22" s="99">
        <v>0.56000000000000005</v>
      </c>
      <c r="CH22" s="99">
        <v>0.52</v>
      </c>
      <c r="CI22" s="99"/>
      <c r="CJ22" s="99">
        <v>0.52</v>
      </c>
      <c r="CK22" s="99">
        <v>0.56000000000000005</v>
      </c>
      <c r="CL22" s="99">
        <v>0.52</v>
      </c>
      <c r="CM22" s="99"/>
      <c r="CN22" s="99">
        <v>0.56000000000000005</v>
      </c>
      <c r="CO22" s="99">
        <v>0.56000000000000005</v>
      </c>
      <c r="CP22" s="99">
        <v>2.06</v>
      </c>
      <c r="CQ22" s="99">
        <v>2.2599999999999998</v>
      </c>
      <c r="CR22" s="99">
        <v>3.48</v>
      </c>
      <c r="CS22" s="99">
        <v>3.12</v>
      </c>
      <c r="CT22" s="100"/>
      <c r="CU22" s="100"/>
      <c r="CV22" s="100"/>
      <c r="CW22" s="96"/>
      <c r="CX22" s="97">
        <f t="array" ref="CX22">SUMPRODUCT(B22:CW22*0.25)</f>
        <v>25.396250000000009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>
        <v>35.280999999999999</v>
      </c>
      <c r="AU23" s="99">
        <v>46.692</v>
      </c>
      <c r="AV23" s="99">
        <v>47.789000000000001</v>
      </c>
      <c r="AW23" s="99">
        <v>47.715000000000003</v>
      </c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44.369250000000001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0.56000000000000005</v>
      </c>
      <c r="C27" s="107">
        <f t="shared" si="2"/>
        <v>4.2450000000000001</v>
      </c>
      <c r="D27" s="107">
        <f t="shared" si="2"/>
        <v>3.7250000000000001</v>
      </c>
      <c r="E27" s="107">
        <f t="shared" si="2"/>
        <v>4.6850000000000005</v>
      </c>
      <c r="F27" s="107">
        <f t="shared" si="2"/>
        <v>1.4850000000000001</v>
      </c>
      <c r="G27" s="107">
        <f t="shared" si="2"/>
        <v>1.4850000000000001</v>
      </c>
      <c r="H27" s="107">
        <f t="shared" si="2"/>
        <v>1.4850000000000001</v>
      </c>
      <c r="I27" s="107">
        <f t="shared" si="2"/>
        <v>1.4850000000000001</v>
      </c>
      <c r="J27" s="107">
        <f t="shared" si="2"/>
        <v>5.4849999999999994</v>
      </c>
      <c r="K27" s="107">
        <f t="shared" si="2"/>
        <v>4.8250000000000002</v>
      </c>
      <c r="L27" s="107">
        <f t="shared" si="2"/>
        <v>5.3450000000000006</v>
      </c>
      <c r="M27" s="107">
        <f t="shared" si="2"/>
        <v>5.0250000000000004</v>
      </c>
      <c r="N27" s="107">
        <f t="shared" si="2"/>
        <v>5.7850000000000001</v>
      </c>
      <c r="O27" s="107">
        <f t="shared" si="2"/>
        <v>4.4850000000000003</v>
      </c>
      <c r="P27" s="107">
        <f t="shared" si="2"/>
        <v>4.4850000000000003</v>
      </c>
      <c r="Q27" s="107">
        <f>SUM(Q20:Q26)</f>
        <v>5.6449999999999996</v>
      </c>
      <c r="R27" s="107">
        <f t="shared" ref="R27:CC27" si="3">SUM(R20:R26)</f>
        <v>4.4850000000000003</v>
      </c>
      <c r="S27" s="107">
        <f t="shared" si="3"/>
        <v>0.92500000000000004</v>
      </c>
      <c r="T27" s="107">
        <f t="shared" si="3"/>
        <v>0.92500000000000004</v>
      </c>
      <c r="U27" s="107">
        <f t="shared" si="3"/>
        <v>4.6449999999999996</v>
      </c>
      <c r="V27" s="107">
        <f t="shared" si="3"/>
        <v>0.76</v>
      </c>
      <c r="W27" s="107">
        <f t="shared" si="3"/>
        <v>1.32</v>
      </c>
      <c r="X27" s="107">
        <f t="shared" si="3"/>
        <v>1.28</v>
      </c>
      <c r="Y27" s="107">
        <f t="shared" si="3"/>
        <v>0.56000000000000005</v>
      </c>
      <c r="Z27" s="107">
        <f t="shared" si="3"/>
        <v>44.814</v>
      </c>
      <c r="AA27" s="107">
        <f t="shared" si="3"/>
        <v>42</v>
      </c>
      <c r="AB27" s="107">
        <f t="shared" si="3"/>
        <v>42.52</v>
      </c>
      <c r="AC27" s="107">
        <f t="shared" si="3"/>
        <v>42.52</v>
      </c>
      <c r="AD27" s="107">
        <f t="shared" si="3"/>
        <v>1.64</v>
      </c>
      <c r="AE27" s="107">
        <f t="shared" si="3"/>
        <v>10.98</v>
      </c>
      <c r="AF27" s="107">
        <f t="shared" si="3"/>
        <v>1.64</v>
      </c>
      <c r="AG27" s="107">
        <f t="shared" si="3"/>
        <v>2.16</v>
      </c>
      <c r="AH27" s="107">
        <f t="shared" si="3"/>
        <v>5.0600000000000005</v>
      </c>
      <c r="AI27" s="107">
        <f t="shared" si="3"/>
        <v>4.54</v>
      </c>
      <c r="AJ27" s="107">
        <f t="shared" si="3"/>
        <v>2.9</v>
      </c>
      <c r="AK27" s="107">
        <f t="shared" si="3"/>
        <v>2.9</v>
      </c>
      <c r="AL27" s="107">
        <f t="shared" si="3"/>
        <v>0</v>
      </c>
      <c r="AM27" s="107">
        <f t="shared" si="3"/>
        <v>0</v>
      </c>
      <c r="AN27" s="107">
        <f t="shared" si="3"/>
        <v>0.17100000000000001</v>
      </c>
      <c r="AO27" s="107">
        <f t="shared" si="3"/>
        <v>0.17100000000000001</v>
      </c>
      <c r="AP27" s="107">
        <f t="shared" si="3"/>
        <v>2.891</v>
      </c>
      <c r="AQ27" s="107">
        <f t="shared" si="3"/>
        <v>2.5959999999999996</v>
      </c>
      <c r="AR27" s="107">
        <f t="shared" si="3"/>
        <v>0.17100000000000001</v>
      </c>
      <c r="AS27" s="107">
        <f t="shared" si="3"/>
        <v>0.17100000000000001</v>
      </c>
      <c r="AT27" s="107">
        <f t="shared" si="3"/>
        <v>35.451999999999998</v>
      </c>
      <c r="AU27" s="107">
        <f t="shared" si="3"/>
        <v>46.863</v>
      </c>
      <c r="AV27" s="107">
        <f t="shared" si="3"/>
        <v>47.96</v>
      </c>
      <c r="AW27" s="107">
        <f t="shared" si="3"/>
        <v>47.886000000000003</v>
      </c>
      <c r="AX27" s="107">
        <f t="shared" si="3"/>
        <v>2.2709999999999999</v>
      </c>
      <c r="AY27" s="107">
        <f t="shared" si="3"/>
        <v>2.6709999999999998</v>
      </c>
      <c r="AZ27" s="107">
        <f t="shared" si="3"/>
        <v>2.4710000000000001</v>
      </c>
      <c r="BA27" s="107">
        <f t="shared" si="3"/>
        <v>2.1709999999999998</v>
      </c>
      <c r="BB27" s="107">
        <f t="shared" si="3"/>
        <v>0.17100000000000001</v>
      </c>
      <c r="BC27" s="107">
        <f t="shared" si="3"/>
        <v>0.17100000000000001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1.889</v>
      </c>
      <c r="BI27" s="107">
        <f t="shared" si="3"/>
        <v>3.5289999999999999</v>
      </c>
      <c r="BJ27" s="107">
        <f t="shared" si="3"/>
        <v>1.889</v>
      </c>
      <c r="BK27" s="107">
        <f t="shared" si="3"/>
        <v>1.68</v>
      </c>
      <c r="BL27" s="107">
        <f t="shared" si="3"/>
        <v>1.64</v>
      </c>
      <c r="BM27" s="107">
        <f t="shared" si="3"/>
        <v>3.5289999999999999</v>
      </c>
      <c r="BN27" s="107">
        <f t="shared" si="3"/>
        <v>3.569</v>
      </c>
      <c r="BO27" s="107">
        <f t="shared" si="3"/>
        <v>1.64</v>
      </c>
      <c r="BP27" s="107">
        <f t="shared" si="3"/>
        <v>1.1200000000000001</v>
      </c>
      <c r="BQ27" s="107">
        <f t="shared" si="3"/>
        <v>1.1200000000000001</v>
      </c>
      <c r="BR27" s="107">
        <f t="shared" si="3"/>
        <v>4.4939999999999998</v>
      </c>
      <c r="BS27" s="107">
        <f t="shared" si="3"/>
        <v>4.4139999999999997</v>
      </c>
      <c r="BT27" s="107">
        <f t="shared" si="3"/>
        <v>4.4939999999999998</v>
      </c>
      <c r="BU27" s="107">
        <f t="shared" si="3"/>
        <v>4.4939999999999998</v>
      </c>
      <c r="BV27" s="107">
        <f t="shared" si="3"/>
        <v>1.08</v>
      </c>
      <c r="BW27" s="107">
        <f t="shared" si="3"/>
        <v>1.1200000000000001</v>
      </c>
      <c r="BX27" s="107">
        <f t="shared" si="3"/>
        <v>0.56000000000000005</v>
      </c>
      <c r="BY27" s="107">
        <f t="shared" si="3"/>
        <v>0.52</v>
      </c>
      <c r="BZ27" s="107">
        <f t="shared" si="3"/>
        <v>2.0049999999999999</v>
      </c>
      <c r="CA27" s="107">
        <f t="shared" si="3"/>
        <v>2.0049999999999999</v>
      </c>
      <c r="CB27" s="107">
        <f t="shared" si="3"/>
        <v>2.0049999999999999</v>
      </c>
      <c r="CC27" s="107">
        <f t="shared" si="3"/>
        <v>2.0049999999999999</v>
      </c>
      <c r="CD27" s="107">
        <f t="shared" ref="CD27:CW27" si="4">SUM(CD20:CD26)</f>
        <v>1.4450000000000001</v>
      </c>
      <c r="CE27" s="107">
        <f t="shared" si="4"/>
        <v>1.4450000000000001</v>
      </c>
      <c r="CF27" s="107">
        <f t="shared" si="4"/>
        <v>1.4850000000000001</v>
      </c>
      <c r="CG27" s="107">
        <f t="shared" si="4"/>
        <v>1.4850000000000001</v>
      </c>
      <c r="CH27" s="107">
        <f t="shared" si="4"/>
        <v>1.4450000000000001</v>
      </c>
      <c r="CI27" s="107">
        <f t="shared" si="4"/>
        <v>0.92500000000000004</v>
      </c>
      <c r="CJ27" s="107">
        <f t="shared" si="4"/>
        <v>1.4450000000000001</v>
      </c>
      <c r="CK27" s="107">
        <f t="shared" si="4"/>
        <v>1.4850000000000001</v>
      </c>
      <c r="CL27" s="107">
        <f t="shared" si="4"/>
        <v>1.4450000000000001</v>
      </c>
      <c r="CM27" s="107">
        <f t="shared" si="4"/>
        <v>0.92500000000000004</v>
      </c>
      <c r="CN27" s="107">
        <f t="shared" si="4"/>
        <v>1.4850000000000001</v>
      </c>
      <c r="CO27" s="107">
        <f t="shared" si="4"/>
        <v>1.4850000000000001</v>
      </c>
      <c r="CP27" s="107">
        <f t="shared" si="4"/>
        <v>4.5850000000000009</v>
      </c>
      <c r="CQ27" s="107">
        <f t="shared" si="4"/>
        <v>4.7850000000000001</v>
      </c>
      <c r="CR27" s="107">
        <f t="shared" si="4"/>
        <v>6.0050000000000008</v>
      </c>
      <c r="CS27" s="107">
        <f t="shared" si="4"/>
        <v>5.6450000000000005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140.34700000000007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0.56000000000000005</v>
      </c>
      <c r="C31" s="94">
        <v>43.344999999999999</v>
      </c>
      <c r="D31" s="94">
        <v>76.555000000000007</v>
      </c>
      <c r="E31" s="94">
        <v>71.564999999999998</v>
      </c>
      <c r="F31" s="94">
        <v>72.38</v>
      </c>
      <c r="G31" s="94">
        <v>60.749000000000002</v>
      </c>
      <c r="H31" s="94">
        <v>74.185000000000002</v>
      </c>
      <c r="I31" s="94">
        <v>55.832000000000001</v>
      </c>
      <c r="J31" s="94">
        <v>118.214</v>
      </c>
      <c r="K31" s="94">
        <v>70.192999999999998</v>
      </c>
      <c r="L31" s="94">
        <v>69.070999999999998</v>
      </c>
      <c r="M31" s="94">
        <v>69.248999999999995</v>
      </c>
      <c r="N31" s="94">
        <v>72.698999999999998</v>
      </c>
      <c r="O31" s="94">
        <v>68.998999999999995</v>
      </c>
      <c r="P31" s="94">
        <v>83.733999999999995</v>
      </c>
      <c r="Q31" s="94">
        <v>58.219000000000001</v>
      </c>
      <c r="R31" s="94">
        <v>70.606999999999999</v>
      </c>
      <c r="S31" s="94">
        <v>66.081999999999994</v>
      </c>
      <c r="T31" s="94">
        <v>101.73399999999999</v>
      </c>
      <c r="U31" s="94">
        <v>65.760000000000005</v>
      </c>
      <c r="V31" s="94">
        <v>61.594000000000001</v>
      </c>
      <c r="W31" s="94">
        <v>57.755000000000003</v>
      </c>
      <c r="X31" s="94">
        <v>49.512999999999998</v>
      </c>
      <c r="Y31" s="94">
        <v>60.619</v>
      </c>
      <c r="Z31" s="94">
        <v>94.873000000000005</v>
      </c>
      <c r="AA31" s="94">
        <v>42.62</v>
      </c>
      <c r="AB31" s="94">
        <v>74.251999999999995</v>
      </c>
      <c r="AC31" s="94">
        <v>68.183999999999997</v>
      </c>
      <c r="AD31" s="94">
        <v>42.813000000000002</v>
      </c>
      <c r="AE31" s="94">
        <v>79.262</v>
      </c>
      <c r="AF31" s="94">
        <v>60.475999999999999</v>
      </c>
      <c r="AG31" s="94">
        <v>103.855</v>
      </c>
      <c r="AH31" s="94">
        <v>31.983000000000001</v>
      </c>
      <c r="AI31" s="94">
        <v>33.732999999999997</v>
      </c>
      <c r="AJ31" s="94">
        <v>21.992999999999999</v>
      </c>
      <c r="AK31" s="94">
        <v>20.155000000000001</v>
      </c>
      <c r="AL31" s="94">
        <v>121.998</v>
      </c>
      <c r="AM31" s="94">
        <v>74.331000000000003</v>
      </c>
      <c r="AN31" s="94">
        <v>79.763000000000005</v>
      </c>
      <c r="AO31" s="94">
        <v>79.522000000000006</v>
      </c>
      <c r="AP31" s="94">
        <v>121.71899999999999</v>
      </c>
      <c r="AQ31" s="94">
        <v>121.946</v>
      </c>
      <c r="AR31" s="94">
        <v>110.28100000000001</v>
      </c>
      <c r="AS31" s="94">
        <v>111.771</v>
      </c>
      <c r="AT31" s="94">
        <v>146.624</v>
      </c>
      <c r="AU31" s="94">
        <v>150.32499999999999</v>
      </c>
      <c r="AV31" s="94">
        <v>149.94</v>
      </c>
      <c r="AW31" s="94">
        <v>150.31399999999999</v>
      </c>
      <c r="AX31" s="94">
        <v>111.351</v>
      </c>
      <c r="AY31" s="94">
        <v>109.34099999999999</v>
      </c>
      <c r="AZ31" s="94">
        <v>106.145</v>
      </c>
      <c r="BA31" s="94">
        <v>108.52500000000001</v>
      </c>
      <c r="BB31" s="94">
        <v>94.608999999999995</v>
      </c>
      <c r="BC31" s="94">
        <v>91.641999999999996</v>
      </c>
      <c r="BD31" s="94">
        <v>82.863</v>
      </c>
      <c r="BE31" s="94">
        <v>120.943</v>
      </c>
      <c r="BF31" s="94">
        <v>105.848</v>
      </c>
      <c r="BG31" s="94">
        <v>152.06100000000001</v>
      </c>
      <c r="BH31" s="94">
        <v>229.35599999999999</v>
      </c>
      <c r="BI31" s="94">
        <v>166.74</v>
      </c>
      <c r="BJ31" s="94">
        <v>108.057</v>
      </c>
      <c r="BK31" s="94">
        <v>220.869</v>
      </c>
      <c r="BL31" s="94">
        <v>166.63200000000001</v>
      </c>
      <c r="BM31" s="94">
        <v>311.72699999999998</v>
      </c>
      <c r="BN31" s="94">
        <v>247.875</v>
      </c>
      <c r="BO31" s="94">
        <v>109.35</v>
      </c>
      <c r="BP31" s="94">
        <v>64.335999999999999</v>
      </c>
      <c r="BQ31" s="94">
        <v>54.152999999999999</v>
      </c>
      <c r="BR31" s="94">
        <v>88.271000000000001</v>
      </c>
      <c r="BS31" s="94">
        <v>77.936000000000007</v>
      </c>
      <c r="BT31" s="94">
        <v>77.177000000000007</v>
      </c>
      <c r="BU31" s="94">
        <v>93.716999999999999</v>
      </c>
      <c r="BV31" s="94">
        <v>214.191</v>
      </c>
      <c r="BW31" s="94">
        <v>212.477</v>
      </c>
      <c r="BX31" s="94">
        <v>212.917</v>
      </c>
      <c r="BY31" s="94">
        <v>211.751</v>
      </c>
      <c r="BZ31" s="94">
        <v>128.59800000000001</v>
      </c>
      <c r="CA31" s="94">
        <v>127.29</v>
      </c>
      <c r="CB31" s="94">
        <v>149.31700000000001</v>
      </c>
      <c r="CC31" s="94">
        <v>126.72</v>
      </c>
      <c r="CD31" s="94">
        <v>211.346</v>
      </c>
      <c r="CE31" s="94">
        <v>183.202</v>
      </c>
      <c r="CF31" s="94">
        <v>271.60300000000001</v>
      </c>
      <c r="CG31" s="94">
        <v>182.23</v>
      </c>
      <c r="CH31" s="94">
        <v>117.161</v>
      </c>
      <c r="CI31" s="94">
        <v>116.881</v>
      </c>
      <c r="CJ31" s="94">
        <v>115.871</v>
      </c>
      <c r="CK31" s="94">
        <v>116.17</v>
      </c>
      <c r="CL31" s="94">
        <v>121.893</v>
      </c>
      <c r="CM31" s="94">
        <v>128.357</v>
      </c>
      <c r="CN31" s="94">
        <v>126.405</v>
      </c>
      <c r="CO31" s="94">
        <v>126.2</v>
      </c>
      <c r="CP31" s="94">
        <v>99.203999999999994</v>
      </c>
      <c r="CQ31" s="94">
        <v>113.205</v>
      </c>
      <c r="CR31" s="94">
        <v>113.973</v>
      </c>
      <c r="CS31" s="94">
        <v>106.227</v>
      </c>
      <c r="CT31" s="95"/>
      <c r="CU31" s="95"/>
      <c r="CV31" s="95"/>
      <c r="CW31" s="96"/>
      <c r="CX31" s="97">
        <f t="array" ref="CX31">SUMPRODUCT(B31:CW31*0.25)</f>
        <v>2606.1647499999995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0.56000000000000005</v>
      </c>
      <c r="C33" s="77">
        <f t="shared" ref="C33:BN33" si="5">SUM(C30:C32)</f>
        <v>43.344999999999999</v>
      </c>
      <c r="D33" s="77">
        <f t="shared" si="5"/>
        <v>76.555000000000007</v>
      </c>
      <c r="E33" s="77">
        <f t="shared" si="5"/>
        <v>71.564999999999998</v>
      </c>
      <c r="F33" s="77">
        <f t="shared" si="5"/>
        <v>72.38</v>
      </c>
      <c r="G33" s="77">
        <f t="shared" si="5"/>
        <v>60.749000000000002</v>
      </c>
      <c r="H33" s="77">
        <f t="shared" si="5"/>
        <v>74.185000000000002</v>
      </c>
      <c r="I33" s="77">
        <f t="shared" si="5"/>
        <v>55.832000000000001</v>
      </c>
      <c r="J33" s="77">
        <f t="shared" si="5"/>
        <v>118.214</v>
      </c>
      <c r="K33" s="77">
        <f t="shared" si="5"/>
        <v>70.192999999999998</v>
      </c>
      <c r="L33" s="77">
        <f t="shared" si="5"/>
        <v>69.070999999999998</v>
      </c>
      <c r="M33" s="77">
        <f t="shared" si="5"/>
        <v>69.248999999999995</v>
      </c>
      <c r="N33" s="77">
        <f t="shared" si="5"/>
        <v>72.698999999999998</v>
      </c>
      <c r="O33" s="77">
        <f t="shared" si="5"/>
        <v>68.998999999999995</v>
      </c>
      <c r="P33" s="77">
        <f t="shared" si="5"/>
        <v>83.733999999999995</v>
      </c>
      <c r="Q33" s="77">
        <f t="shared" si="5"/>
        <v>58.219000000000001</v>
      </c>
      <c r="R33" s="77">
        <f t="shared" si="5"/>
        <v>70.606999999999999</v>
      </c>
      <c r="S33" s="77">
        <f t="shared" si="5"/>
        <v>66.081999999999994</v>
      </c>
      <c r="T33" s="77">
        <f t="shared" si="5"/>
        <v>101.73399999999999</v>
      </c>
      <c r="U33" s="77">
        <f t="shared" si="5"/>
        <v>65.760000000000005</v>
      </c>
      <c r="V33" s="77">
        <f t="shared" si="5"/>
        <v>61.594000000000001</v>
      </c>
      <c r="W33" s="77">
        <f t="shared" si="5"/>
        <v>57.755000000000003</v>
      </c>
      <c r="X33" s="77">
        <f t="shared" si="5"/>
        <v>49.512999999999998</v>
      </c>
      <c r="Y33" s="77">
        <f t="shared" si="5"/>
        <v>60.619</v>
      </c>
      <c r="Z33" s="77">
        <f t="shared" si="5"/>
        <v>94.873000000000005</v>
      </c>
      <c r="AA33" s="77">
        <f t="shared" si="5"/>
        <v>42.62</v>
      </c>
      <c r="AB33" s="77">
        <f t="shared" si="5"/>
        <v>74.251999999999995</v>
      </c>
      <c r="AC33" s="77">
        <f t="shared" si="5"/>
        <v>68.183999999999997</v>
      </c>
      <c r="AD33" s="77">
        <f t="shared" si="5"/>
        <v>42.813000000000002</v>
      </c>
      <c r="AE33" s="77">
        <f t="shared" si="5"/>
        <v>79.262</v>
      </c>
      <c r="AF33" s="77">
        <f t="shared" si="5"/>
        <v>60.475999999999999</v>
      </c>
      <c r="AG33" s="77">
        <f t="shared" si="5"/>
        <v>103.855</v>
      </c>
      <c r="AH33" s="77">
        <f t="shared" si="5"/>
        <v>31.983000000000001</v>
      </c>
      <c r="AI33" s="77">
        <f t="shared" si="5"/>
        <v>33.732999999999997</v>
      </c>
      <c r="AJ33" s="77">
        <f t="shared" si="5"/>
        <v>21.992999999999999</v>
      </c>
      <c r="AK33" s="77">
        <f t="shared" si="5"/>
        <v>20.155000000000001</v>
      </c>
      <c r="AL33" s="77">
        <f t="shared" si="5"/>
        <v>121.998</v>
      </c>
      <c r="AM33" s="77">
        <f t="shared" si="5"/>
        <v>74.331000000000003</v>
      </c>
      <c r="AN33" s="77">
        <f t="shared" si="5"/>
        <v>79.763000000000005</v>
      </c>
      <c r="AO33" s="77">
        <f t="shared" si="5"/>
        <v>79.522000000000006</v>
      </c>
      <c r="AP33" s="77">
        <f t="shared" si="5"/>
        <v>121.71899999999999</v>
      </c>
      <c r="AQ33" s="77">
        <f t="shared" si="5"/>
        <v>121.946</v>
      </c>
      <c r="AR33" s="77">
        <f t="shared" si="5"/>
        <v>110.28100000000001</v>
      </c>
      <c r="AS33" s="77">
        <f t="shared" si="5"/>
        <v>111.771</v>
      </c>
      <c r="AT33" s="77">
        <f t="shared" si="5"/>
        <v>146.624</v>
      </c>
      <c r="AU33" s="77">
        <f t="shared" si="5"/>
        <v>150.32499999999999</v>
      </c>
      <c r="AV33" s="77">
        <f t="shared" si="5"/>
        <v>149.94</v>
      </c>
      <c r="AW33" s="77">
        <f t="shared" si="5"/>
        <v>150.31399999999999</v>
      </c>
      <c r="AX33" s="77">
        <f t="shared" si="5"/>
        <v>111.351</v>
      </c>
      <c r="AY33" s="77">
        <f t="shared" si="5"/>
        <v>109.34099999999999</v>
      </c>
      <c r="AZ33" s="77">
        <f t="shared" si="5"/>
        <v>106.145</v>
      </c>
      <c r="BA33" s="77">
        <f t="shared" si="5"/>
        <v>108.52500000000001</v>
      </c>
      <c r="BB33" s="77">
        <f t="shared" si="5"/>
        <v>94.608999999999995</v>
      </c>
      <c r="BC33" s="77">
        <f t="shared" si="5"/>
        <v>91.641999999999996</v>
      </c>
      <c r="BD33" s="77">
        <f t="shared" si="5"/>
        <v>82.863</v>
      </c>
      <c r="BE33" s="77">
        <f t="shared" si="5"/>
        <v>120.943</v>
      </c>
      <c r="BF33" s="77">
        <f t="shared" si="5"/>
        <v>105.848</v>
      </c>
      <c r="BG33" s="77">
        <f t="shared" si="5"/>
        <v>152.06100000000001</v>
      </c>
      <c r="BH33" s="77">
        <f t="shared" si="5"/>
        <v>229.35599999999999</v>
      </c>
      <c r="BI33" s="77">
        <f t="shared" si="5"/>
        <v>166.74</v>
      </c>
      <c r="BJ33" s="77">
        <f t="shared" si="5"/>
        <v>108.057</v>
      </c>
      <c r="BK33" s="77">
        <f t="shared" si="5"/>
        <v>220.869</v>
      </c>
      <c r="BL33" s="77">
        <f t="shared" si="5"/>
        <v>166.63200000000001</v>
      </c>
      <c r="BM33" s="77">
        <f t="shared" si="5"/>
        <v>311.72699999999998</v>
      </c>
      <c r="BN33" s="77">
        <f t="shared" si="5"/>
        <v>247.875</v>
      </c>
      <c r="BO33" s="77">
        <f t="shared" ref="BO33:CW33" si="6">SUM(BO30:BO32)</f>
        <v>109.35</v>
      </c>
      <c r="BP33" s="77">
        <f t="shared" si="6"/>
        <v>64.335999999999999</v>
      </c>
      <c r="BQ33" s="77">
        <f t="shared" si="6"/>
        <v>54.152999999999999</v>
      </c>
      <c r="BR33" s="77">
        <f t="shared" si="6"/>
        <v>88.271000000000001</v>
      </c>
      <c r="BS33" s="77">
        <f t="shared" si="6"/>
        <v>77.936000000000007</v>
      </c>
      <c r="BT33" s="77">
        <f t="shared" si="6"/>
        <v>77.177000000000007</v>
      </c>
      <c r="BU33" s="77">
        <f t="shared" si="6"/>
        <v>93.716999999999999</v>
      </c>
      <c r="BV33" s="77">
        <f t="shared" si="6"/>
        <v>214.191</v>
      </c>
      <c r="BW33" s="77">
        <f t="shared" si="6"/>
        <v>212.477</v>
      </c>
      <c r="BX33" s="77">
        <f t="shared" si="6"/>
        <v>212.917</v>
      </c>
      <c r="BY33" s="77">
        <f t="shared" si="6"/>
        <v>211.751</v>
      </c>
      <c r="BZ33" s="77">
        <f t="shared" si="6"/>
        <v>128.59800000000001</v>
      </c>
      <c r="CA33" s="77">
        <f t="shared" si="6"/>
        <v>127.29</v>
      </c>
      <c r="CB33" s="77">
        <f t="shared" si="6"/>
        <v>149.31700000000001</v>
      </c>
      <c r="CC33" s="77">
        <f t="shared" si="6"/>
        <v>126.72</v>
      </c>
      <c r="CD33" s="77">
        <f t="shared" si="6"/>
        <v>211.346</v>
      </c>
      <c r="CE33" s="77">
        <f t="shared" si="6"/>
        <v>183.202</v>
      </c>
      <c r="CF33" s="77">
        <f t="shared" si="6"/>
        <v>271.60300000000001</v>
      </c>
      <c r="CG33" s="77">
        <f t="shared" si="6"/>
        <v>182.23</v>
      </c>
      <c r="CH33" s="77">
        <f t="shared" si="6"/>
        <v>117.161</v>
      </c>
      <c r="CI33" s="77">
        <f t="shared" si="6"/>
        <v>116.881</v>
      </c>
      <c r="CJ33" s="77">
        <f t="shared" si="6"/>
        <v>115.871</v>
      </c>
      <c r="CK33" s="77">
        <f t="shared" si="6"/>
        <v>116.17</v>
      </c>
      <c r="CL33" s="77">
        <f t="shared" si="6"/>
        <v>121.893</v>
      </c>
      <c r="CM33" s="77">
        <f t="shared" si="6"/>
        <v>128.357</v>
      </c>
      <c r="CN33" s="77">
        <f t="shared" si="6"/>
        <v>126.405</v>
      </c>
      <c r="CO33" s="77">
        <f t="shared" si="6"/>
        <v>126.2</v>
      </c>
      <c r="CP33" s="77">
        <f t="shared" si="6"/>
        <v>99.203999999999994</v>
      </c>
      <c r="CQ33" s="77">
        <f t="shared" si="6"/>
        <v>113.205</v>
      </c>
      <c r="CR33" s="77">
        <f t="shared" si="6"/>
        <v>113.973</v>
      </c>
      <c r="CS33" s="77">
        <f t="shared" si="6"/>
        <v>106.227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2606.1647499999995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53.7</v>
      </c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>
        <v>13.3</v>
      </c>
      <c r="AS38" s="120">
        <v>18.899999999999999</v>
      </c>
      <c r="AT38" s="120"/>
      <c r="AU38" s="120"/>
      <c r="AV38" s="120"/>
      <c r="AW38" s="120"/>
      <c r="AX38" s="120">
        <v>10.7</v>
      </c>
      <c r="AY38" s="120">
        <v>17.100000000000001</v>
      </c>
      <c r="AZ38" s="120">
        <v>2.2999999999999998</v>
      </c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29.000000000000004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53.7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13.3</v>
      </c>
      <c r="AS41" s="107">
        <f t="shared" si="7"/>
        <v>18.899999999999999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10.7</v>
      </c>
      <c r="AY41" s="107">
        <f t="shared" si="7"/>
        <v>17.100000000000001</v>
      </c>
      <c r="AZ41" s="107">
        <f t="shared" si="7"/>
        <v>2.2999999999999998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29.000000000000004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53.7</v>
      </c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>
        <v>13.3</v>
      </c>
      <c r="AS46" s="120">
        <v>18.899999999999999</v>
      </c>
      <c r="AT46" s="120"/>
      <c r="AU46" s="120"/>
      <c r="AV46" s="120"/>
      <c r="AW46" s="120"/>
      <c r="AX46" s="120">
        <v>10.7</v>
      </c>
      <c r="AY46" s="120">
        <v>17.100000000000001</v>
      </c>
      <c r="AZ46" s="120">
        <v>2.2999999999999998</v>
      </c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29.000000000000004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53.7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13.3</v>
      </c>
      <c r="AS50" s="107">
        <f t="shared" si="9"/>
        <v>18.899999999999999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10.7</v>
      </c>
      <c r="AY50" s="107">
        <f t="shared" si="9"/>
        <v>17.100000000000001</v>
      </c>
      <c r="AZ50" s="107">
        <f t="shared" si="9"/>
        <v>2.2999999999999998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29.000000000000004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54.260000000000005</v>
      </c>
      <c r="C53" s="107">
        <f t="shared" ref="C53:BN53" si="13">C17+C27+C41</f>
        <v>43.344999999999999</v>
      </c>
      <c r="D53" s="107">
        <f t="shared" si="13"/>
        <v>76.554999999999993</v>
      </c>
      <c r="E53" s="107">
        <f t="shared" si="13"/>
        <v>71.564999999999998</v>
      </c>
      <c r="F53" s="107">
        <f t="shared" si="13"/>
        <v>72.38</v>
      </c>
      <c r="G53" s="107">
        <f t="shared" si="13"/>
        <v>60.749000000000002</v>
      </c>
      <c r="H53" s="107">
        <f t="shared" si="13"/>
        <v>74.185000000000002</v>
      </c>
      <c r="I53" s="107">
        <f t="shared" si="13"/>
        <v>55.832000000000001</v>
      </c>
      <c r="J53" s="107">
        <f t="shared" si="13"/>
        <v>118.214</v>
      </c>
      <c r="K53" s="107">
        <f t="shared" si="13"/>
        <v>70.192999999999998</v>
      </c>
      <c r="L53" s="107">
        <f t="shared" si="13"/>
        <v>69.070999999999998</v>
      </c>
      <c r="M53" s="107">
        <f t="shared" si="13"/>
        <v>69.249000000000009</v>
      </c>
      <c r="N53" s="107">
        <f t="shared" si="13"/>
        <v>72.698999999999998</v>
      </c>
      <c r="O53" s="107">
        <f t="shared" si="13"/>
        <v>68.998999999999995</v>
      </c>
      <c r="P53" s="107">
        <f t="shared" si="13"/>
        <v>83.733999999999995</v>
      </c>
      <c r="Q53" s="107">
        <f t="shared" si="13"/>
        <v>58.218999999999994</v>
      </c>
      <c r="R53" s="107">
        <f t="shared" si="13"/>
        <v>70.606999999999999</v>
      </c>
      <c r="S53" s="107">
        <f t="shared" si="13"/>
        <v>66.081999999999994</v>
      </c>
      <c r="T53" s="107">
        <f t="shared" si="13"/>
        <v>101.73399999999999</v>
      </c>
      <c r="U53" s="107">
        <f t="shared" si="13"/>
        <v>65.760000000000005</v>
      </c>
      <c r="V53" s="107">
        <f t="shared" si="13"/>
        <v>61.594000000000001</v>
      </c>
      <c r="W53" s="107">
        <f t="shared" si="13"/>
        <v>57.755000000000003</v>
      </c>
      <c r="X53" s="107">
        <f t="shared" si="13"/>
        <v>49.512999999999998</v>
      </c>
      <c r="Y53" s="107">
        <f t="shared" si="13"/>
        <v>60.619</v>
      </c>
      <c r="Z53" s="107">
        <f t="shared" si="13"/>
        <v>94.87299999999999</v>
      </c>
      <c r="AA53" s="107">
        <f t="shared" si="13"/>
        <v>42.62</v>
      </c>
      <c r="AB53" s="107">
        <f t="shared" si="13"/>
        <v>74.25200000000001</v>
      </c>
      <c r="AC53" s="107">
        <f t="shared" si="13"/>
        <v>68.183999999999997</v>
      </c>
      <c r="AD53" s="107">
        <f t="shared" si="13"/>
        <v>42.813000000000002</v>
      </c>
      <c r="AE53" s="107">
        <f t="shared" si="13"/>
        <v>79.262</v>
      </c>
      <c r="AF53" s="107">
        <f t="shared" si="13"/>
        <v>60.475999999999999</v>
      </c>
      <c r="AG53" s="107">
        <f t="shared" si="13"/>
        <v>103.85499999999999</v>
      </c>
      <c r="AH53" s="107">
        <f t="shared" si="13"/>
        <v>31.982999999999997</v>
      </c>
      <c r="AI53" s="107">
        <f t="shared" si="13"/>
        <v>33.733000000000004</v>
      </c>
      <c r="AJ53" s="107">
        <f t="shared" si="13"/>
        <v>21.992999999999999</v>
      </c>
      <c r="AK53" s="107">
        <f t="shared" si="13"/>
        <v>20.154999999999998</v>
      </c>
      <c r="AL53" s="107">
        <f t="shared" si="13"/>
        <v>121.998</v>
      </c>
      <c r="AM53" s="107">
        <f t="shared" si="13"/>
        <v>74.331000000000003</v>
      </c>
      <c r="AN53" s="107">
        <f t="shared" si="13"/>
        <v>79.763000000000005</v>
      </c>
      <c r="AO53" s="107">
        <f t="shared" si="13"/>
        <v>79.522000000000006</v>
      </c>
      <c r="AP53" s="107">
        <f t="shared" si="13"/>
        <v>121.71900000000001</v>
      </c>
      <c r="AQ53" s="107">
        <f t="shared" si="13"/>
        <v>121.946</v>
      </c>
      <c r="AR53" s="107">
        <f t="shared" si="13"/>
        <v>123.581</v>
      </c>
      <c r="AS53" s="107">
        <f t="shared" si="13"/>
        <v>130.67099999999999</v>
      </c>
      <c r="AT53" s="107">
        <f t="shared" si="13"/>
        <v>146.624</v>
      </c>
      <c r="AU53" s="107">
        <f t="shared" si="13"/>
        <v>150.32499999999999</v>
      </c>
      <c r="AV53" s="107">
        <f t="shared" si="13"/>
        <v>149.94</v>
      </c>
      <c r="AW53" s="107">
        <f t="shared" si="13"/>
        <v>150.31399999999999</v>
      </c>
      <c r="AX53" s="107">
        <f t="shared" si="13"/>
        <v>122.051</v>
      </c>
      <c r="AY53" s="107">
        <f t="shared" si="13"/>
        <v>126.441</v>
      </c>
      <c r="AZ53" s="107">
        <f t="shared" si="13"/>
        <v>108.44500000000001</v>
      </c>
      <c r="BA53" s="107">
        <f t="shared" si="13"/>
        <v>108.52500000000001</v>
      </c>
      <c r="BB53" s="107">
        <f t="shared" si="13"/>
        <v>94.609000000000009</v>
      </c>
      <c r="BC53" s="107">
        <f t="shared" si="13"/>
        <v>91.64200000000001</v>
      </c>
      <c r="BD53" s="107">
        <f t="shared" si="13"/>
        <v>82.863</v>
      </c>
      <c r="BE53" s="107">
        <f t="shared" si="13"/>
        <v>120.943</v>
      </c>
      <c r="BF53" s="107">
        <f t="shared" si="13"/>
        <v>105.848</v>
      </c>
      <c r="BG53" s="107">
        <f t="shared" si="13"/>
        <v>152.06100000000001</v>
      </c>
      <c r="BH53" s="107">
        <f t="shared" si="13"/>
        <v>229.35600000000002</v>
      </c>
      <c r="BI53" s="107">
        <f t="shared" si="13"/>
        <v>166.74</v>
      </c>
      <c r="BJ53" s="107">
        <f t="shared" si="13"/>
        <v>108.057</v>
      </c>
      <c r="BK53" s="107">
        <f t="shared" si="13"/>
        <v>220.869</v>
      </c>
      <c r="BL53" s="107">
        <f t="shared" si="13"/>
        <v>166.63199999999998</v>
      </c>
      <c r="BM53" s="107">
        <f t="shared" si="13"/>
        <v>311.72699999999998</v>
      </c>
      <c r="BN53" s="107">
        <f t="shared" si="13"/>
        <v>247.875</v>
      </c>
      <c r="BO53" s="107">
        <f t="shared" ref="BO53:CX53" si="14">BO17+BO27+BO41</f>
        <v>109.35</v>
      </c>
      <c r="BP53" s="107">
        <f t="shared" si="14"/>
        <v>64.335999999999999</v>
      </c>
      <c r="BQ53" s="107">
        <f t="shared" si="14"/>
        <v>54.152999999999999</v>
      </c>
      <c r="BR53" s="107">
        <f t="shared" si="14"/>
        <v>88.271000000000001</v>
      </c>
      <c r="BS53" s="107">
        <f t="shared" si="14"/>
        <v>77.936000000000007</v>
      </c>
      <c r="BT53" s="107">
        <f t="shared" si="14"/>
        <v>77.176999999999992</v>
      </c>
      <c r="BU53" s="107">
        <f t="shared" si="14"/>
        <v>93.717000000000013</v>
      </c>
      <c r="BV53" s="107">
        <f t="shared" si="14"/>
        <v>214.191</v>
      </c>
      <c r="BW53" s="107">
        <f t="shared" si="14"/>
        <v>212.477</v>
      </c>
      <c r="BX53" s="107">
        <f t="shared" si="14"/>
        <v>212.917</v>
      </c>
      <c r="BY53" s="107">
        <f t="shared" si="14"/>
        <v>211.751</v>
      </c>
      <c r="BZ53" s="107">
        <f t="shared" si="14"/>
        <v>128.59800000000001</v>
      </c>
      <c r="CA53" s="107">
        <f t="shared" si="14"/>
        <v>127.28999999999999</v>
      </c>
      <c r="CB53" s="107">
        <f t="shared" si="14"/>
        <v>149.31700000000001</v>
      </c>
      <c r="CC53" s="107">
        <f t="shared" si="14"/>
        <v>126.72</v>
      </c>
      <c r="CD53" s="107">
        <f t="shared" si="14"/>
        <v>211.346</v>
      </c>
      <c r="CE53" s="107">
        <f t="shared" si="14"/>
        <v>183.202</v>
      </c>
      <c r="CF53" s="107">
        <f t="shared" si="14"/>
        <v>271.60300000000001</v>
      </c>
      <c r="CG53" s="107">
        <f t="shared" si="14"/>
        <v>182.23000000000002</v>
      </c>
      <c r="CH53" s="107">
        <f t="shared" si="14"/>
        <v>117.16099999999999</v>
      </c>
      <c r="CI53" s="107">
        <f t="shared" si="14"/>
        <v>116.88099999999999</v>
      </c>
      <c r="CJ53" s="107">
        <f t="shared" si="14"/>
        <v>115.87099999999998</v>
      </c>
      <c r="CK53" s="107">
        <f t="shared" si="14"/>
        <v>116.17</v>
      </c>
      <c r="CL53" s="107">
        <f t="shared" si="14"/>
        <v>121.89299999999999</v>
      </c>
      <c r="CM53" s="107">
        <f t="shared" si="14"/>
        <v>128.357</v>
      </c>
      <c r="CN53" s="107">
        <f t="shared" si="14"/>
        <v>126.40499999999999</v>
      </c>
      <c r="CO53" s="107">
        <f t="shared" si="14"/>
        <v>126.2</v>
      </c>
      <c r="CP53" s="107">
        <f t="shared" si="14"/>
        <v>99.204000000000008</v>
      </c>
      <c r="CQ53" s="107">
        <f t="shared" si="14"/>
        <v>113.20499999999998</v>
      </c>
      <c r="CR53" s="107">
        <f t="shared" si="14"/>
        <v>113.97299999999998</v>
      </c>
      <c r="CS53" s="107">
        <f t="shared" si="14"/>
        <v>106.227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2635.1647500000004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46094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54.247999999999998</v>
      </c>
      <c r="C5" s="25">
        <v>43.313000000000002</v>
      </c>
      <c r="D5" s="25">
        <v>76.519000000000005</v>
      </c>
      <c r="E5" s="25">
        <v>71.543000000000006</v>
      </c>
      <c r="F5" s="25">
        <v>72.391999999999996</v>
      </c>
      <c r="G5" s="25">
        <v>60.722999999999999</v>
      </c>
      <c r="H5" s="25">
        <v>74.173000000000002</v>
      </c>
      <c r="I5" s="25">
        <v>55.837000000000003</v>
      </c>
      <c r="J5" s="25">
        <v>118.227</v>
      </c>
      <c r="K5" s="25">
        <v>70.200999999999993</v>
      </c>
      <c r="L5" s="25">
        <v>69.102999999999994</v>
      </c>
      <c r="M5" s="25">
        <v>69.239000000000004</v>
      </c>
      <c r="N5" s="25">
        <v>72.667000000000002</v>
      </c>
      <c r="O5" s="25">
        <v>68.966999999999999</v>
      </c>
      <c r="P5" s="25">
        <v>83.688000000000002</v>
      </c>
      <c r="Q5" s="25">
        <v>58.201000000000001</v>
      </c>
      <c r="R5" s="25">
        <v>70.569000000000003</v>
      </c>
      <c r="S5" s="25">
        <v>66.111999999999995</v>
      </c>
      <c r="T5" s="25">
        <v>101.747</v>
      </c>
      <c r="U5" s="25">
        <v>65.709999999999994</v>
      </c>
      <c r="V5" s="25">
        <v>61.582000000000001</v>
      </c>
      <c r="W5" s="25">
        <v>57.716999999999999</v>
      </c>
      <c r="X5" s="25">
        <v>49.485999999999997</v>
      </c>
      <c r="Y5" s="25">
        <v>60.597999999999999</v>
      </c>
      <c r="Z5" s="25">
        <v>94.834999999999994</v>
      </c>
      <c r="AA5" s="25">
        <v>42.62</v>
      </c>
      <c r="AB5" s="25">
        <v>74.254000000000005</v>
      </c>
      <c r="AC5" s="25">
        <v>68.203000000000003</v>
      </c>
      <c r="AD5" s="25">
        <v>42.777999999999999</v>
      </c>
      <c r="AE5" s="25">
        <v>79.245000000000005</v>
      </c>
      <c r="AF5" s="25">
        <v>60.432000000000002</v>
      </c>
      <c r="AG5" s="25">
        <v>103.85899999999999</v>
      </c>
      <c r="AH5" s="25">
        <v>31.983000000000001</v>
      </c>
      <c r="AI5" s="25">
        <v>33.732999999999997</v>
      </c>
      <c r="AJ5" s="25">
        <v>21.992999999999999</v>
      </c>
      <c r="AK5" s="25">
        <v>20.155000000000001</v>
      </c>
      <c r="AL5" s="25">
        <v>121.958</v>
      </c>
      <c r="AM5" s="25">
        <v>74.331000000000003</v>
      </c>
      <c r="AN5" s="25">
        <v>79.763000000000005</v>
      </c>
      <c r="AO5" s="25">
        <v>79.522000000000006</v>
      </c>
      <c r="AP5" s="25">
        <v>121.71899999999999</v>
      </c>
      <c r="AQ5" s="25">
        <v>121.946</v>
      </c>
      <c r="AR5" s="25">
        <v>123.578</v>
      </c>
      <c r="AS5" s="25">
        <v>130.70400000000001</v>
      </c>
      <c r="AT5" s="25">
        <v>146.624</v>
      </c>
      <c r="AU5" s="25">
        <v>150.32499999999999</v>
      </c>
      <c r="AV5" s="25">
        <v>149.94</v>
      </c>
      <c r="AW5" s="25">
        <v>150.31399999999999</v>
      </c>
      <c r="AX5" s="25">
        <v>122.051</v>
      </c>
      <c r="AY5" s="25">
        <v>126.441</v>
      </c>
      <c r="AZ5" s="25">
        <v>108.44799999999999</v>
      </c>
      <c r="BA5" s="25">
        <v>108.52500000000001</v>
      </c>
      <c r="BB5" s="25">
        <v>94.608999999999995</v>
      </c>
      <c r="BC5" s="25">
        <v>91.641999999999996</v>
      </c>
      <c r="BD5" s="25">
        <v>82.863</v>
      </c>
      <c r="BE5" s="25">
        <v>120.917</v>
      </c>
      <c r="BF5" s="25">
        <v>105.80800000000001</v>
      </c>
      <c r="BG5" s="25">
        <v>152.01900000000001</v>
      </c>
      <c r="BH5" s="25">
        <v>229.375</v>
      </c>
      <c r="BI5" s="25">
        <v>166.69900000000001</v>
      </c>
      <c r="BJ5" s="25">
        <v>108.06699999999999</v>
      </c>
      <c r="BK5" s="25">
        <v>220.911</v>
      </c>
      <c r="BL5" s="25">
        <v>166.631</v>
      </c>
      <c r="BM5" s="25">
        <v>311.75200000000001</v>
      </c>
      <c r="BN5" s="25">
        <v>247.92099999999999</v>
      </c>
      <c r="BO5" s="25">
        <v>109.355</v>
      </c>
      <c r="BP5" s="25">
        <v>64.335999999999999</v>
      </c>
      <c r="BQ5" s="25">
        <v>54.152999999999999</v>
      </c>
      <c r="BR5" s="25">
        <v>88.271000000000001</v>
      </c>
      <c r="BS5" s="25">
        <v>77.936000000000007</v>
      </c>
      <c r="BT5" s="25">
        <v>77.177000000000007</v>
      </c>
      <c r="BU5" s="25">
        <v>93.716999999999999</v>
      </c>
      <c r="BV5" s="25">
        <v>214.21299999999999</v>
      </c>
      <c r="BW5" s="25">
        <v>212.51900000000001</v>
      </c>
      <c r="BX5" s="25">
        <v>212.89500000000001</v>
      </c>
      <c r="BY5" s="25">
        <v>211.80099999999999</v>
      </c>
      <c r="BZ5" s="25">
        <v>128.57400000000001</v>
      </c>
      <c r="CA5" s="25">
        <v>127.279</v>
      </c>
      <c r="CB5" s="25">
        <v>149.29400000000001</v>
      </c>
      <c r="CC5" s="25">
        <v>126.699</v>
      </c>
      <c r="CD5" s="25">
        <v>211.328</v>
      </c>
      <c r="CE5" s="25">
        <v>183.22399999999999</v>
      </c>
      <c r="CF5" s="25">
        <v>271.59199999999998</v>
      </c>
      <c r="CG5" s="25">
        <v>182.21700000000001</v>
      </c>
      <c r="CH5" s="25">
        <v>117.172</v>
      </c>
      <c r="CI5" s="25">
        <v>116.83799999999999</v>
      </c>
      <c r="CJ5" s="25">
        <v>115.863</v>
      </c>
      <c r="CK5" s="25">
        <v>116.197</v>
      </c>
      <c r="CL5" s="25">
        <v>121.902</v>
      </c>
      <c r="CM5" s="25">
        <v>128.33600000000001</v>
      </c>
      <c r="CN5" s="25">
        <v>126.42700000000001</v>
      </c>
      <c r="CO5" s="25">
        <v>126.205</v>
      </c>
      <c r="CP5" s="25">
        <v>99.203999999999994</v>
      </c>
      <c r="CQ5" s="25">
        <v>113.17700000000001</v>
      </c>
      <c r="CR5" s="25">
        <v>113.973</v>
      </c>
      <c r="CS5" s="25">
        <v>106.253</v>
      </c>
      <c r="CT5" s="26"/>
      <c r="CU5" s="26"/>
      <c r="CV5" s="26"/>
      <c r="CW5" s="27"/>
      <c r="CX5" s="28">
        <f t="array" ref="CX5">SUMPRODUCT(B5:CW5*0.25)</f>
        <v>2635.0455000000002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104.05</v>
      </c>
      <c r="C8" s="37">
        <v>112.95</v>
      </c>
      <c r="D8" s="37">
        <v>99.14</v>
      </c>
      <c r="E8" s="37">
        <v>94.99</v>
      </c>
      <c r="F8" s="37">
        <v>103.56</v>
      </c>
      <c r="G8" s="37">
        <v>95.24</v>
      </c>
      <c r="H8" s="37">
        <v>92.93</v>
      </c>
      <c r="I8" s="37">
        <v>87.09</v>
      </c>
      <c r="J8" s="37">
        <v>90.88</v>
      </c>
      <c r="K8" s="37">
        <v>95</v>
      </c>
      <c r="L8" s="37">
        <v>93.05</v>
      </c>
      <c r="M8" s="37">
        <v>90</v>
      </c>
      <c r="N8" s="37">
        <v>93</v>
      </c>
      <c r="O8" s="37">
        <v>89.29</v>
      </c>
      <c r="P8" s="37">
        <v>91</v>
      </c>
      <c r="Q8" s="37">
        <v>89.46</v>
      </c>
      <c r="R8" s="37">
        <v>100.99</v>
      </c>
      <c r="S8" s="37">
        <v>91.97</v>
      </c>
      <c r="T8" s="37">
        <v>94.17</v>
      </c>
      <c r="U8" s="37">
        <v>118.01</v>
      </c>
      <c r="V8" s="37">
        <v>97.13</v>
      </c>
      <c r="W8" s="37">
        <v>107.99</v>
      </c>
      <c r="X8" s="37">
        <v>131.88999999999999</v>
      </c>
      <c r="Y8" s="37">
        <v>146.46</v>
      </c>
      <c r="Z8" s="37">
        <v>144.54</v>
      </c>
      <c r="AA8" s="37">
        <v>140.32</v>
      </c>
      <c r="AB8" s="37">
        <v>142.08000000000001</v>
      </c>
      <c r="AC8" s="37">
        <v>108.87</v>
      </c>
      <c r="AD8" s="37">
        <v>148.63999999999999</v>
      </c>
      <c r="AE8" s="37">
        <v>144.66999999999999</v>
      </c>
      <c r="AF8" s="37">
        <v>130.91999999999999</v>
      </c>
      <c r="AG8" s="37">
        <v>54.58</v>
      </c>
      <c r="AH8" s="37">
        <v>69.67</v>
      </c>
      <c r="AI8" s="37">
        <v>15.98</v>
      </c>
      <c r="AJ8" s="37">
        <v>-24.16</v>
      </c>
      <c r="AK8" s="37">
        <v>-24.3</v>
      </c>
      <c r="AL8" s="37">
        <v>-6.06</v>
      </c>
      <c r="AM8" s="37">
        <v>-17.64</v>
      </c>
      <c r="AN8" s="37">
        <v>-17.59</v>
      </c>
      <c r="AO8" s="37">
        <v>-17.68</v>
      </c>
      <c r="AP8" s="37">
        <v>0</v>
      </c>
      <c r="AQ8" s="37">
        <v>0</v>
      </c>
      <c r="AR8" s="37">
        <v>-7.0000000000000007E-2</v>
      </c>
      <c r="AS8" s="37">
        <v>-1</v>
      </c>
      <c r="AT8" s="37">
        <v>-2.1</v>
      </c>
      <c r="AU8" s="37">
        <v>-3.17</v>
      </c>
      <c r="AV8" s="37">
        <v>-3.33</v>
      </c>
      <c r="AW8" s="37">
        <v>-3.3</v>
      </c>
      <c r="AX8" s="37">
        <v>-1</v>
      </c>
      <c r="AY8" s="37">
        <v>-1</v>
      </c>
      <c r="AZ8" s="37">
        <v>0</v>
      </c>
      <c r="BA8" s="37">
        <v>0</v>
      </c>
      <c r="BB8" s="37">
        <v>-17.260000000000002</v>
      </c>
      <c r="BC8" s="37">
        <v>-17.27</v>
      </c>
      <c r="BD8" s="37">
        <v>-17.440000000000001</v>
      </c>
      <c r="BE8" s="37">
        <v>-15.29</v>
      </c>
      <c r="BF8" s="37">
        <v>-12.64</v>
      </c>
      <c r="BG8" s="37">
        <v>-9.31</v>
      </c>
      <c r="BH8" s="37">
        <v>-4.5</v>
      </c>
      <c r="BI8" s="37">
        <v>0.82</v>
      </c>
      <c r="BJ8" s="37">
        <v>-7.53</v>
      </c>
      <c r="BK8" s="37">
        <v>9.75</v>
      </c>
      <c r="BL8" s="37">
        <v>72.040000000000006</v>
      </c>
      <c r="BM8" s="37">
        <v>133.24</v>
      </c>
      <c r="BN8" s="37">
        <v>35.92</v>
      </c>
      <c r="BO8" s="37">
        <v>76.3</v>
      </c>
      <c r="BP8" s="37">
        <v>90.63</v>
      </c>
      <c r="BQ8" s="37">
        <v>92.02</v>
      </c>
      <c r="BR8" s="37">
        <v>98.68</v>
      </c>
      <c r="BS8" s="37">
        <v>100.73</v>
      </c>
      <c r="BT8" s="37">
        <v>104.92</v>
      </c>
      <c r="BU8" s="37">
        <v>206.44</v>
      </c>
      <c r="BV8" s="37">
        <v>150.6</v>
      </c>
      <c r="BW8" s="37">
        <v>138.76</v>
      </c>
      <c r="BX8" s="37">
        <v>174.87</v>
      </c>
      <c r="BY8" s="37">
        <v>190.27</v>
      </c>
      <c r="BZ8" s="37">
        <v>161.33000000000001</v>
      </c>
      <c r="CA8" s="37">
        <v>134.4</v>
      </c>
      <c r="CB8" s="37">
        <v>158.13</v>
      </c>
      <c r="CC8" s="37">
        <v>126.85</v>
      </c>
      <c r="CD8" s="37">
        <v>160.16</v>
      </c>
      <c r="CE8" s="37">
        <v>146.94</v>
      </c>
      <c r="CF8" s="37">
        <v>139.11000000000001</v>
      </c>
      <c r="CG8" s="37">
        <v>127.38</v>
      </c>
      <c r="CH8" s="37">
        <v>141.61000000000001</v>
      </c>
      <c r="CI8" s="37">
        <v>131.32</v>
      </c>
      <c r="CJ8" s="37">
        <v>119.52</v>
      </c>
      <c r="CK8" s="37">
        <v>111.92</v>
      </c>
      <c r="CL8" s="37">
        <v>126.72</v>
      </c>
      <c r="CM8" s="37">
        <v>116.01</v>
      </c>
      <c r="CN8" s="37">
        <v>116.54</v>
      </c>
      <c r="CO8" s="37">
        <v>108.9</v>
      </c>
      <c r="CP8" s="37">
        <v>124.75</v>
      </c>
      <c r="CQ8" s="37">
        <v>107.12</v>
      </c>
      <c r="CR8" s="37">
        <v>106.52</v>
      </c>
      <c r="CS8" s="37">
        <v>94.45</v>
      </c>
      <c r="CT8" s="38"/>
      <c r="CU8" s="38"/>
      <c r="CV8" s="38"/>
      <c r="CW8" s="39"/>
      <c r="CX8" s="40">
        <f>IF(SUM(B8:CW8)&lt;&gt;0,AVERAGEIF(B8:CW8,"&lt;&gt;"""),"")</f>
        <v>78.359791666666652</v>
      </c>
    </row>
    <row r="9" spans="1:102" ht="24.95" customHeight="1" thickBot="1" x14ac:dyDescent="0.25">
      <c r="A9" s="41" t="s">
        <v>6</v>
      </c>
      <c r="B9" s="42">
        <v>102.7825</v>
      </c>
      <c r="C9" s="43">
        <v>102.7825</v>
      </c>
      <c r="D9" s="43">
        <v>102.7825</v>
      </c>
      <c r="E9" s="43">
        <v>102.7825</v>
      </c>
      <c r="F9" s="43">
        <v>94.704999999999998</v>
      </c>
      <c r="G9" s="43">
        <v>94.704999999999998</v>
      </c>
      <c r="H9" s="43">
        <v>94.704999999999998</v>
      </c>
      <c r="I9" s="43">
        <v>94.704999999999998</v>
      </c>
      <c r="J9" s="43">
        <v>92.232500000000002</v>
      </c>
      <c r="K9" s="43">
        <v>92.232500000000002</v>
      </c>
      <c r="L9" s="43">
        <v>92.232500000000002</v>
      </c>
      <c r="M9" s="43">
        <v>92.232500000000002</v>
      </c>
      <c r="N9" s="43">
        <v>90.6875</v>
      </c>
      <c r="O9" s="43">
        <v>90.6875</v>
      </c>
      <c r="P9" s="43">
        <v>90.6875</v>
      </c>
      <c r="Q9" s="43">
        <v>90.6875</v>
      </c>
      <c r="R9" s="43">
        <v>101.285</v>
      </c>
      <c r="S9" s="43">
        <v>101.285</v>
      </c>
      <c r="T9" s="43">
        <v>101.285</v>
      </c>
      <c r="U9" s="43">
        <v>101.285</v>
      </c>
      <c r="V9" s="43">
        <v>120.86750000000001</v>
      </c>
      <c r="W9" s="43">
        <v>120.86750000000001</v>
      </c>
      <c r="X9" s="43">
        <v>120.86750000000001</v>
      </c>
      <c r="Y9" s="43">
        <v>120.86750000000001</v>
      </c>
      <c r="Z9" s="43">
        <v>133.95249999999999</v>
      </c>
      <c r="AA9" s="43">
        <v>133.95249999999999</v>
      </c>
      <c r="AB9" s="43">
        <v>133.95249999999999</v>
      </c>
      <c r="AC9" s="43">
        <v>133.95249999999999</v>
      </c>
      <c r="AD9" s="43">
        <v>119.7025</v>
      </c>
      <c r="AE9" s="43">
        <v>119.7025</v>
      </c>
      <c r="AF9" s="43">
        <v>119.7025</v>
      </c>
      <c r="AG9" s="43">
        <v>119.7025</v>
      </c>
      <c r="AH9" s="43">
        <v>9.2974999999999994</v>
      </c>
      <c r="AI9" s="43">
        <v>9.2974999999999994</v>
      </c>
      <c r="AJ9" s="43">
        <v>9.2974999999999994</v>
      </c>
      <c r="AK9" s="43">
        <v>9.2974999999999994</v>
      </c>
      <c r="AL9" s="43">
        <v>-14.7425</v>
      </c>
      <c r="AM9" s="43">
        <v>-14.7425</v>
      </c>
      <c r="AN9" s="43">
        <v>-14.7425</v>
      </c>
      <c r="AO9" s="43">
        <v>-14.7425</v>
      </c>
      <c r="AP9" s="43">
        <v>-0.26750000000000002</v>
      </c>
      <c r="AQ9" s="43">
        <v>-0.26750000000000002</v>
      </c>
      <c r="AR9" s="43">
        <v>-0.26750000000000002</v>
      </c>
      <c r="AS9" s="43">
        <v>-0.26750000000000002</v>
      </c>
      <c r="AT9" s="43">
        <v>-2.9750000000000001</v>
      </c>
      <c r="AU9" s="43">
        <v>-2.9750000000000001</v>
      </c>
      <c r="AV9" s="43">
        <v>-2.9750000000000001</v>
      </c>
      <c r="AW9" s="43">
        <v>-2.9750000000000001</v>
      </c>
      <c r="AX9" s="43">
        <v>-0.5</v>
      </c>
      <c r="AY9" s="43">
        <v>-0.5</v>
      </c>
      <c r="AZ9" s="43">
        <v>-0.5</v>
      </c>
      <c r="BA9" s="43">
        <v>-0.5</v>
      </c>
      <c r="BB9" s="43">
        <v>-16.815000000000001</v>
      </c>
      <c r="BC9" s="43">
        <v>-16.815000000000001</v>
      </c>
      <c r="BD9" s="43">
        <v>-16.815000000000001</v>
      </c>
      <c r="BE9" s="43">
        <v>-16.815000000000001</v>
      </c>
      <c r="BF9" s="43">
        <v>-6.4074999999999998</v>
      </c>
      <c r="BG9" s="43">
        <v>-6.4074999999999998</v>
      </c>
      <c r="BH9" s="43">
        <v>-6.4074999999999998</v>
      </c>
      <c r="BI9" s="43">
        <v>-6.4074999999999998</v>
      </c>
      <c r="BJ9" s="43">
        <v>51.875</v>
      </c>
      <c r="BK9" s="43">
        <v>51.875</v>
      </c>
      <c r="BL9" s="43">
        <v>51.875</v>
      </c>
      <c r="BM9" s="43">
        <v>51.875</v>
      </c>
      <c r="BN9" s="43">
        <v>73.717500000000001</v>
      </c>
      <c r="BO9" s="43">
        <v>73.717500000000001</v>
      </c>
      <c r="BP9" s="43">
        <v>73.717500000000001</v>
      </c>
      <c r="BQ9" s="43">
        <v>73.717500000000001</v>
      </c>
      <c r="BR9" s="43">
        <v>127.6925</v>
      </c>
      <c r="BS9" s="43">
        <v>127.6925</v>
      </c>
      <c r="BT9" s="43">
        <v>127.6925</v>
      </c>
      <c r="BU9" s="43">
        <v>127.6925</v>
      </c>
      <c r="BV9" s="43">
        <v>163.625</v>
      </c>
      <c r="BW9" s="43">
        <v>163.625</v>
      </c>
      <c r="BX9" s="43">
        <v>163.625</v>
      </c>
      <c r="BY9" s="43">
        <v>163.625</v>
      </c>
      <c r="BZ9" s="43">
        <v>145.17750000000001</v>
      </c>
      <c r="CA9" s="43">
        <v>145.17750000000001</v>
      </c>
      <c r="CB9" s="43">
        <v>145.17750000000001</v>
      </c>
      <c r="CC9" s="43">
        <v>145.17750000000001</v>
      </c>
      <c r="CD9" s="43">
        <v>143.39750000000001</v>
      </c>
      <c r="CE9" s="43">
        <v>143.39750000000001</v>
      </c>
      <c r="CF9" s="43">
        <v>143.39750000000001</v>
      </c>
      <c r="CG9" s="43">
        <v>143.39750000000001</v>
      </c>
      <c r="CH9" s="43">
        <v>126.0925</v>
      </c>
      <c r="CI9" s="43">
        <v>126.0925</v>
      </c>
      <c r="CJ9" s="43">
        <v>126.0925</v>
      </c>
      <c r="CK9" s="43">
        <v>126.0925</v>
      </c>
      <c r="CL9" s="43">
        <v>117.0425</v>
      </c>
      <c r="CM9" s="43">
        <v>117.0425</v>
      </c>
      <c r="CN9" s="43">
        <v>117.0425</v>
      </c>
      <c r="CO9" s="43">
        <v>117.0425</v>
      </c>
      <c r="CP9" s="43">
        <v>108.21</v>
      </c>
      <c r="CQ9" s="43">
        <v>108.21</v>
      </c>
      <c r="CR9" s="43">
        <v>108.21</v>
      </c>
      <c r="CS9" s="43">
        <v>108.21</v>
      </c>
      <c r="CT9" s="44"/>
      <c r="CU9" s="44"/>
      <c r="CV9" s="44"/>
      <c r="CW9" s="45"/>
      <c r="CX9" s="46">
        <f>IF(SUM(B9:CW9)&lt;&gt;0,AVERAGEIF(B9:CW9,"&lt;&gt;"""),"")</f>
        <v>78.359791666666652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>
        <v>30</v>
      </c>
      <c r="BS13" s="65">
        <v>30</v>
      </c>
      <c r="BT13" s="65">
        <v>30</v>
      </c>
      <c r="BU13" s="65">
        <v>30</v>
      </c>
      <c r="BV13" s="65">
        <v>60</v>
      </c>
      <c r="BW13" s="65">
        <v>60</v>
      </c>
      <c r="BX13" s="65">
        <v>60</v>
      </c>
      <c r="BY13" s="65">
        <v>60</v>
      </c>
      <c r="BZ13" s="65">
        <v>60</v>
      </c>
      <c r="CA13" s="65">
        <v>60</v>
      </c>
      <c r="CB13" s="65">
        <v>60</v>
      </c>
      <c r="CC13" s="65">
        <v>60</v>
      </c>
      <c r="CD13" s="65">
        <v>60</v>
      </c>
      <c r="CE13" s="65">
        <v>60</v>
      </c>
      <c r="CF13" s="65">
        <v>60</v>
      </c>
      <c r="CG13" s="65">
        <v>60</v>
      </c>
      <c r="CH13" s="65">
        <v>60</v>
      </c>
      <c r="CI13" s="65">
        <v>60</v>
      </c>
      <c r="CJ13" s="65">
        <v>60</v>
      </c>
      <c r="CK13" s="65">
        <v>60</v>
      </c>
      <c r="CL13" s="65">
        <v>30</v>
      </c>
      <c r="CM13" s="65">
        <v>30</v>
      </c>
      <c r="CN13" s="65">
        <v>30</v>
      </c>
      <c r="CO13" s="65">
        <v>30</v>
      </c>
      <c r="CP13" s="65">
        <v>30</v>
      </c>
      <c r="CQ13" s="65">
        <v>30</v>
      </c>
      <c r="CR13" s="65">
        <v>30</v>
      </c>
      <c r="CS13" s="65">
        <v>30</v>
      </c>
      <c r="CT13" s="66"/>
      <c r="CU13" s="66"/>
      <c r="CV13" s="66"/>
      <c r="CW13" s="67"/>
      <c r="CX13" s="68">
        <f t="array" ref="CX13">SUMPRODUCT(B13:CW13*0.25)</f>
        <v>330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16.399999999999999</v>
      </c>
      <c r="C15" s="71">
        <v>15.112</v>
      </c>
      <c r="D15" s="71">
        <v>13.259</v>
      </c>
      <c r="E15" s="71">
        <v>13.303000000000001</v>
      </c>
      <c r="F15" s="71">
        <v>16.867000000000001</v>
      </c>
      <c r="G15" s="71">
        <v>18.327000000000002</v>
      </c>
      <c r="H15" s="71">
        <v>17.164000000000001</v>
      </c>
      <c r="I15" s="71">
        <v>18.783999999999999</v>
      </c>
      <c r="J15" s="71">
        <v>17.04</v>
      </c>
      <c r="K15" s="71">
        <v>18.84</v>
      </c>
      <c r="L15" s="71">
        <v>18.942</v>
      </c>
      <c r="M15" s="71">
        <v>19.097999999999999</v>
      </c>
      <c r="N15" s="71">
        <v>14.682</v>
      </c>
      <c r="O15" s="71">
        <v>14.794</v>
      </c>
      <c r="P15" s="71">
        <v>14.590999999999999</v>
      </c>
      <c r="Q15" s="71">
        <v>15.176</v>
      </c>
      <c r="R15" s="71">
        <v>14.827999999999999</v>
      </c>
      <c r="S15" s="71">
        <v>14.964</v>
      </c>
      <c r="T15" s="71">
        <v>13.154999999999999</v>
      </c>
      <c r="U15" s="71">
        <v>15.081</v>
      </c>
      <c r="V15" s="71">
        <v>11.986000000000001</v>
      </c>
      <c r="W15" s="71">
        <v>12.077</v>
      </c>
      <c r="X15" s="71">
        <v>12.157999999999999</v>
      </c>
      <c r="Y15" s="71">
        <v>11.19</v>
      </c>
      <c r="Z15" s="71">
        <v>9.1760000000000002</v>
      </c>
      <c r="AA15" s="71">
        <v>10.401</v>
      </c>
      <c r="AB15" s="71">
        <v>9.8360000000000003</v>
      </c>
      <c r="AC15" s="71">
        <v>9.8979999999999997</v>
      </c>
      <c r="AD15" s="71">
        <v>10.558999999999999</v>
      </c>
      <c r="AE15" s="71">
        <v>16.587</v>
      </c>
      <c r="AF15" s="71">
        <v>12.324999999999999</v>
      </c>
      <c r="AG15" s="71">
        <v>12.797000000000001</v>
      </c>
      <c r="AH15" s="71">
        <v>15.185</v>
      </c>
      <c r="AI15" s="71">
        <v>15.938000000000001</v>
      </c>
      <c r="AJ15" s="71">
        <v>17.452999999999999</v>
      </c>
      <c r="AK15" s="71">
        <v>15.615</v>
      </c>
      <c r="AL15" s="71">
        <v>42.164000000000001</v>
      </c>
      <c r="AM15" s="71">
        <v>42.970999999999997</v>
      </c>
      <c r="AN15" s="71">
        <v>39.462000000000003</v>
      </c>
      <c r="AO15" s="71">
        <v>39.372</v>
      </c>
      <c r="AP15" s="71">
        <v>81</v>
      </c>
      <c r="AQ15" s="71">
        <v>81</v>
      </c>
      <c r="AR15" s="71">
        <v>82</v>
      </c>
      <c r="AS15" s="71">
        <v>89.427999999999997</v>
      </c>
      <c r="AT15" s="71">
        <v>103.748</v>
      </c>
      <c r="AU15" s="71">
        <v>103.754</v>
      </c>
      <c r="AV15" s="71">
        <v>103.601</v>
      </c>
      <c r="AW15" s="71">
        <v>102.955</v>
      </c>
      <c r="AX15" s="71">
        <v>91.980999999999995</v>
      </c>
      <c r="AY15" s="71">
        <v>97.807000000000002</v>
      </c>
      <c r="AZ15" s="71">
        <v>80</v>
      </c>
      <c r="BA15" s="71">
        <v>79</v>
      </c>
      <c r="BB15" s="71">
        <v>49.296999999999997</v>
      </c>
      <c r="BC15" s="71">
        <v>47.703000000000003</v>
      </c>
      <c r="BD15" s="71">
        <v>46.591999999999999</v>
      </c>
      <c r="BE15" s="71">
        <v>55.223999999999997</v>
      </c>
      <c r="BF15" s="71">
        <v>42.307000000000002</v>
      </c>
      <c r="BG15" s="71">
        <v>35.448999999999998</v>
      </c>
      <c r="BH15" s="71">
        <v>32.26</v>
      </c>
      <c r="BI15" s="71">
        <v>31.728999999999999</v>
      </c>
      <c r="BJ15" s="71">
        <v>23.379000000000001</v>
      </c>
      <c r="BK15" s="71">
        <v>20.747</v>
      </c>
      <c r="BL15" s="71">
        <v>20.026</v>
      </c>
      <c r="BM15" s="71">
        <v>16.146999999999998</v>
      </c>
      <c r="BN15" s="71">
        <v>7.6289999999999996</v>
      </c>
      <c r="BO15" s="71">
        <v>10.962</v>
      </c>
      <c r="BP15" s="71">
        <v>11.177</v>
      </c>
      <c r="BQ15" s="71">
        <v>10.866</v>
      </c>
      <c r="BR15" s="71">
        <v>8.9629999999999992</v>
      </c>
      <c r="BS15" s="71">
        <v>7.492</v>
      </c>
      <c r="BT15" s="71">
        <v>7.2489999999999997</v>
      </c>
      <c r="BU15" s="71">
        <v>8.2899999999999991</v>
      </c>
      <c r="BV15" s="71">
        <v>8.3170000000000002</v>
      </c>
      <c r="BW15" s="71">
        <v>8.5069999999999997</v>
      </c>
      <c r="BX15" s="71">
        <v>7.5250000000000004</v>
      </c>
      <c r="BY15" s="71">
        <v>7.6189999999999998</v>
      </c>
      <c r="BZ15" s="71">
        <v>12.468999999999999</v>
      </c>
      <c r="CA15" s="71">
        <v>12.571</v>
      </c>
      <c r="CB15" s="71">
        <v>12.561999999999999</v>
      </c>
      <c r="CC15" s="71">
        <v>12.826000000000001</v>
      </c>
      <c r="CD15" s="71">
        <v>11.052</v>
      </c>
      <c r="CE15" s="71">
        <v>12.348000000000001</v>
      </c>
      <c r="CF15" s="71">
        <v>10.9</v>
      </c>
      <c r="CG15" s="71">
        <v>12.33</v>
      </c>
      <c r="CH15" s="71">
        <v>12.837</v>
      </c>
      <c r="CI15" s="71">
        <v>12.862</v>
      </c>
      <c r="CJ15" s="71">
        <v>12.863</v>
      </c>
      <c r="CK15" s="71">
        <v>12.861000000000001</v>
      </c>
      <c r="CL15" s="71">
        <v>12.85</v>
      </c>
      <c r="CM15" s="71">
        <v>12.808</v>
      </c>
      <c r="CN15" s="71">
        <v>12.839</v>
      </c>
      <c r="CO15" s="71">
        <v>12.848000000000001</v>
      </c>
      <c r="CP15" s="71">
        <v>11.9</v>
      </c>
      <c r="CQ15" s="71">
        <v>11.9</v>
      </c>
      <c r="CR15" s="71">
        <v>11.9</v>
      </c>
      <c r="CS15" s="71">
        <v>11.9</v>
      </c>
      <c r="CT15" s="72"/>
      <c r="CU15" s="72"/>
      <c r="CV15" s="72"/>
      <c r="CW15" s="73"/>
      <c r="CX15" s="74">
        <f t="array" ref="CX15">SUMPRODUCT(B15:CW15*0.25)</f>
        <v>639.17824999999993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16.399999999999999</v>
      </c>
      <c r="C17" s="77">
        <f t="shared" ref="C17:BN17" si="0">SUM(C11:C16)</f>
        <v>15.112</v>
      </c>
      <c r="D17" s="77">
        <f t="shared" si="0"/>
        <v>13.259</v>
      </c>
      <c r="E17" s="77">
        <f t="shared" si="0"/>
        <v>13.303000000000001</v>
      </c>
      <c r="F17" s="77">
        <f t="shared" si="0"/>
        <v>16.867000000000001</v>
      </c>
      <c r="G17" s="77">
        <f t="shared" si="0"/>
        <v>18.327000000000002</v>
      </c>
      <c r="H17" s="77">
        <f t="shared" si="0"/>
        <v>17.164000000000001</v>
      </c>
      <c r="I17" s="77">
        <f t="shared" si="0"/>
        <v>18.783999999999999</v>
      </c>
      <c r="J17" s="77">
        <f t="shared" si="0"/>
        <v>17.04</v>
      </c>
      <c r="K17" s="77">
        <f t="shared" si="0"/>
        <v>18.84</v>
      </c>
      <c r="L17" s="77">
        <f t="shared" si="0"/>
        <v>18.942</v>
      </c>
      <c r="M17" s="77">
        <f t="shared" si="0"/>
        <v>19.097999999999999</v>
      </c>
      <c r="N17" s="77">
        <f t="shared" si="0"/>
        <v>14.682</v>
      </c>
      <c r="O17" s="77">
        <f t="shared" si="0"/>
        <v>14.794</v>
      </c>
      <c r="P17" s="77">
        <f t="shared" si="0"/>
        <v>14.590999999999999</v>
      </c>
      <c r="Q17" s="77">
        <f t="shared" si="0"/>
        <v>15.176</v>
      </c>
      <c r="R17" s="77">
        <f t="shared" si="0"/>
        <v>14.827999999999999</v>
      </c>
      <c r="S17" s="77">
        <f t="shared" si="0"/>
        <v>14.964</v>
      </c>
      <c r="T17" s="77">
        <f t="shared" si="0"/>
        <v>13.154999999999999</v>
      </c>
      <c r="U17" s="77">
        <f t="shared" si="0"/>
        <v>15.081</v>
      </c>
      <c r="V17" s="77">
        <f t="shared" si="0"/>
        <v>11.986000000000001</v>
      </c>
      <c r="W17" s="77">
        <f t="shared" si="0"/>
        <v>12.077</v>
      </c>
      <c r="X17" s="77">
        <f t="shared" si="0"/>
        <v>12.157999999999999</v>
      </c>
      <c r="Y17" s="77">
        <f t="shared" si="0"/>
        <v>11.19</v>
      </c>
      <c r="Z17" s="77">
        <f t="shared" si="0"/>
        <v>9.1760000000000002</v>
      </c>
      <c r="AA17" s="77">
        <f t="shared" si="0"/>
        <v>10.401</v>
      </c>
      <c r="AB17" s="77">
        <f t="shared" si="0"/>
        <v>9.8360000000000003</v>
      </c>
      <c r="AC17" s="77">
        <f t="shared" si="0"/>
        <v>9.8979999999999997</v>
      </c>
      <c r="AD17" s="77">
        <f t="shared" si="0"/>
        <v>10.558999999999999</v>
      </c>
      <c r="AE17" s="77">
        <f t="shared" si="0"/>
        <v>16.587</v>
      </c>
      <c r="AF17" s="77">
        <f t="shared" si="0"/>
        <v>12.324999999999999</v>
      </c>
      <c r="AG17" s="77">
        <f t="shared" si="0"/>
        <v>12.797000000000001</v>
      </c>
      <c r="AH17" s="77">
        <f t="shared" si="0"/>
        <v>15.185</v>
      </c>
      <c r="AI17" s="77">
        <f t="shared" si="0"/>
        <v>15.938000000000001</v>
      </c>
      <c r="AJ17" s="77">
        <f t="shared" si="0"/>
        <v>17.452999999999999</v>
      </c>
      <c r="AK17" s="77">
        <f t="shared" si="0"/>
        <v>15.615</v>
      </c>
      <c r="AL17" s="77">
        <f t="shared" si="0"/>
        <v>42.164000000000001</v>
      </c>
      <c r="AM17" s="77">
        <f t="shared" si="0"/>
        <v>42.970999999999997</v>
      </c>
      <c r="AN17" s="77">
        <f t="shared" si="0"/>
        <v>39.462000000000003</v>
      </c>
      <c r="AO17" s="77">
        <f t="shared" si="0"/>
        <v>39.372</v>
      </c>
      <c r="AP17" s="77">
        <f t="shared" si="0"/>
        <v>81</v>
      </c>
      <c r="AQ17" s="77">
        <f t="shared" si="0"/>
        <v>81</v>
      </c>
      <c r="AR17" s="77">
        <f t="shared" si="0"/>
        <v>82</v>
      </c>
      <c r="AS17" s="77">
        <f t="shared" si="0"/>
        <v>89.427999999999997</v>
      </c>
      <c r="AT17" s="77">
        <f t="shared" si="0"/>
        <v>103.748</v>
      </c>
      <c r="AU17" s="77">
        <f t="shared" si="0"/>
        <v>103.754</v>
      </c>
      <c r="AV17" s="77">
        <f t="shared" si="0"/>
        <v>103.601</v>
      </c>
      <c r="AW17" s="77">
        <f t="shared" si="0"/>
        <v>102.955</v>
      </c>
      <c r="AX17" s="77">
        <f t="shared" si="0"/>
        <v>91.980999999999995</v>
      </c>
      <c r="AY17" s="77">
        <f t="shared" si="0"/>
        <v>97.807000000000002</v>
      </c>
      <c r="AZ17" s="77">
        <f t="shared" si="0"/>
        <v>80</v>
      </c>
      <c r="BA17" s="77">
        <f t="shared" si="0"/>
        <v>79</v>
      </c>
      <c r="BB17" s="77">
        <f t="shared" si="0"/>
        <v>49.296999999999997</v>
      </c>
      <c r="BC17" s="77">
        <f t="shared" si="0"/>
        <v>47.703000000000003</v>
      </c>
      <c r="BD17" s="77">
        <f t="shared" si="0"/>
        <v>46.591999999999999</v>
      </c>
      <c r="BE17" s="77">
        <f t="shared" si="0"/>
        <v>55.223999999999997</v>
      </c>
      <c r="BF17" s="77">
        <f t="shared" si="0"/>
        <v>42.307000000000002</v>
      </c>
      <c r="BG17" s="77">
        <f t="shared" si="0"/>
        <v>35.448999999999998</v>
      </c>
      <c r="BH17" s="77">
        <f t="shared" si="0"/>
        <v>32.26</v>
      </c>
      <c r="BI17" s="77">
        <f t="shared" si="0"/>
        <v>31.728999999999999</v>
      </c>
      <c r="BJ17" s="77">
        <f t="shared" si="0"/>
        <v>23.379000000000001</v>
      </c>
      <c r="BK17" s="77">
        <f t="shared" si="0"/>
        <v>20.747</v>
      </c>
      <c r="BL17" s="77">
        <f t="shared" si="0"/>
        <v>20.026</v>
      </c>
      <c r="BM17" s="77">
        <f t="shared" si="0"/>
        <v>16.146999999999998</v>
      </c>
      <c r="BN17" s="77">
        <f t="shared" si="0"/>
        <v>7.6289999999999996</v>
      </c>
      <c r="BO17" s="77">
        <f t="shared" ref="BO17:CW17" si="1">SUM(BO11:BO16)</f>
        <v>10.962</v>
      </c>
      <c r="BP17" s="77">
        <f t="shared" si="1"/>
        <v>11.177</v>
      </c>
      <c r="BQ17" s="77">
        <f t="shared" si="1"/>
        <v>10.866</v>
      </c>
      <c r="BR17" s="77">
        <f t="shared" si="1"/>
        <v>38.963000000000001</v>
      </c>
      <c r="BS17" s="77">
        <f t="shared" si="1"/>
        <v>37.491999999999997</v>
      </c>
      <c r="BT17" s="77">
        <f t="shared" si="1"/>
        <v>37.249000000000002</v>
      </c>
      <c r="BU17" s="77">
        <f t="shared" si="1"/>
        <v>38.29</v>
      </c>
      <c r="BV17" s="77">
        <f t="shared" si="1"/>
        <v>68.317000000000007</v>
      </c>
      <c r="BW17" s="77">
        <f t="shared" si="1"/>
        <v>68.507000000000005</v>
      </c>
      <c r="BX17" s="77">
        <f t="shared" si="1"/>
        <v>67.525000000000006</v>
      </c>
      <c r="BY17" s="77">
        <f t="shared" si="1"/>
        <v>67.619</v>
      </c>
      <c r="BZ17" s="77">
        <f t="shared" si="1"/>
        <v>72.468999999999994</v>
      </c>
      <c r="CA17" s="77">
        <f t="shared" si="1"/>
        <v>72.570999999999998</v>
      </c>
      <c r="CB17" s="77">
        <f t="shared" si="1"/>
        <v>72.561999999999998</v>
      </c>
      <c r="CC17" s="77">
        <f t="shared" si="1"/>
        <v>72.825999999999993</v>
      </c>
      <c r="CD17" s="77">
        <f t="shared" si="1"/>
        <v>71.051999999999992</v>
      </c>
      <c r="CE17" s="77">
        <f t="shared" si="1"/>
        <v>72.347999999999999</v>
      </c>
      <c r="CF17" s="77">
        <f t="shared" si="1"/>
        <v>70.900000000000006</v>
      </c>
      <c r="CG17" s="77">
        <f t="shared" si="1"/>
        <v>72.33</v>
      </c>
      <c r="CH17" s="77">
        <f t="shared" si="1"/>
        <v>72.837000000000003</v>
      </c>
      <c r="CI17" s="77">
        <f t="shared" si="1"/>
        <v>72.861999999999995</v>
      </c>
      <c r="CJ17" s="77">
        <f t="shared" si="1"/>
        <v>72.863</v>
      </c>
      <c r="CK17" s="77">
        <f t="shared" si="1"/>
        <v>72.861000000000004</v>
      </c>
      <c r="CL17" s="77">
        <f t="shared" si="1"/>
        <v>42.85</v>
      </c>
      <c r="CM17" s="77">
        <f t="shared" si="1"/>
        <v>42.808</v>
      </c>
      <c r="CN17" s="77">
        <f t="shared" si="1"/>
        <v>42.838999999999999</v>
      </c>
      <c r="CO17" s="77">
        <f t="shared" si="1"/>
        <v>42.847999999999999</v>
      </c>
      <c r="CP17" s="77">
        <f t="shared" si="1"/>
        <v>41.9</v>
      </c>
      <c r="CQ17" s="77">
        <f t="shared" si="1"/>
        <v>41.9</v>
      </c>
      <c r="CR17" s="77">
        <f t="shared" si="1"/>
        <v>41.9</v>
      </c>
      <c r="CS17" s="77">
        <f t="shared" si="1"/>
        <v>41.9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969.17824999999993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1.5</v>
      </c>
      <c r="C20" s="88">
        <v>1.5</v>
      </c>
      <c r="D20" s="88">
        <v>1.5</v>
      </c>
      <c r="E20" s="88">
        <v>1.5</v>
      </c>
      <c r="F20" s="88">
        <v>1.5</v>
      </c>
      <c r="G20" s="88">
        <v>1.5</v>
      </c>
      <c r="H20" s="88">
        <v>1.5</v>
      </c>
      <c r="I20" s="88">
        <v>1.5</v>
      </c>
      <c r="J20" s="88">
        <v>1.5</v>
      </c>
      <c r="K20" s="88">
        <v>1.5</v>
      </c>
      <c r="L20" s="88">
        <v>1.5</v>
      </c>
      <c r="M20" s="88">
        <v>1.5</v>
      </c>
      <c r="N20" s="88">
        <v>1.5</v>
      </c>
      <c r="O20" s="88">
        <v>1.5</v>
      </c>
      <c r="P20" s="88">
        <v>1.5</v>
      </c>
      <c r="Q20" s="88">
        <v>1.5</v>
      </c>
      <c r="R20" s="88">
        <v>1.5</v>
      </c>
      <c r="S20" s="88">
        <v>1.5</v>
      </c>
      <c r="T20" s="88">
        <v>1.5</v>
      </c>
      <c r="U20" s="88">
        <v>1.5</v>
      </c>
      <c r="V20" s="88">
        <v>1.5</v>
      </c>
      <c r="W20" s="88">
        <v>1.5</v>
      </c>
      <c r="X20" s="88">
        <v>1.5</v>
      </c>
      <c r="Y20" s="88">
        <v>1.5</v>
      </c>
      <c r="Z20" s="88">
        <v>1.5</v>
      </c>
      <c r="AA20" s="88">
        <v>1.5</v>
      </c>
      <c r="AB20" s="88">
        <v>1.5</v>
      </c>
      <c r="AC20" s="88">
        <v>1.5</v>
      </c>
      <c r="AD20" s="88">
        <v>1.5</v>
      </c>
      <c r="AE20" s="88">
        <v>1.5</v>
      </c>
      <c r="AF20" s="88">
        <v>1.5</v>
      </c>
      <c r="AG20" s="88">
        <v>1.5</v>
      </c>
      <c r="AH20" s="88">
        <v>1.5</v>
      </c>
      <c r="AI20" s="88">
        <v>1.5</v>
      </c>
      <c r="AJ20" s="88">
        <v>1.5</v>
      </c>
      <c r="AK20" s="88">
        <v>1.5</v>
      </c>
      <c r="AL20" s="88">
        <v>9.6110000000000007</v>
      </c>
      <c r="AM20" s="88">
        <v>9.6110000000000007</v>
      </c>
      <c r="AN20" s="88">
        <v>9.6110000000000007</v>
      </c>
      <c r="AO20" s="88">
        <v>9.6110000000000007</v>
      </c>
      <c r="AP20" s="88">
        <v>9.6110000000000007</v>
      </c>
      <c r="AQ20" s="88">
        <v>9.6110000000000007</v>
      </c>
      <c r="AR20" s="88">
        <v>9.6110000000000007</v>
      </c>
      <c r="AS20" s="88">
        <v>9.6110000000000007</v>
      </c>
      <c r="AT20" s="88">
        <v>9.6110000000000007</v>
      </c>
      <c r="AU20" s="88">
        <v>9.6110000000000007</v>
      </c>
      <c r="AV20" s="88">
        <v>9.6110000000000007</v>
      </c>
      <c r="AW20" s="88">
        <v>9.6110000000000007</v>
      </c>
      <c r="AX20" s="88">
        <v>9.6110000000000007</v>
      </c>
      <c r="AY20" s="88">
        <v>9.6110000000000007</v>
      </c>
      <c r="AZ20" s="88">
        <v>9.6110000000000007</v>
      </c>
      <c r="BA20" s="88">
        <v>9.6110000000000007</v>
      </c>
      <c r="BB20" s="88">
        <v>1.5</v>
      </c>
      <c r="BC20" s="88">
        <v>1.5</v>
      </c>
      <c r="BD20" s="88">
        <v>1.5</v>
      </c>
      <c r="BE20" s="88">
        <v>1.5</v>
      </c>
      <c r="BF20" s="88">
        <v>1.5</v>
      </c>
      <c r="BG20" s="88">
        <v>1.5</v>
      </c>
      <c r="BH20" s="88">
        <v>1.5</v>
      </c>
      <c r="BI20" s="88">
        <v>1.5</v>
      </c>
      <c r="BJ20" s="88">
        <v>1.5</v>
      </c>
      <c r="BK20" s="88">
        <v>1.5</v>
      </c>
      <c r="BL20" s="88">
        <v>1.5</v>
      </c>
      <c r="BM20" s="88">
        <v>1.5</v>
      </c>
      <c r="BN20" s="88">
        <v>1.5</v>
      </c>
      <c r="BO20" s="88">
        <v>1.5</v>
      </c>
      <c r="BP20" s="88">
        <v>1.5</v>
      </c>
      <c r="BQ20" s="88">
        <v>1.5</v>
      </c>
      <c r="BR20" s="88">
        <v>1.5</v>
      </c>
      <c r="BS20" s="88">
        <v>1.5</v>
      </c>
      <c r="BT20" s="88">
        <v>1.5</v>
      </c>
      <c r="BU20" s="88">
        <v>1.5</v>
      </c>
      <c r="BV20" s="88">
        <v>1.5</v>
      </c>
      <c r="BW20" s="88">
        <v>1.5</v>
      </c>
      <c r="BX20" s="88">
        <v>1.5</v>
      </c>
      <c r="BY20" s="88">
        <v>1.5</v>
      </c>
      <c r="BZ20" s="88">
        <v>1.5</v>
      </c>
      <c r="CA20" s="88">
        <v>1.5</v>
      </c>
      <c r="CB20" s="88">
        <v>1.5</v>
      </c>
      <c r="CC20" s="88">
        <v>1.5</v>
      </c>
      <c r="CD20" s="88">
        <v>1.5</v>
      </c>
      <c r="CE20" s="88">
        <v>1.5</v>
      </c>
      <c r="CF20" s="88">
        <v>1.5</v>
      </c>
      <c r="CG20" s="88">
        <v>1.5</v>
      </c>
      <c r="CH20" s="88">
        <v>1.5</v>
      </c>
      <c r="CI20" s="88">
        <v>1.5</v>
      </c>
      <c r="CJ20" s="88">
        <v>1.5</v>
      </c>
      <c r="CK20" s="88">
        <v>1.5</v>
      </c>
      <c r="CL20" s="88">
        <v>1.5</v>
      </c>
      <c r="CM20" s="88">
        <v>1.5</v>
      </c>
      <c r="CN20" s="88">
        <v>1.5</v>
      </c>
      <c r="CO20" s="88">
        <v>1.5</v>
      </c>
      <c r="CP20" s="88">
        <v>1.5</v>
      </c>
      <c r="CQ20" s="88">
        <v>1.5</v>
      </c>
      <c r="CR20" s="88">
        <v>1.5</v>
      </c>
      <c r="CS20" s="88">
        <v>1.5</v>
      </c>
      <c r="CT20" s="89"/>
      <c r="CU20" s="89"/>
      <c r="CV20" s="89"/>
      <c r="CW20" s="90"/>
      <c r="CX20" s="91">
        <f t="array" ref="CX20">SUMPRODUCT(B20:CW20*0.25)</f>
        <v>68.443999999999988</v>
      </c>
    </row>
    <row r="21" spans="1:102" ht="24.95" customHeight="1" x14ac:dyDescent="0.2">
      <c r="A21" s="92" t="s">
        <v>17</v>
      </c>
      <c r="B21" s="93">
        <v>20.21</v>
      </c>
      <c r="C21" s="94">
        <v>8.5400000000000009</v>
      </c>
      <c r="D21" s="94">
        <v>0.84799999999999998</v>
      </c>
      <c r="E21" s="94">
        <v>0.92800000000000005</v>
      </c>
      <c r="F21" s="94">
        <v>5.3840000000000003</v>
      </c>
      <c r="G21" s="94">
        <v>3.8959999999999999</v>
      </c>
      <c r="H21" s="94">
        <v>4.2960000000000003</v>
      </c>
      <c r="I21" s="94">
        <v>3.8559999999999999</v>
      </c>
      <c r="J21" s="94">
        <v>54.88</v>
      </c>
      <c r="K21" s="94">
        <v>8.4909999999999997</v>
      </c>
      <c r="L21" s="94">
        <v>8.5619999999999994</v>
      </c>
      <c r="M21" s="94">
        <v>3.8359999999999999</v>
      </c>
      <c r="N21" s="94">
        <v>3.8759999999999999</v>
      </c>
      <c r="O21" s="94">
        <v>3.8519999999999999</v>
      </c>
      <c r="P21" s="94">
        <v>3.84</v>
      </c>
      <c r="Q21" s="94">
        <v>3.8879999999999999</v>
      </c>
      <c r="R21" s="94">
        <v>8.6240000000000006</v>
      </c>
      <c r="S21" s="94">
        <v>5.66</v>
      </c>
      <c r="T21" s="94">
        <v>2.6</v>
      </c>
      <c r="U21" s="94">
        <v>8.8889999999999993</v>
      </c>
      <c r="V21" s="94">
        <v>3.8239999999999998</v>
      </c>
      <c r="W21" s="94">
        <v>3.8479999999999999</v>
      </c>
      <c r="X21" s="94">
        <v>9.782</v>
      </c>
      <c r="Y21" s="94">
        <v>9.8660000000000014</v>
      </c>
      <c r="Z21" s="94">
        <v>14.503</v>
      </c>
      <c r="AA21" s="94">
        <v>16.285</v>
      </c>
      <c r="AB21" s="94">
        <v>14.392000000000001</v>
      </c>
      <c r="AC21" s="94">
        <v>9.2080000000000002</v>
      </c>
      <c r="AD21" s="94">
        <v>9.9700000000000006</v>
      </c>
      <c r="AE21" s="94">
        <v>10.091000000000001</v>
      </c>
      <c r="AF21" s="94">
        <v>10.047000000000001</v>
      </c>
      <c r="AG21" s="94">
        <v>4.4339999999999993</v>
      </c>
      <c r="AH21" s="94">
        <v>9.8839999999999986</v>
      </c>
      <c r="AI21" s="94">
        <v>9.8159999999999989</v>
      </c>
      <c r="AJ21" s="94">
        <v>3.04</v>
      </c>
      <c r="AK21" s="94">
        <v>3.04</v>
      </c>
      <c r="AL21" s="94">
        <v>8.3519999999999985</v>
      </c>
      <c r="AM21" s="94">
        <v>8.5379999999999985</v>
      </c>
      <c r="AN21" s="94">
        <v>13.042999999999999</v>
      </c>
      <c r="AO21" s="94">
        <v>13.021999999999998</v>
      </c>
      <c r="AP21" s="94">
        <v>11.244</v>
      </c>
      <c r="AQ21" s="94">
        <v>11.337</v>
      </c>
      <c r="AR21" s="94">
        <v>11.486999999999998</v>
      </c>
      <c r="AS21" s="94">
        <v>11.567</v>
      </c>
      <c r="AT21" s="94">
        <v>9.609</v>
      </c>
      <c r="AU21" s="94">
        <v>9.2690000000000001</v>
      </c>
      <c r="AV21" s="94">
        <v>9.0009999999999994</v>
      </c>
      <c r="AW21" s="94">
        <v>9.0820000000000007</v>
      </c>
      <c r="AX21" s="94">
        <v>6.8890000000000002</v>
      </c>
      <c r="AY21" s="94">
        <v>6.8159999999999989</v>
      </c>
      <c r="AZ21" s="94">
        <v>6.8860000000000001</v>
      </c>
      <c r="BA21" s="94">
        <v>6.6509999999999989</v>
      </c>
      <c r="BB21" s="94">
        <v>13.465</v>
      </c>
      <c r="BC21" s="94">
        <v>13.452</v>
      </c>
      <c r="BD21" s="94">
        <v>9.161999999999999</v>
      </c>
      <c r="BE21" s="94">
        <v>17.280999999999999</v>
      </c>
      <c r="BF21" s="94">
        <v>7.8979999999999997</v>
      </c>
      <c r="BG21" s="94">
        <v>9.1890000000000001</v>
      </c>
      <c r="BH21" s="94">
        <v>12.852</v>
      </c>
      <c r="BI21" s="94">
        <v>8.7439999999999998</v>
      </c>
      <c r="BJ21" s="94">
        <v>9.8759999999999994</v>
      </c>
      <c r="BK21" s="94">
        <v>6.0520000000000005</v>
      </c>
      <c r="BL21" s="94">
        <v>10.911</v>
      </c>
      <c r="BM21" s="94">
        <v>10.931000000000001</v>
      </c>
      <c r="BN21" s="94">
        <v>21.360000000000003</v>
      </c>
      <c r="BO21" s="94">
        <v>21.384</v>
      </c>
      <c r="BP21" s="94">
        <v>25.592000000000002</v>
      </c>
      <c r="BQ21" s="94">
        <v>21.428000000000001</v>
      </c>
      <c r="BR21" s="94">
        <v>33.659999999999997</v>
      </c>
      <c r="BS21" s="94">
        <v>29.58</v>
      </c>
      <c r="BT21" s="94">
        <v>29.631999999999998</v>
      </c>
      <c r="BU21" s="94">
        <v>34.945999999999998</v>
      </c>
      <c r="BV21" s="94">
        <v>26.216000000000001</v>
      </c>
      <c r="BW21" s="94">
        <v>26.143999999999998</v>
      </c>
      <c r="BX21" s="94">
        <v>26.036000000000001</v>
      </c>
      <c r="BY21" s="94">
        <v>26.052</v>
      </c>
      <c r="BZ21" s="94">
        <v>26.064</v>
      </c>
      <c r="CA21" s="94">
        <v>26.056000000000001</v>
      </c>
      <c r="CB21" s="94">
        <v>25.98</v>
      </c>
      <c r="CC21" s="94">
        <v>25.851999999999997</v>
      </c>
      <c r="CD21" s="94">
        <v>25.776</v>
      </c>
      <c r="CE21" s="94">
        <v>25.768000000000001</v>
      </c>
      <c r="CF21" s="94">
        <v>25.648</v>
      </c>
      <c r="CG21" s="94">
        <v>25.484000000000002</v>
      </c>
      <c r="CH21" s="94">
        <v>20.975999999999999</v>
      </c>
      <c r="CI21" s="94">
        <v>20.956</v>
      </c>
      <c r="CJ21" s="94">
        <v>20.96</v>
      </c>
      <c r="CK21" s="94">
        <v>20.992000000000001</v>
      </c>
      <c r="CL21" s="94">
        <v>26.836000000000002</v>
      </c>
      <c r="CM21" s="94">
        <v>30.167999999999999</v>
      </c>
      <c r="CN21" s="94">
        <v>30.207999999999998</v>
      </c>
      <c r="CO21" s="94">
        <v>29.984000000000002</v>
      </c>
      <c r="CP21" s="94">
        <v>25.666</v>
      </c>
      <c r="CQ21" s="94">
        <v>25.648</v>
      </c>
      <c r="CR21" s="94">
        <v>25.639000000000003</v>
      </c>
      <c r="CS21" s="94">
        <v>20.916</v>
      </c>
      <c r="CT21" s="95"/>
      <c r="CU21" s="95"/>
      <c r="CV21" s="95"/>
      <c r="CW21" s="96"/>
      <c r="CX21" s="97">
        <f t="array" ref="CX21">SUMPRODUCT(B21:CW21*0.25)</f>
        <v>354.2997499999999</v>
      </c>
    </row>
    <row r="22" spans="1:102" ht="24.95" customHeight="1" x14ac:dyDescent="0.2">
      <c r="A22" s="92" t="s">
        <v>18</v>
      </c>
      <c r="B22" s="98">
        <v>16.138000000000002</v>
      </c>
      <c r="C22" s="99">
        <v>13.561</v>
      </c>
      <c r="D22" s="99">
        <v>10.512</v>
      </c>
      <c r="E22" s="99">
        <v>10.312000000000001</v>
      </c>
      <c r="F22" s="99">
        <v>10.140999999999998</v>
      </c>
      <c r="G22" s="99">
        <v>6.7</v>
      </c>
      <c r="H22" s="99">
        <v>10.113</v>
      </c>
      <c r="I22" s="99">
        <v>6.2970000000000006</v>
      </c>
      <c r="J22" s="99">
        <v>4.3070000000000004</v>
      </c>
      <c r="K22" s="99">
        <v>7.4700000000000006</v>
      </c>
      <c r="L22" s="99">
        <v>7.2989999999999995</v>
      </c>
      <c r="M22" s="99">
        <v>4.3049999999999997</v>
      </c>
      <c r="N22" s="99">
        <v>4.3090000000000002</v>
      </c>
      <c r="O22" s="99">
        <v>4.3209999999999997</v>
      </c>
      <c r="P22" s="99">
        <v>4.3570000000000002</v>
      </c>
      <c r="Q22" s="99">
        <v>4.3369999999999997</v>
      </c>
      <c r="R22" s="99">
        <v>7.2170000000000005</v>
      </c>
      <c r="S22" s="99">
        <v>6.0880000000000001</v>
      </c>
      <c r="T22" s="99">
        <v>6.3919999999999995</v>
      </c>
      <c r="U22" s="99">
        <v>7.34</v>
      </c>
      <c r="V22" s="99">
        <v>4.3719999999999999</v>
      </c>
      <c r="W22" s="99">
        <v>4.3919999999999995</v>
      </c>
      <c r="X22" s="99">
        <v>7.5460000000000003</v>
      </c>
      <c r="Y22" s="99">
        <v>8.1419999999999995</v>
      </c>
      <c r="Z22" s="99">
        <v>14.155999999999999</v>
      </c>
      <c r="AA22" s="99">
        <v>14.433999999999999</v>
      </c>
      <c r="AB22" s="99">
        <v>14.826000000000001</v>
      </c>
      <c r="AC22" s="99">
        <v>11.797000000000001</v>
      </c>
      <c r="AD22" s="99">
        <v>7.1490000000000009</v>
      </c>
      <c r="AE22" s="99">
        <v>6.1669999999999998</v>
      </c>
      <c r="AF22" s="99">
        <v>8.26</v>
      </c>
      <c r="AG22" s="99">
        <v>2.1280000000000001</v>
      </c>
      <c r="AH22" s="99">
        <v>5.4139999999999997</v>
      </c>
      <c r="AI22" s="99">
        <v>5.5790000000000006</v>
      </c>
      <c r="AJ22" s="99"/>
      <c r="AK22" s="99"/>
      <c r="AL22" s="99">
        <v>12.831</v>
      </c>
      <c r="AM22" s="99">
        <v>13.210999999999999</v>
      </c>
      <c r="AN22" s="99">
        <v>17.646999999999998</v>
      </c>
      <c r="AO22" s="99">
        <v>17.516999999999999</v>
      </c>
      <c r="AP22" s="99">
        <v>19.864000000000001</v>
      </c>
      <c r="AQ22" s="99">
        <v>19.997999999999998</v>
      </c>
      <c r="AR22" s="99">
        <v>20.48</v>
      </c>
      <c r="AS22" s="99">
        <v>20.097999999999999</v>
      </c>
      <c r="AT22" s="99">
        <v>23.655999999999999</v>
      </c>
      <c r="AU22" s="99">
        <v>27.690999999999999</v>
      </c>
      <c r="AV22" s="99">
        <v>27.726999999999997</v>
      </c>
      <c r="AW22" s="99">
        <v>28.666</v>
      </c>
      <c r="AX22" s="99">
        <v>13.57</v>
      </c>
      <c r="AY22" s="99">
        <v>12.207000000000001</v>
      </c>
      <c r="AZ22" s="99">
        <v>11.951000000000001</v>
      </c>
      <c r="BA22" s="99">
        <v>13.263000000000002</v>
      </c>
      <c r="BB22" s="99">
        <v>30.347000000000001</v>
      </c>
      <c r="BC22" s="99">
        <v>28.987000000000002</v>
      </c>
      <c r="BD22" s="99">
        <v>25.609000000000002</v>
      </c>
      <c r="BE22" s="99">
        <v>30.111999999999998</v>
      </c>
      <c r="BF22" s="99">
        <v>8.0030000000000001</v>
      </c>
      <c r="BG22" s="99">
        <v>9.3809999999999985</v>
      </c>
      <c r="BH22" s="99">
        <v>12.863000000000001</v>
      </c>
      <c r="BI22" s="99">
        <v>7.8260000000000005</v>
      </c>
      <c r="BJ22" s="99">
        <v>9.0120000000000005</v>
      </c>
      <c r="BK22" s="99">
        <v>7.0120000000000005</v>
      </c>
      <c r="BL22" s="99">
        <v>11.294</v>
      </c>
      <c r="BM22" s="99">
        <v>11.273999999999997</v>
      </c>
      <c r="BN22" s="99">
        <v>13.932</v>
      </c>
      <c r="BO22" s="99">
        <v>17.209</v>
      </c>
      <c r="BP22" s="99">
        <v>26.067</v>
      </c>
      <c r="BQ22" s="99">
        <v>20.359000000000002</v>
      </c>
      <c r="BR22" s="99">
        <v>14.148000000000001</v>
      </c>
      <c r="BS22" s="99">
        <v>9.3640000000000008</v>
      </c>
      <c r="BT22" s="99">
        <v>8.7960000000000012</v>
      </c>
      <c r="BU22" s="99">
        <v>18.981000000000002</v>
      </c>
      <c r="BV22" s="99">
        <v>13.88</v>
      </c>
      <c r="BW22" s="99">
        <v>12.167999999999999</v>
      </c>
      <c r="BX22" s="99">
        <v>15.434000000000001</v>
      </c>
      <c r="BY22" s="99">
        <v>15.43</v>
      </c>
      <c r="BZ22" s="99">
        <v>15.541</v>
      </c>
      <c r="CA22" s="99">
        <v>13.651999999999999</v>
      </c>
      <c r="CB22" s="99">
        <v>14.651999999999999</v>
      </c>
      <c r="CC22" s="99">
        <v>13.420999999999999</v>
      </c>
      <c r="CD22" s="99">
        <v>10</v>
      </c>
      <c r="CE22" s="99">
        <v>15.908000000000001</v>
      </c>
      <c r="CF22" s="99">
        <v>16.643999999999998</v>
      </c>
      <c r="CG22" s="99">
        <v>16.103000000000002</v>
      </c>
      <c r="CH22" s="99">
        <v>8.5590000000000011</v>
      </c>
      <c r="CI22" s="99">
        <v>8.02</v>
      </c>
      <c r="CJ22" s="99">
        <v>6.74</v>
      </c>
      <c r="CK22" s="99">
        <v>7.2439999999999998</v>
      </c>
      <c r="CL22" s="99">
        <v>37.316000000000003</v>
      </c>
      <c r="CM22" s="99">
        <v>41.26</v>
      </c>
      <c r="CN22" s="99">
        <v>38.78</v>
      </c>
      <c r="CO22" s="99">
        <v>39.073</v>
      </c>
      <c r="CP22" s="99">
        <v>30.138000000000002</v>
      </c>
      <c r="CQ22" s="99">
        <v>30.029</v>
      </c>
      <c r="CR22" s="99">
        <v>29.734000000000002</v>
      </c>
      <c r="CS22" s="99">
        <v>26.237000000000002</v>
      </c>
      <c r="CT22" s="100"/>
      <c r="CU22" s="100"/>
      <c r="CV22" s="100"/>
      <c r="CW22" s="96"/>
      <c r="CX22" s="97">
        <f t="array" ref="CX22">SUMPRODUCT(B22:CW22*0.25)</f>
        <v>340.69850000000002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37.847999999999999</v>
      </c>
      <c r="C27" s="107">
        <f t="shared" ref="C27:BN27" si="2">SUM(C20:C26)</f>
        <v>23.600999999999999</v>
      </c>
      <c r="D27" s="107">
        <f t="shared" si="2"/>
        <v>12.86</v>
      </c>
      <c r="E27" s="107">
        <f t="shared" si="2"/>
        <v>12.740000000000002</v>
      </c>
      <c r="F27" s="107">
        <f t="shared" si="2"/>
        <v>17.024999999999999</v>
      </c>
      <c r="G27" s="107">
        <f t="shared" si="2"/>
        <v>12.096</v>
      </c>
      <c r="H27" s="107">
        <f t="shared" si="2"/>
        <v>15.908999999999999</v>
      </c>
      <c r="I27" s="107">
        <f t="shared" si="2"/>
        <v>11.653</v>
      </c>
      <c r="J27" s="107">
        <f t="shared" si="2"/>
        <v>60.687000000000005</v>
      </c>
      <c r="K27" s="107">
        <f t="shared" si="2"/>
        <v>17.460999999999999</v>
      </c>
      <c r="L27" s="107">
        <f t="shared" si="2"/>
        <v>17.360999999999997</v>
      </c>
      <c r="M27" s="107">
        <f t="shared" si="2"/>
        <v>9.641</v>
      </c>
      <c r="N27" s="107">
        <f t="shared" si="2"/>
        <v>9.6849999999999987</v>
      </c>
      <c r="O27" s="107">
        <f t="shared" si="2"/>
        <v>9.673</v>
      </c>
      <c r="P27" s="107">
        <f t="shared" si="2"/>
        <v>9.6969999999999992</v>
      </c>
      <c r="Q27" s="107">
        <f t="shared" si="2"/>
        <v>9.7249999999999996</v>
      </c>
      <c r="R27" s="107">
        <f t="shared" si="2"/>
        <v>17.341000000000001</v>
      </c>
      <c r="S27" s="107">
        <f t="shared" si="2"/>
        <v>13.248000000000001</v>
      </c>
      <c r="T27" s="107">
        <f t="shared" si="2"/>
        <v>10.491999999999999</v>
      </c>
      <c r="U27" s="107">
        <f t="shared" si="2"/>
        <v>17.728999999999999</v>
      </c>
      <c r="V27" s="107">
        <f t="shared" si="2"/>
        <v>9.6959999999999997</v>
      </c>
      <c r="W27" s="107">
        <f t="shared" si="2"/>
        <v>9.7399999999999984</v>
      </c>
      <c r="X27" s="107">
        <f t="shared" si="2"/>
        <v>18.827999999999999</v>
      </c>
      <c r="Y27" s="107">
        <f t="shared" si="2"/>
        <v>19.508000000000003</v>
      </c>
      <c r="Z27" s="107">
        <f t="shared" si="2"/>
        <v>30.158999999999999</v>
      </c>
      <c r="AA27" s="107">
        <f t="shared" si="2"/>
        <v>32.219000000000001</v>
      </c>
      <c r="AB27" s="107">
        <f t="shared" si="2"/>
        <v>30.718000000000004</v>
      </c>
      <c r="AC27" s="107">
        <f t="shared" si="2"/>
        <v>22.505000000000003</v>
      </c>
      <c r="AD27" s="107">
        <f t="shared" si="2"/>
        <v>18.619</v>
      </c>
      <c r="AE27" s="107">
        <f t="shared" si="2"/>
        <v>17.758000000000003</v>
      </c>
      <c r="AF27" s="107">
        <f t="shared" si="2"/>
        <v>19.807000000000002</v>
      </c>
      <c r="AG27" s="107">
        <f t="shared" si="2"/>
        <v>8.0619999999999994</v>
      </c>
      <c r="AH27" s="107">
        <f t="shared" si="2"/>
        <v>16.797999999999998</v>
      </c>
      <c r="AI27" s="107">
        <f t="shared" si="2"/>
        <v>16.895</v>
      </c>
      <c r="AJ27" s="107">
        <f t="shared" si="2"/>
        <v>4.54</v>
      </c>
      <c r="AK27" s="107">
        <f t="shared" si="2"/>
        <v>4.54</v>
      </c>
      <c r="AL27" s="107">
        <f t="shared" si="2"/>
        <v>30.794</v>
      </c>
      <c r="AM27" s="107">
        <f t="shared" si="2"/>
        <v>31.36</v>
      </c>
      <c r="AN27" s="107">
        <f t="shared" si="2"/>
        <v>40.301000000000002</v>
      </c>
      <c r="AO27" s="107">
        <f t="shared" si="2"/>
        <v>40.15</v>
      </c>
      <c r="AP27" s="107">
        <f t="shared" si="2"/>
        <v>40.719000000000001</v>
      </c>
      <c r="AQ27" s="107">
        <f t="shared" si="2"/>
        <v>40.945999999999998</v>
      </c>
      <c r="AR27" s="107">
        <f t="shared" si="2"/>
        <v>41.578000000000003</v>
      </c>
      <c r="AS27" s="107">
        <f t="shared" si="2"/>
        <v>41.275999999999996</v>
      </c>
      <c r="AT27" s="107">
        <f t="shared" si="2"/>
        <v>42.875999999999998</v>
      </c>
      <c r="AU27" s="107">
        <f t="shared" si="2"/>
        <v>46.570999999999998</v>
      </c>
      <c r="AV27" s="107">
        <f t="shared" si="2"/>
        <v>46.338999999999999</v>
      </c>
      <c r="AW27" s="107">
        <f t="shared" si="2"/>
        <v>47.359000000000002</v>
      </c>
      <c r="AX27" s="107">
        <f t="shared" si="2"/>
        <v>30.07</v>
      </c>
      <c r="AY27" s="107">
        <f t="shared" si="2"/>
        <v>28.634</v>
      </c>
      <c r="AZ27" s="107">
        <f t="shared" si="2"/>
        <v>28.448</v>
      </c>
      <c r="BA27" s="107">
        <f t="shared" si="2"/>
        <v>29.525000000000002</v>
      </c>
      <c r="BB27" s="107">
        <f t="shared" si="2"/>
        <v>45.311999999999998</v>
      </c>
      <c r="BC27" s="107">
        <f t="shared" si="2"/>
        <v>43.939</v>
      </c>
      <c r="BD27" s="107">
        <f t="shared" si="2"/>
        <v>36.271000000000001</v>
      </c>
      <c r="BE27" s="107">
        <f t="shared" si="2"/>
        <v>48.893000000000001</v>
      </c>
      <c r="BF27" s="107">
        <f t="shared" si="2"/>
        <v>17.401</v>
      </c>
      <c r="BG27" s="107">
        <f t="shared" si="2"/>
        <v>20.07</v>
      </c>
      <c r="BH27" s="107">
        <f t="shared" si="2"/>
        <v>27.215000000000003</v>
      </c>
      <c r="BI27" s="107">
        <f t="shared" si="2"/>
        <v>18.07</v>
      </c>
      <c r="BJ27" s="107">
        <f t="shared" si="2"/>
        <v>20.387999999999998</v>
      </c>
      <c r="BK27" s="107">
        <f t="shared" si="2"/>
        <v>14.564</v>
      </c>
      <c r="BL27" s="107">
        <f t="shared" si="2"/>
        <v>23.704999999999998</v>
      </c>
      <c r="BM27" s="107">
        <f t="shared" si="2"/>
        <v>23.704999999999998</v>
      </c>
      <c r="BN27" s="107">
        <f t="shared" si="2"/>
        <v>36.792000000000002</v>
      </c>
      <c r="BO27" s="107">
        <f t="shared" ref="BO27:CW27" si="3">SUM(BO20:BO26)</f>
        <v>40.093000000000004</v>
      </c>
      <c r="BP27" s="107">
        <f t="shared" si="3"/>
        <v>53.159000000000006</v>
      </c>
      <c r="BQ27" s="107">
        <f t="shared" si="3"/>
        <v>43.287000000000006</v>
      </c>
      <c r="BR27" s="107">
        <f t="shared" si="3"/>
        <v>49.308</v>
      </c>
      <c r="BS27" s="107">
        <f t="shared" si="3"/>
        <v>40.444000000000003</v>
      </c>
      <c r="BT27" s="107">
        <f t="shared" si="3"/>
        <v>39.927999999999997</v>
      </c>
      <c r="BU27" s="107">
        <f t="shared" si="3"/>
        <v>55.427</v>
      </c>
      <c r="BV27" s="107">
        <f t="shared" si="3"/>
        <v>41.596000000000004</v>
      </c>
      <c r="BW27" s="107">
        <f t="shared" si="3"/>
        <v>39.811999999999998</v>
      </c>
      <c r="BX27" s="107">
        <f t="shared" si="3"/>
        <v>42.97</v>
      </c>
      <c r="BY27" s="107">
        <f t="shared" si="3"/>
        <v>42.981999999999999</v>
      </c>
      <c r="BZ27" s="107">
        <f t="shared" si="3"/>
        <v>43.105000000000004</v>
      </c>
      <c r="CA27" s="107">
        <f t="shared" si="3"/>
        <v>41.207999999999998</v>
      </c>
      <c r="CB27" s="107">
        <f t="shared" si="3"/>
        <v>42.131999999999998</v>
      </c>
      <c r="CC27" s="107">
        <f t="shared" si="3"/>
        <v>40.772999999999996</v>
      </c>
      <c r="CD27" s="107">
        <f t="shared" si="3"/>
        <v>37.275999999999996</v>
      </c>
      <c r="CE27" s="107">
        <f t="shared" si="3"/>
        <v>43.176000000000002</v>
      </c>
      <c r="CF27" s="107">
        <f t="shared" si="3"/>
        <v>43.792000000000002</v>
      </c>
      <c r="CG27" s="107">
        <f t="shared" si="3"/>
        <v>43.087000000000003</v>
      </c>
      <c r="CH27" s="107">
        <f t="shared" si="3"/>
        <v>31.035</v>
      </c>
      <c r="CI27" s="107">
        <f t="shared" si="3"/>
        <v>30.475999999999999</v>
      </c>
      <c r="CJ27" s="107">
        <f t="shared" si="3"/>
        <v>29.200000000000003</v>
      </c>
      <c r="CK27" s="107">
        <f t="shared" si="3"/>
        <v>29.736000000000001</v>
      </c>
      <c r="CL27" s="107">
        <f t="shared" si="3"/>
        <v>65.652000000000001</v>
      </c>
      <c r="CM27" s="107">
        <f t="shared" si="3"/>
        <v>72.927999999999997</v>
      </c>
      <c r="CN27" s="107">
        <f t="shared" si="3"/>
        <v>70.488</v>
      </c>
      <c r="CO27" s="107">
        <f t="shared" si="3"/>
        <v>70.557000000000002</v>
      </c>
      <c r="CP27" s="107">
        <f t="shared" si="3"/>
        <v>57.304000000000002</v>
      </c>
      <c r="CQ27" s="107">
        <f t="shared" si="3"/>
        <v>57.177</v>
      </c>
      <c r="CR27" s="107">
        <f t="shared" si="3"/>
        <v>56.873000000000005</v>
      </c>
      <c r="CS27" s="107">
        <f t="shared" si="3"/>
        <v>48.653000000000006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763.44224999999983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54.247999999999998</v>
      </c>
      <c r="C31" s="94">
        <v>38.713000000000001</v>
      </c>
      <c r="D31" s="94">
        <v>26.119</v>
      </c>
      <c r="E31" s="94">
        <v>26.042999999999999</v>
      </c>
      <c r="F31" s="94">
        <v>33.892000000000003</v>
      </c>
      <c r="G31" s="94">
        <v>30.422999999999998</v>
      </c>
      <c r="H31" s="94">
        <v>33.073</v>
      </c>
      <c r="I31" s="94">
        <v>30.437000000000001</v>
      </c>
      <c r="J31" s="94">
        <v>77.727000000000004</v>
      </c>
      <c r="K31" s="94">
        <v>36.301000000000002</v>
      </c>
      <c r="L31" s="94">
        <v>36.302999999999997</v>
      </c>
      <c r="M31" s="94">
        <v>28.739000000000001</v>
      </c>
      <c r="N31" s="94">
        <v>24.367000000000001</v>
      </c>
      <c r="O31" s="94">
        <v>24.466999999999999</v>
      </c>
      <c r="P31" s="94">
        <v>24.288</v>
      </c>
      <c r="Q31" s="94">
        <v>24.901</v>
      </c>
      <c r="R31" s="94">
        <v>32.168999999999997</v>
      </c>
      <c r="S31" s="94">
        <v>28.212</v>
      </c>
      <c r="T31" s="94">
        <v>23.646999999999998</v>
      </c>
      <c r="U31" s="94">
        <v>32.81</v>
      </c>
      <c r="V31" s="94">
        <v>21.681999999999999</v>
      </c>
      <c r="W31" s="94">
        <v>21.817</v>
      </c>
      <c r="X31" s="94">
        <v>30.986000000000001</v>
      </c>
      <c r="Y31" s="94">
        <v>30.698</v>
      </c>
      <c r="Z31" s="94">
        <v>39.335000000000001</v>
      </c>
      <c r="AA31" s="94">
        <v>42.62</v>
      </c>
      <c r="AB31" s="94">
        <v>40.554000000000002</v>
      </c>
      <c r="AC31" s="94">
        <v>32.402999999999999</v>
      </c>
      <c r="AD31" s="94">
        <v>29.178000000000001</v>
      </c>
      <c r="AE31" s="94">
        <v>34.344999999999999</v>
      </c>
      <c r="AF31" s="94">
        <v>32.131999999999998</v>
      </c>
      <c r="AG31" s="94">
        <v>20.859000000000002</v>
      </c>
      <c r="AH31" s="94">
        <v>31.983000000000001</v>
      </c>
      <c r="AI31" s="94">
        <v>32.832999999999998</v>
      </c>
      <c r="AJ31" s="94">
        <v>21.992999999999999</v>
      </c>
      <c r="AK31" s="94">
        <v>20.155000000000001</v>
      </c>
      <c r="AL31" s="94">
        <v>72.957999999999998</v>
      </c>
      <c r="AM31" s="94">
        <v>74.331000000000003</v>
      </c>
      <c r="AN31" s="94">
        <v>79.763000000000005</v>
      </c>
      <c r="AO31" s="94">
        <v>79.522000000000006</v>
      </c>
      <c r="AP31" s="94">
        <v>121.71899999999999</v>
      </c>
      <c r="AQ31" s="94">
        <v>121.946</v>
      </c>
      <c r="AR31" s="94">
        <v>123.578</v>
      </c>
      <c r="AS31" s="94">
        <v>130.70400000000001</v>
      </c>
      <c r="AT31" s="94">
        <v>146.624</v>
      </c>
      <c r="AU31" s="94">
        <v>150.32499999999999</v>
      </c>
      <c r="AV31" s="94">
        <v>149.94</v>
      </c>
      <c r="AW31" s="94">
        <v>150.31399999999999</v>
      </c>
      <c r="AX31" s="94">
        <v>122.051</v>
      </c>
      <c r="AY31" s="94">
        <v>126.441</v>
      </c>
      <c r="AZ31" s="94">
        <v>108.44799999999999</v>
      </c>
      <c r="BA31" s="94">
        <v>108.52500000000001</v>
      </c>
      <c r="BB31" s="94">
        <v>94.608999999999995</v>
      </c>
      <c r="BC31" s="94">
        <v>91.641999999999996</v>
      </c>
      <c r="BD31" s="94">
        <v>82.863</v>
      </c>
      <c r="BE31" s="94">
        <v>104.117</v>
      </c>
      <c r="BF31" s="94">
        <v>59.707999999999998</v>
      </c>
      <c r="BG31" s="94">
        <v>55.518999999999998</v>
      </c>
      <c r="BH31" s="94">
        <v>59.475000000000001</v>
      </c>
      <c r="BI31" s="94">
        <v>49.798999999999999</v>
      </c>
      <c r="BJ31" s="94">
        <v>43.767000000000003</v>
      </c>
      <c r="BK31" s="94">
        <v>35.311</v>
      </c>
      <c r="BL31" s="94">
        <v>43.731000000000002</v>
      </c>
      <c r="BM31" s="94">
        <v>39.851999999999997</v>
      </c>
      <c r="BN31" s="94">
        <v>44.420999999999999</v>
      </c>
      <c r="BO31" s="94">
        <v>51.055</v>
      </c>
      <c r="BP31" s="94">
        <v>64.335999999999999</v>
      </c>
      <c r="BQ31" s="94">
        <v>54.152999999999999</v>
      </c>
      <c r="BR31" s="94">
        <v>88.271000000000001</v>
      </c>
      <c r="BS31" s="94">
        <v>77.936000000000007</v>
      </c>
      <c r="BT31" s="94">
        <v>77.177000000000007</v>
      </c>
      <c r="BU31" s="94">
        <v>93.716999999999999</v>
      </c>
      <c r="BV31" s="94">
        <v>109.913</v>
      </c>
      <c r="BW31" s="94">
        <v>108.319</v>
      </c>
      <c r="BX31" s="94">
        <v>110.495</v>
      </c>
      <c r="BY31" s="94">
        <v>110.601</v>
      </c>
      <c r="BZ31" s="94">
        <v>115.574</v>
      </c>
      <c r="CA31" s="94">
        <v>113.779</v>
      </c>
      <c r="CB31" s="94">
        <v>114.694</v>
      </c>
      <c r="CC31" s="94">
        <v>113.599</v>
      </c>
      <c r="CD31" s="94">
        <v>108.328</v>
      </c>
      <c r="CE31" s="94">
        <v>115.524</v>
      </c>
      <c r="CF31" s="94">
        <v>114.69199999999999</v>
      </c>
      <c r="CG31" s="94">
        <v>115.417</v>
      </c>
      <c r="CH31" s="94">
        <v>103.872</v>
      </c>
      <c r="CI31" s="94">
        <v>103.33799999999999</v>
      </c>
      <c r="CJ31" s="94">
        <v>102.063</v>
      </c>
      <c r="CK31" s="94">
        <v>102.59699999999999</v>
      </c>
      <c r="CL31" s="94">
        <v>108.502</v>
      </c>
      <c r="CM31" s="94">
        <v>115.736</v>
      </c>
      <c r="CN31" s="94">
        <v>113.327</v>
      </c>
      <c r="CO31" s="94">
        <v>113.405</v>
      </c>
      <c r="CP31" s="94">
        <v>99.203999999999994</v>
      </c>
      <c r="CQ31" s="94">
        <v>99.076999999999998</v>
      </c>
      <c r="CR31" s="94">
        <v>98.772999999999996</v>
      </c>
      <c r="CS31" s="94">
        <v>90.552999999999997</v>
      </c>
      <c r="CT31" s="95"/>
      <c r="CU31" s="95"/>
      <c r="CV31" s="95"/>
      <c r="CW31" s="96"/>
      <c r="CX31" s="97">
        <f t="array" ref="CX31">SUMPRODUCT(B31:CW31*0.25)</f>
        <v>1732.6204999999993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54.247999999999998</v>
      </c>
      <c r="C33" s="77">
        <f t="shared" ref="C33:BN33" si="4">SUM(C30:C32)</f>
        <v>38.713000000000001</v>
      </c>
      <c r="D33" s="77">
        <f t="shared" si="4"/>
        <v>26.119</v>
      </c>
      <c r="E33" s="77">
        <f t="shared" si="4"/>
        <v>26.042999999999999</v>
      </c>
      <c r="F33" s="77">
        <f t="shared" si="4"/>
        <v>33.892000000000003</v>
      </c>
      <c r="G33" s="77">
        <f t="shared" si="4"/>
        <v>30.422999999999998</v>
      </c>
      <c r="H33" s="77">
        <f t="shared" si="4"/>
        <v>33.073</v>
      </c>
      <c r="I33" s="77">
        <f t="shared" si="4"/>
        <v>30.437000000000001</v>
      </c>
      <c r="J33" s="77">
        <f t="shared" si="4"/>
        <v>77.727000000000004</v>
      </c>
      <c r="K33" s="77">
        <f t="shared" si="4"/>
        <v>36.301000000000002</v>
      </c>
      <c r="L33" s="77">
        <f t="shared" si="4"/>
        <v>36.302999999999997</v>
      </c>
      <c r="M33" s="77">
        <f t="shared" si="4"/>
        <v>28.739000000000001</v>
      </c>
      <c r="N33" s="77">
        <f t="shared" si="4"/>
        <v>24.367000000000001</v>
      </c>
      <c r="O33" s="77">
        <f t="shared" si="4"/>
        <v>24.466999999999999</v>
      </c>
      <c r="P33" s="77">
        <f t="shared" si="4"/>
        <v>24.288</v>
      </c>
      <c r="Q33" s="77">
        <f t="shared" si="4"/>
        <v>24.901</v>
      </c>
      <c r="R33" s="77">
        <f t="shared" si="4"/>
        <v>32.168999999999997</v>
      </c>
      <c r="S33" s="77">
        <f t="shared" si="4"/>
        <v>28.212</v>
      </c>
      <c r="T33" s="77">
        <f t="shared" si="4"/>
        <v>23.646999999999998</v>
      </c>
      <c r="U33" s="77">
        <f t="shared" si="4"/>
        <v>32.81</v>
      </c>
      <c r="V33" s="77">
        <f t="shared" si="4"/>
        <v>21.681999999999999</v>
      </c>
      <c r="W33" s="77">
        <f t="shared" si="4"/>
        <v>21.817</v>
      </c>
      <c r="X33" s="77">
        <f t="shared" si="4"/>
        <v>30.986000000000001</v>
      </c>
      <c r="Y33" s="77">
        <f t="shared" si="4"/>
        <v>30.698</v>
      </c>
      <c r="Z33" s="77">
        <f t="shared" si="4"/>
        <v>39.335000000000001</v>
      </c>
      <c r="AA33" s="77">
        <f t="shared" si="4"/>
        <v>42.62</v>
      </c>
      <c r="AB33" s="77">
        <f t="shared" si="4"/>
        <v>40.554000000000002</v>
      </c>
      <c r="AC33" s="77">
        <f t="shared" si="4"/>
        <v>32.402999999999999</v>
      </c>
      <c r="AD33" s="77">
        <f t="shared" si="4"/>
        <v>29.178000000000001</v>
      </c>
      <c r="AE33" s="77">
        <f t="shared" si="4"/>
        <v>34.344999999999999</v>
      </c>
      <c r="AF33" s="77">
        <f t="shared" si="4"/>
        <v>32.131999999999998</v>
      </c>
      <c r="AG33" s="77">
        <f t="shared" si="4"/>
        <v>20.859000000000002</v>
      </c>
      <c r="AH33" s="77">
        <f t="shared" si="4"/>
        <v>31.983000000000001</v>
      </c>
      <c r="AI33" s="77">
        <f t="shared" si="4"/>
        <v>32.832999999999998</v>
      </c>
      <c r="AJ33" s="77">
        <f t="shared" si="4"/>
        <v>21.992999999999999</v>
      </c>
      <c r="AK33" s="77">
        <f t="shared" si="4"/>
        <v>20.155000000000001</v>
      </c>
      <c r="AL33" s="77">
        <f t="shared" si="4"/>
        <v>72.957999999999998</v>
      </c>
      <c r="AM33" s="77">
        <f t="shared" si="4"/>
        <v>74.331000000000003</v>
      </c>
      <c r="AN33" s="77">
        <f t="shared" si="4"/>
        <v>79.763000000000005</v>
      </c>
      <c r="AO33" s="77">
        <f t="shared" si="4"/>
        <v>79.522000000000006</v>
      </c>
      <c r="AP33" s="77">
        <f t="shared" si="4"/>
        <v>121.71899999999999</v>
      </c>
      <c r="AQ33" s="77">
        <f t="shared" si="4"/>
        <v>121.946</v>
      </c>
      <c r="AR33" s="77">
        <f t="shared" si="4"/>
        <v>123.578</v>
      </c>
      <c r="AS33" s="77">
        <f t="shared" si="4"/>
        <v>130.70400000000001</v>
      </c>
      <c r="AT33" s="77">
        <f t="shared" si="4"/>
        <v>146.624</v>
      </c>
      <c r="AU33" s="77">
        <f t="shared" si="4"/>
        <v>150.32499999999999</v>
      </c>
      <c r="AV33" s="77">
        <f t="shared" si="4"/>
        <v>149.94</v>
      </c>
      <c r="AW33" s="77">
        <f t="shared" si="4"/>
        <v>150.31399999999999</v>
      </c>
      <c r="AX33" s="77">
        <f t="shared" si="4"/>
        <v>122.051</v>
      </c>
      <c r="AY33" s="77">
        <f t="shared" si="4"/>
        <v>126.441</v>
      </c>
      <c r="AZ33" s="77">
        <f t="shared" si="4"/>
        <v>108.44799999999999</v>
      </c>
      <c r="BA33" s="77">
        <f t="shared" si="4"/>
        <v>108.52500000000001</v>
      </c>
      <c r="BB33" s="77">
        <f t="shared" si="4"/>
        <v>94.608999999999995</v>
      </c>
      <c r="BC33" s="77">
        <f t="shared" si="4"/>
        <v>91.641999999999996</v>
      </c>
      <c r="BD33" s="77">
        <f t="shared" si="4"/>
        <v>82.863</v>
      </c>
      <c r="BE33" s="77">
        <f t="shared" si="4"/>
        <v>104.117</v>
      </c>
      <c r="BF33" s="77">
        <f t="shared" si="4"/>
        <v>59.707999999999998</v>
      </c>
      <c r="BG33" s="77">
        <f t="shared" si="4"/>
        <v>55.518999999999998</v>
      </c>
      <c r="BH33" s="77">
        <f t="shared" si="4"/>
        <v>59.475000000000001</v>
      </c>
      <c r="BI33" s="77">
        <f t="shared" si="4"/>
        <v>49.798999999999999</v>
      </c>
      <c r="BJ33" s="77">
        <f t="shared" si="4"/>
        <v>43.767000000000003</v>
      </c>
      <c r="BK33" s="77">
        <f t="shared" si="4"/>
        <v>35.311</v>
      </c>
      <c r="BL33" s="77">
        <f t="shared" si="4"/>
        <v>43.731000000000002</v>
      </c>
      <c r="BM33" s="77">
        <f t="shared" si="4"/>
        <v>39.851999999999997</v>
      </c>
      <c r="BN33" s="77">
        <f t="shared" si="4"/>
        <v>44.420999999999999</v>
      </c>
      <c r="BO33" s="77">
        <f t="shared" ref="BO33:CW33" si="5">SUM(BO30:BO32)</f>
        <v>51.055</v>
      </c>
      <c r="BP33" s="77">
        <f t="shared" si="5"/>
        <v>64.335999999999999</v>
      </c>
      <c r="BQ33" s="77">
        <f t="shared" si="5"/>
        <v>54.152999999999999</v>
      </c>
      <c r="BR33" s="77">
        <f t="shared" si="5"/>
        <v>88.271000000000001</v>
      </c>
      <c r="BS33" s="77">
        <f t="shared" si="5"/>
        <v>77.936000000000007</v>
      </c>
      <c r="BT33" s="77">
        <f t="shared" si="5"/>
        <v>77.177000000000007</v>
      </c>
      <c r="BU33" s="77">
        <f t="shared" si="5"/>
        <v>93.716999999999999</v>
      </c>
      <c r="BV33" s="77">
        <f t="shared" si="5"/>
        <v>109.913</v>
      </c>
      <c r="BW33" s="77">
        <f t="shared" si="5"/>
        <v>108.319</v>
      </c>
      <c r="BX33" s="77">
        <f t="shared" si="5"/>
        <v>110.495</v>
      </c>
      <c r="BY33" s="77">
        <f t="shared" si="5"/>
        <v>110.601</v>
      </c>
      <c r="BZ33" s="77">
        <f t="shared" si="5"/>
        <v>115.574</v>
      </c>
      <c r="CA33" s="77">
        <f t="shared" si="5"/>
        <v>113.779</v>
      </c>
      <c r="CB33" s="77">
        <f t="shared" si="5"/>
        <v>114.694</v>
      </c>
      <c r="CC33" s="77">
        <f t="shared" si="5"/>
        <v>113.599</v>
      </c>
      <c r="CD33" s="77">
        <f t="shared" si="5"/>
        <v>108.328</v>
      </c>
      <c r="CE33" s="77">
        <f t="shared" si="5"/>
        <v>115.524</v>
      </c>
      <c r="CF33" s="77">
        <f t="shared" si="5"/>
        <v>114.69199999999999</v>
      </c>
      <c r="CG33" s="77">
        <f t="shared" si="5"/>
        <v>115.417</v>
      </c>
      <c r="CH33" s="77">
        <f t="shared" si="5"/>
        <v>103.872</v>
      </c>
      <c r="CI33" s="77">
        <f t="shared" si="5"/>
        <v>103.33799999999999</v>
      </c>
      <c r="CJ33" s="77">
        <f t="shared" si="5"/>
        <v>102.063</v>
      </c>
      <c r="CK33" s="77">
        <f t="shared" si="5"/>
        <v>102.59699999999999</v>
      </c>
      <c r="CL33" s="77">
        <f t="shared" si="5"/>
        <v>108.502</v>
      </c>
      <c r="CM33" s="77">
        <f t="shared" si="5"/>
        <v>115.736</v>
      </c>
      <c r="CN33" s="77">
        <f t="shared" si="5"/>
        <v>113.327</v>
      </c>
      <c r="CO33" s="77">
        <f t="shared" si="5"/>
        <v>113.405</v>
      </c>
      <c r="CP33" s="77">
        <f t="shared" si="5"/>
        <v>99.203999999999994</v>
      </c>
      <c r="CQ33" s="77">
        <f t="shared" si="5"/>
        <v>99.076999999999998</v>
      </c>
      <c r="CR33" s="77">
        <f t="shared" si="5"/>
        <v>98.772999999999996</v>
      </c>
      <c r="CS33" s="77">
        <f t="shared" si="5"/>
        <v>90.552999999999997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1732.6204999999993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>
        <v>4.5999999999999996</v>
      </c>
      <c r="D38" s="120">
        <v>50.4</v>
      </c>
      <c r="E38" s="120">
        <v>45.5</v>
      </c>
      <c r="F38" s="120">
        <v>38.5</v>
      </c>
      <c r="G38" s="120">
        <v>30.3</v>
      </c>
      <c r="H38" s="120">
        <v>41.1</v>
      </c>
      <c r="I38" s="120">
        <v>25.4</v>
      </c>
      <c r="J38" s="120">
        <v>40.5</v>
      </c>
      <c r="K38" s="120">
        <v>33.9</v>
      </c>
      <c r="L38" s="120">
        <v>32.799999999999997</v>
      </c>
      <c r="M38" s="120">
        <v>40.5</v>
      </c>
      <c r="N38" s="120">
        <v>48.3</v>
      </c>
      <c r="O38" s="120">
        <v>44.5</v>
      </c>
      <c r="P38" s="120">
        <v>59.4</v>
      </c>
      <c r="Q38" s="120">
        <v>33.299999999999997</v>
      </c>
      <c r="R38" s="120">
        <v>38.4</v>
      </c>
      <c r="S38" s="120">
        <v>37.9</v>
      </c>
      <c r="T38" s="120">
        <v>78.099999999999994</v>
      </c>
      <c r="U38" s="120">
        <v>32.9</v>
      </c>
      <c r="V38" s="120">
        <v>39.9</v>
      </c>
      <c r="W38" s="120">
        <v>35.9</v>
      </c>
      <c r="X38" s="120">
        <v>18.5</v>
      </c>
      <c r="Y38" s="120">
        <v>29.9</v>
      </c>
      <c r="Z38" s="120">
        <v>55.5</v>
      </c>
      <c r="AA38" s="120"/>
      <c r="AB38" s="120">
        <v>33.700000000000003</v>
      </c>
      <c r="AC38" s="120">
        <v>35.799999999999997</v>
      </c>
      <c r="AD38" s="120">
        <v>13.6</v>
      </c>
      <c r="AE38" s="120">
        <v>44.9</v>
      </c>
      <c r="AF38" s="120">
        <v>28.3</v>
      </c>
      <c r="AG38" s="120">
        <v>83</v>
      </c>
      <c r="AH38" s="120"/>
      <c r="AI38" s="120">
        <v>0.9</v>
      </c>
      <c r="AJ38" s="120"/>
      <c r="AK38" s="120"/>
      <c r="AL38" s="120">
        <v>49</v>
      </c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>
        <v>16.8</v>
      </c>
      <c r="BF38" s="120">
        <v>46.1</v>
      </c>
      <c r="BG38" s="120">
        <v>96.5</v>
      </c>
      <c r="BH38" s="120">
        <v>169.9</v>
      </c>
      <c r="BI38" s="120">
        <v>116.9</v>
      </c>
      <c r="BJ38" s="120">
        <v>64.3</v>
      </c>
      <c r="BK38" s="120">
        <v>185.6</v>
      </c>
      <c r="BL38" s="120">
        <v>122.9</v>
      </c>
      <c r="BM38" s="120">
        <v>271.89999999999998</v>
      </c>
      <c r="BN38" s="120">
        <v>203.5</v>
      </c>
      <c r="BO38" s="120">
        <v>58.3</v>
      </c>
      <c r="BP38" s="120"/>
      <c r="BQ38" s="120"/>
      <c r="BR38" s="120"/>
      <c r="BS38" s="120"/>
      <c r="BT38" s="120"/>
      <c r="BU38" s="120"/>
      <c r="BV38" s="120">
        <v>4.2</v>
      </c>
      <c r="BW38" s="120">
        <v>4.0999999999999996</v>
      </c>
      <c r="BX38" s="120">
        <v>2.2999999999999998</v>
      </c>
      <c r="BY38" s="120">
        <v>1.1000000000000001</v>
      </c>
      <c r="BZ38" s="120">
        <v>13</v>
      </c>
      <c r="CA38" s="120">
        <v>13.5</v>
      </c>
      <c r="CB38" s="120">
        <v>34.6</v>
      </c>
      <c r="CC38" s="120">
        <v>13.1</v>
      </c>
      <c r="CD38" s="120">
        <v>103</v>
      </c>
      <c r="CE38" s="120">
        <v>67.7</v>
      </c>
      <c r="CF38" s="120">
        <v>156.9</v>
      </c>
      <c r="CG38" s="120">
        <v>66.8</v>
      </c>
      <c r="CH38" s="120">
        <v>13.3</v>
      </c>
      <c r="CI38" s="120">
        <v>13.5</v>
      </c>
      <c r="CJ38" s="120">
        <v>13.8</v>
      </c>
      <c r="CK38" s="120">
        <v>13.6</v>
      </c>
      <c r="CL38" s="120">
        <v>13.4</v>
      </c>
      <c r="CM38" s="120">
        <v>12.6</v>
      </c>
      <c r="CN38" s="120">
        <v>13.1</v>
      </c>
      <c r="CO38" s="120">
        <v>12.8</v>
      </c>
      <c r="CP38" s="120"/>
      <c r="CQ38" s="120">
        <v>14.1</v>
      </c>
      <c r="CR38" s="120">
        <v>15.2</v>
      </c>
      <c r="CS38" s="120">
        <v>15.7</v>
      </c>
      <c r="CT38" s="122"/>
      <c r="CU38" s="122"/>
      <c r="CV38" s="122"/>
      <c r="CW38" s="121"/>
      <c r="CX38" s="97">
        <f t="array" ref="CX38">SUMPRODUCT(B38:CW38*0.25)</f>
        <v>802.32499999999993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>
        <v>100.1</v>
      </c>
      <c r="BW40" s="120">
        <v>100.1</v>
      </c>
      <c r="BX40" s="120">
        <v>100.1</v>
      </c>
      <c r="BY40" s="120">
        <v>100.1</v>
      </c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100.1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4.5999999999999996</v>
      </c>
      <c r="D41" s="107">
        <f t="shared" si="6"/>
        <v>50.4</v>
      </c>
      <c r="E41" s="107">
        <f t="shared" si="6"/>
        <v>45.5</v>
      </c>
      <c r="F41" s="107">
        <f t="shared" si="6"/>
        <v>38.5</v>
      </c>
      <c r="G41" s="107">
        <f t="shared" si="6"/>
        <v>30.3</v>
      </c>
      <c r="H41" s="107">
        <f t="shared" si="6"/>
        <v>41.1</v>
      </c>
      <c r="I41" s="107">
        <f t="shared" si="6"/>
        <v>25.4</v>
      </c>
      <c r="J41" s="107">
        <f t="shared" si="6"/>
        <v>40.5</v>
      </c>
      <c r="K41" s="107">
        <f t="shared" si="6"/>
        <v>33.9</v>
      </c>
      <c r="L41" s="107">
        <f t="shared" si="6"/>
        <v>32.799999999999997</v>
      </c>
      <c r="M41" s="107">
        <f t="shared" si="6"/>
        <v>40.5</v>
      </c>
      <c r="N41" s="107">
        <f t="shared" si="6"/>
        <v>48.3</v>
      </c>
      <c r="O41" s="107">
        <f t="shared" si="6"/>
        <v>44.5</v>
      </c>
      <c r="P41" s="107">
        <f t="shared" si="6"/>
        <v>59.4</v>
      </c>
      <c r="Q41" s="107">
        <f t="shared" si="6"/>
        <v>33.299999999999997</v>
      </c>
      <c r="R41" s="107">
        <f t="shared" si="6"/>
        <v>38.4</v>
      </c>
      <c r="S41" s="107">
        <f t="shared" si="6"/>
        <v>37.9</v>
      </c>
      <c r="T41" s="107">
        <f t="shared" si="6"/>
        <v>78.099999999999994</v>
      </c>
      <c r="U41" s="107">
        <f t="shared" si="6"/>
        <v>32.9</v>
      </c>
      <c r="V41" s="107">
        <f t="shared" si="6"/>
        <v>39.9</v>
      </c>
      <c r="W41" s="107">
        <f t="shared" si="6"/>
        <v>35.9</v>
      </c>
      <c r="X41" s="107">
        <f t="shared" si="6"/>
        <v>18.5</v>
      </c>
      <c r="Y41" s="107">
        <f t="shared" si="6"/>
        <v>29.9</v>
      </c>
      <c r="Z41" s="107">
        <f t="shared" si="6"/>
        <v>55.5</v>
      </c>
      <c r="AA41" s="107">
        <f t="shared" si="6"/>
        <v>0</v>
      </c>
      <c r="AB41" s="107">
        <f t="shared" si="6"/>
        <v>33.700000000000003</v>
      </c>
      <c r="AC41" s="107">
        <f t="shared" si="6"/>
        <v>35.799999999999997</v>
      </c>
      <c r="AD41" s="107">
        <f t="shared" si="6"/>
        <v>13.6</v>
      </c>
      <c r="AE41" s="107">
        <f t="shared" si="6"/>
        <v>44.9</v>
      </c>
      <c r="AF41" s="107">
        <f t="shared" si="6"/>
        <v>28.3</v>
      </c>
      <c r="AG41" s="107">
        <f t="shared" si="6"/>
        <v>83</v>
      </c>
      <c r="AH41" s="107">
        <f t="shared" si="6"/>
        <v>0</v>
      </c>
      <c r="AI41" s="107">
        <f t="shared" si="6"/>
        <v>0.9</v>
      </c>
      <c r="AJ41" s="107">
        <f t="shared" si="6"/>
        <v>0</v>
      </c>
      <c r="AK41" s="107">
        <f t="shared" si="6"/>
        <v>0</v>
      </c>
      <c r="AL41" s="107">
        <f t="shared" si="6"/>
        <v>49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16.8</v>
      </c>
      <c r="BF41" s="107">
        <f t="shared" si="6"/>
        <v>46.1</v>
      </c>
      <c r="BG41" s="107">
        <f t="shared" si="6"/>
        <v>96.5</v>
      </c>
      <c r="BH41" s="107">
        <f t="shared" si="6"/>
        <v>169.9</v>
      </c>
      <c r="BI41" s="107">
        <f t="shared" si="6"/>
        <v>116.9</v>
      </c>
      <c r="BJ41" s="107">
        <f t="shared" si="6"/>
        <v>64.3</v>
      </c>
      <c r="BK41" s="107">
        <f t="shared" si="6"/>
        <v>185.6</v>
      </c>
      <c r="BL41" s="107">
        <f t="shared" si="6"/>
        <v>122.9</v>
      </c>
      <c r="BM41" s="107">
        <f t="shared" si="6"/>
        <v>271.89999999999998</v>
      </c>
      <c r="BN41" s="107">
        <f t="shared" si="6"/>
        <v>203.5</v>
      </c>
      <c r="BO41" s="107">
        <f t="shared" ref="BO41:CW41" si="7">SUM(BO36:BO40)</f>
        <v>58.3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104.3</v>
      </c>
      <c r="BW41" s="107">
        <f t="shared" si="7"/>
        <v>104.19999999999999</v>
      </c>
      <c r="BX41" s="107">
        <f t="shared" si="7"/>
        <v>102.39999999999999</v>
      </c>
      <c r="BY41" s="107">
        <f t="shared" si="7"/>
        <v>101.19999999999999</v>
      </c>
      <c r="BZ41" s="107">
        <f t="shared" si="7"/>
        <v>13</v>
      </c>
      <c r="CA41" s="107">
        <f t="shared" si="7"/>
        <v>13.5</v>
      </c>
      <c r="CB41" s="107">
        <f t="shared" si="7"/>
        <v>34.6</v>
      </c>
      <c r="CC41" s="107">
        <f t="shared" si="7"/>
        <v>13.1</v>
      </c>
      <c r="CD41" s="107">
        <f t="shared" si="7"/>
        <v>103</v>
      </c>
      <c r="CE41" s="107">
        <f t="shared" si="7"/>
        <v>67.7</v>
      </c>
      <c r="CF41" s="107">
        <f t="shared" si="7"/>
        <v>156.9</v>
      </c>
      <c r="CG41" s="107">
        <f t="shared" si="7"/>
        <v>66.8</v>
      </c>
      <c r="CH41" s="107">
        <f t="shared" si="7"/>
        <v>13.3</v>
      </c>
      <c r="CI41" s="107">
        <f t="shared" si="7"/>
        <v>13.5</v>
      </c>
      <c r="CJ41" s="107">
        <f t="shared" si="7"/>
        <v>13.8</v>
      </c>
      <c r="CK41" s="107">
        <f t="shared" si="7"/>
        <v>13.6</v>
      </c>
      <c r="CL41" s="107">
        <f t="shared" si="7"/>
        <v>13.4</v>
      </c>
      <c r="CM41" s="107">
        <f t="shared" si="7"/>
        <v>12.6</v>
      </c>
      <c r="CN41" s="107">
        <f t="shared" si="7"/>
        <v>13.1</v>
      </c>
      <c r="CO41" s="107">
        <f t="shared" si="7"/>
        <v>12.8</v>
      </c>
      <c r="CP41" s="107">
        <f t="shared" si="7"/>
        <v>0</v>
      </c>
      <c r="CQ41" s="107">
        <f t="shared" si="7"/>
        <v>14.1</v>
      </c>
      <c r="CR41" s="107">
        <f t="shared" si="7"/>
        <v>15.2</v>
      </c>
      <c r="CS41" s="107">
        <f t="shared" si="7"/>
        <v>15.7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902.42499999999995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>
        <v>4.5999999999999996</v>
      </c>
      <c r="D46" s="120">
        <v>50.4</v>
      </c>
      <c r="E46" s="120">
        <v>45.5</v>
      </c>
      <c r="F46" s="120">
        <v>38.5</v>
      </c>
      <c r="G46" s="120">
        <v>30.3</v>
      </c>
      <c r="H46" s="120">
        <v>41.1</v>
      </c>
      <c r="I46" s="120">
        <v>25.4</v>
      </c>
      <c r="J46" s="120">
        <v>40.5</v>
      </c>
      <c r="K46" s="120">
        <v>33.9</v>
      </c>
      <c r="L46" s="120">
        <v>32.799999999999997</v>
      </c>
      <c r="M46" s="120">
        <v>40.5</v>
      </c>
      <c r="N46" s="120">
        <v>48.3</v>
      </c>
      <c r="O46" s="120">
        <v>44.5</v>
      </c>
      <c r="P46" s="120">
        <v>59.4</v>
      </c>
      <c r="Q46" s="120">
        <v>33.299999999999997</v>
      </c>
      <c r="R46" s="120">
        <v>38.4</v>
      </c>
      <c r="S46" s="120">
        <v>37.9</v>
      </c>
      <c r="T46" s="120">
        <v>78.099999999999994</v>
      </c>
      <c r="U46" s="120">
        <v>32.9</v>
      </c>
      <c r="V46" s="120">
        <v>39.9</v>
      </c>
      <c r="W46" s="120">
        <v>35.9</v>
      </c>
      <c r="X46" s="120">
        <v>18.5</v>
      </c>
      <c r="Y46" s="120">
        <v>29.9</v>
      </c>
      <c r="Z46" s="120">
        <v>55.5</v>
      </c>
      <c r="AA46" s="120"/>
      <c r="AB46" s="120">
        <v>33.700000000000003</v>
      </c>
      <c r="AC46" s="120">
        <v>35.799999999999997</v>
      </c>
      <c r="AD46" s="120">
        <v>13.6</v>
      </c>
      <c r="AE46" s="120">
        <v>44.9</v>
      </c>
      <c r="AF46" s="120">
        <v>28.3</v>
      </c>
      <c r="AG46" s="120">
        <v>83</v>
      </c>
      <c r="AH46" s="120"/>
      <c r="AI46" s="120">
        <v>0.9</v>
      </c>
      <c r="AJ46" s="120"/>
      <c r="AK46" s="120"/>
      <c r="AL46" s="120">
        <v>49</v>
      </c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>
        <v>16.8</v>
      </c>
      <c r="BF46" s="120">
        <v>46.1</v>
      </c>
      <c r="BG46" s="120">
        <v>96.5</v>
      </c>
      <c r="BH46" s="120">
        <v>169.9</v>
      </c>
      <c r="BI46" s="120">
        <v>116.9</v>
      </c>
      <c r="BJ46" s="120">
        <v>64.3</v>
      </c>
      <c r="BK46" s="120">
        <v>185.6</v>
      </c>
      <c r="BL46" s="120">
        <v>122.9</v>
      </c>
      <c r="BM46" s="120">
        <v>271.89999999999998</v>
      </c>
      <c r="BN46" s="120">
        <v>203.5</v>
      </c>
      <c r="BO46" s="120">
        <v>58.3</v>
      </c>
      <c r="BP46" s="120"/>
      <c r="BQ46" s="120"/>
      <c r="BR46" s="120"/>
      <c r="BS46" s="120"/>
      <c r="BT46" s="120"/>
      <c r="BU46" s="120"/>
      <c r="BV46" s="120">
        <v>4.2</v>
      </c>
      <c r="BW46" s="120">
        <v>4.0999999999999996</v>
      </c>
      <c r="BX46" s="120">
        <v>2.2999999999999998</v>
      </c>
      <c r="BY46" s="120">
        <v>1.1000000000000001</v>
      </c>
      <c r="BZ46" s="120">
        <v>13</v>
      </c>
      <c r="CA46" s="120">
        <v>13.5</v>
      </c>
      <c r="CB46" s="120">
        <v>34.6</v>
      </c>
      <c r="CC46" s="120">
        <v>13.1</v>
      </c>
      <c r="CD46" s="120">
        <v>103</v>
      </c>
      <c r="CE46" s="120">
        <v>67.7</v>
      </c>
      <c r="CF46" s="120">
        <v>156.9</v>
      </c>
      <c r="CG46" s="120">
        <v>66.8</v>
      </c>
      <c r="CH46" s="120">
        <v>13.3</v>
      </c>
      <c r="CI46" s="120">
        <v>13.5</v>
      </c>
      <c r="CJ46" s="120">
        <v>13.8</v>
      </c>
      <c r="CK46" s="120">
        <v>13.6</v>
      </c>
      <c r="CL46" s="120">
        <v>13.4</v>
      </c>
      <c r="CM46" s="120">
        <v>12.6</v>
      </c>
      <c r="CN46" s="120">
        <v>13.1</v>
      </c>
      <c r="CO46" s="120">
        <v>12.8</v>
      </c>
      <c r="CP46" s="120"/>
      <c r="CQ46" s="120">
        <v>14.1</v>
      </c>
      <c r="CR46" s="120">
        <v>15.2</v>
      </c>
      <c r="CS46" s="120">
        <v>15.7</v>
      </c>
      <c r="CT46" s="122"/>
      <c r="CU46" s="122"/>
      <c r="CV46" s="122"/>
      <c r="CW46" s="121"/>
      <c r="CX46" s="97">
        <f t="array" ref="CX46">SUMPRODUCT(B46:CW46*0.25)</f>
        <v>802.32499999999993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>
        <v>100.1</v>
      </c>
      <c r="BW48" s="120">
        <v>100.1</v>
      </c>
      <c r="BX48" s="120">
        <v>100.1</v>
      </c>
      <c r="BY48" s="120">
        <v>100.1</v>
      </c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100.1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4.5999999999999996</v>
      </c>
      <c r="D50" s="107">
        <f t="shared" si="8"/>
        <v>50.4</v>
      </c>
      <c r="E50" s="107">
        <f t="shared" si="8"/>
        <v>45.5</v>
      </c>
      <c r="F50" s="107">
        <f t="shared" si="8"/>
        <v>38.5</v>
      </c>
      <c r="G50" s="107">
        <f t="shared" si="8"/>
        <v>30.3</v>
      </c>
      <c r="H50" s="107">
        <f t="shared" si="8"/>
        <v>41.1</v>
      </c>
      <c r="I50" s="107">
        <f t="shared" si="8"/>
        <v>25.4</v>
      </c>
      <c r="J50" s="107">
        <f t="shared" si="8"/>
        <v>40.5</v>
      </c>
      <c r="K50" s="107">
        <f t="shared" si="8"/>
        <v>33.9</v>
      </c>
      <c r="L50" s="107">
        <f t="shared" si="8"/>
        <v>32.799999999999997</v>
      </c>
      <c r="M50" s="107">
        <f t="shared" si="8"/>
        <v>40.5</v>
      </c>
      <c r="N50" s="107">
        <f t="shared" si="8"/>
        <v>48.3</v>
      </c>
      <c r="O50" s="107">
        <f t="shared" si="8"/>
        <v>44.5</v>
      </c>
      <c r="P50" s="107">
        <f t="shared" si="8"/>
        <v>59.4</v>
      </c>
      <c r="Q50" s="107">
        <f t="shared" si="8"/>
        <v>33.299999999999997</v>
      </c>
      <c r="R50" s="107">
        <f t="shared" si="8"/>
        <v>38.4</v>
      </c>
      <c r="S50" s="107">
        <f t="shared" si="8"/>
        <v>37.9</v>
      </c>
      <c r="T50" s="107">
        <f t="shared" si="8"/>
        <v>78.099999999999994</v>
      </c>
      <c r="U50" s="107">
        <f t="shared" si="8"/>
        <v>32.9</v>
      </c>
      <c r="V50" s="107">
        <f t="shared" si="8"/>
        <v>39.9</v>
      </c>
      <c r="W50" s="107">
        <f t="shared" si="8"/>
        <v>35.9</v>
      </c>
      <c r="X50" s="107">
        <f t="shared" si="8"/>
        <v>18.5</v>
      </c>
      <c r="Y50" s="107">
        <f t="shared" si="8"/>
        <v>29.9</v>
      </c>
      <c r="Z50" s="107">
        <f t="shared" si="8"/>
        <v>55.5</v>
      </c>
      <c r="AA50" s="107">
        <f t="shared" si="8"/>
        <v>0</v>
      </c>
      <c r="AB50" s="107">
        <f t="shared" si="8"/>
        <v>33.700000000000003</v>
      </c>
      <c r="AC50" s="107">
        <f t="shared" si="8"/>
        <v>35.799999999999997</v>
      </c>
      <c r="AD50" s="107">
        <f t="shared" si="8"/>
        <v>13.6</v>
      </c>
      <c r="AE50" s="107">
        <f t="shared" si="8"/>
        <v>44.9</v>
      </c>
      <c r="AF50" s="107">
        <f t="shared" si="8"/>
        <v>28.3</v>
      </c>
      <c r="AG50" s="107">
        <f t="shared" si="8"/>
        <v>83</v>
      </c>
      <c r="AH50" s="107">
        <f t="shared" si="8"/>
        <v>0</v>
      </c>
      <c r="AI50" s="107">
        <f t="shared" si="8"/>
        <v>0.9</v>
      </c>
      <c r="AJ50" s="107">
        <f t="shared" si="8"/>
        <v>0</v>
      </c>
      <c r="AK50" s="107">
        <f t="shared" si="8"/>
        <v>0</v>
      </c>
      <c r="AL50" s="107">
        <f t="shared" si="8"/>
        <v>49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16.8</v>
      </c>
      <c r="BF50" s="107">
        <f t="shared" si="8"/>
        <v>46.1</v>
      </c>
      <c r="BG50" s="107">
        <f t="shared" si="8"/>
        <v>96.5</v>
      </c>
      <c r="BH50" s="107">
        <f t="shared" si="8"/>
        <v>169.9</v>
      </c>
      <c r="BI50" s="107">
        <f t="shared" si="8"/>
        <v>116.9</v>
      </c>
      <c r="BJ50" s="107">
        <f t="shared" si="8"/>
        <v>64.3</v>
      </c>
      <c r="BK50" s="107">
        <f t="shared" si="8"/>
        <v>185.6</v>
      </c>
      <c r="BL50" s="107">
        <f t="shared" si="8"/>
        <v>122.9</v>
      </c>
      <c r="BM50" s="107">
        <f t="shared" si="8"/>
        <v>271.89999999999998</v>
      </c>
      <c r="BN50" s="107">
        <f t="shared" si="8"/>
        <v>203.5</v>
      </c>
      <c r="BO50" s="107">
        <f t="shared" ref="BO50:CW50" si="9">SUM(BO44:BO49)</f>
        <v>58.3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104.3</v>
      </c>
      <c r="BW50" s="107">
        <f t="shared" si="9"/>
        <v>104.19999999999999</v>
      </c>
      <c r="BX50" s="107">
        <f t="shared" si="9"/>
        <v>102.39999999999999</v>
      </c>
      <c r="BY50" s="107">
        <f t="shared" si="9"/>
        <v>101.19999999999999</v>
      </c>
      <c r="BZ50" s="107">
        <f t="shared" si="9"/>
        <v>13</v>
      </c>
      <c r="CA50" s="107">
        <f t="shared" si="9"/>
        <v>13.5</v>
      </c>
      <c r="CB50" s="107">
        <f t="shared" si="9"/>
        <v>34.6</v>
      </c>
      <c r="CC50" s="107">
        <f t="shared" si="9"/>
        <v>13.1</v>
      </c>
      <c r="CD50" s="107">
        <f t="shared" si="9"/>
        <v>103</v>
      </c>
      <c r="CE50" s="107">
        <f t="shared" si="9"/>
        <v>67.7</v>
      </c>
      <c r="CF50" s="107">
        <f t="shared" si="9"/>
        <v>156.9</v>
      </c>
      <c r="CG50" s="107">
        <f t="shared" si="9"/>
        <v>66.8</v>
      </c>
      <c r="CH50" s="107">
        <f t="shared" si="9"/>
        <v>13.3</v>
      </c>
      <c r="CI50" s="107">
        <f t="shared" si="9"/>
        <v>13.5</v>
      </c>
      <c r="CJ50" s="107">
        <f t="shared" si="9"/>
        <v>13.8</v>
      </c>
      <c r="CK50" s="107">
        <f t="shared" si="9"/>
        <v>13.6</v>
      </c>
      <c r="CL50" s="107">
        <f t="shared" si="9"/>
        <v>13.4</v>
      </c>
      <c r="CM50" s="107">
        <f t="shared" si="9"/>
        <v>12.6</v>
      </c>
      <c r="CN50" s="107">
        <f t="shared" si="9"/>
        <v>13.1</v>
      </c>
      <c r="CO50" s="107">
        <f t="shared" si="9"/>
        <v>12.8</v>
      </c>
      <c r="CP50" s="107">
        <f t="shared" si="9"/>
        <v>0</v>
      </c>
      <c r="CQ50" s="107">
        <f t="shared" si="9"/>
        <v>14.1</v>
      </c>
      <c r="CR50" s="107">
        <f t="shared" si="9"/>
        <v>15.2</v>
      </c>
      <c r="CS50" s="107">
        <f t="shared" si="9"/>
        <v>15.7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902.42499999999995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54.247999999999998</v>
      </c>
      <c r="C53" s="107">
        <f t="shared" ref="C53:BN53" si="12">C17+C27+C41</f>
        <v>43.313000000000002</v>
      </c>
      <c r="D53" s="107">
        <f t="shared" si="12"/>
        <v>76.519000000000005</v>
      </c>
      <c r="E53" s="107">
        <f t="shared" si="12"/>
        <v>71.543000000000006</v>
      </c>
      <c r="F53" s="107">
        <f t="shared" si="12"/>
        <v>72.391999999999996</v>
      </c>
      <c r="G53" s="107">
        <f t="shared" si="12"/>
        <v>60.722999999999999</v>
      </c>
      <c r="H53" s="107">
        <f t="shared" si="12"/>
        <v>74.173000000000002</v>
      </c>
      <c r="I53" s="107">
        <f t="shared" si="12"/>
        <v>55.836999999999996</v>
      </c>
      <c r="J53" s="107">
        <f t="shared" si="12"/>
        <v>118.227</v>
      </c>
      <c r="K53" s="107">
        <f t="shared" si="12"/>
        <v>70.200999999999993</v>
      </c>
      <c r="L53" s="107">
        <f t="shared" si="12"/>
        <v>69.102999999999994</v>
      </c>
      <c r="M53" s="107">
        <f t="shared" si="12"/>
        <v>69.239000000000004</v>
      </c>
      <c r="N53" s="107">
        <f t="shared" si="12"/>
        <v>72.667000000000002</v>
      </c>
      <c r="O53" s="107">
        <f t="shared" si="12"/>
        <v>68.966999999999999</v>
      </c>
      <c r="P53" s="107">
        <f t="shared" si="12"/>
        <v>83.687999999999988</v>
      </c>
      <c r="Q53" s="107">
        <f t="shared" si="12"/>
        <v>58.200999999999993</v>
      </c>
      <c r="R53" s="107">
        <f t="shared" si="12"/>
        <v>70.568999999999988</v>
      </c>
      <c r="S53" s="107">
        <f t="shared" si="12"/>
        <v>66.111999999999995</v>
      </c>
      <c r="T53" s="107">
        <f t="shared" si="12"/>
        <v>101.74699999999999</v>
      </c>
      <c r="U53" s="107">
        <f t="shared" si="12"/>
        <v>65.710000000000008</v>
      </c>
      <c r="V53" s="107">
        <f t="shared" si="12"/>
        <v>61.582000000000001</v>
      </c>
      <c r="W53" s="107">
        <f t="shared" si="12"/>
        <v>57.716999999999999</v>
      </c>
      <c r="X53" s="107">
        <f t="shared" si="12"/>
        <v>49.485999999999997</v>
      </c>
      <c r="Y53" s="107">
        <f t="shared" si="12"/>
        <v>60.597999999999999</v>
      </c>
      <c r="Z53" s="107">
        <f t="shared" si="12"/>
        <v>94.835000000000008</v>
      </c>
      <c r="AA53" s="107">
        <f t="shared" si="12"/>
        <v>42.620000000000005</v>
      </c>
      <c r="AB53" s="107">
        <f t="shared" si="12"/>
        <v>74.254000000000005</v>
      </c>
      <c r="AC53" s="107">
        <f t="shared" si="12"/>
        <v>68.203000000000003</v>
      </c>
      <c r="AD53" s="107">
        <f t="shared" si="12"/>
        <v>42.777999999999999</v>
      </c>
      <c r="AE53" s="107">
        <f t="shared" si="12"/>
        <v>79.245000000000005</v>
      </c>
      <c r="AF53" s="107">
        <f t="shared" si="12"/>
        <v>60.432000000000002</v>
      </c>
      <c r="AG53" s="107">
        <f t="shared" si="12"/>
        <v>103.85900000000001</v>
      </c>
      <c r="AH53" s="107">
        <f t="shared" si="12"/>
        <v>31.982999999999997</v>
      </c>
      <c r="AI53" s="107">
        <f t="shared" si="12"/>
        <v>33.732999999999997</v>
      </c>
      <c r="AJ53" s="107">
        <f t="shared" si="12"/>
        <v>21.992999999999999</v>
      </c>
      <c r="AK53" s="107">
        <f t="shared" si="12"/>
        <v>20.155000000000001</v>
      </c>
      <c r="AL53" s="107">
        <f t="shared" si="12"/>
        <v>121.958</v>
      </c>
      <c r="AM53" s="107">
        <f t="shared" si="12"/>
        <v>74.330999999999989</v>
      </c>
      <c r="AN53" s="107">
        <f t="shared" si="12"/>
        <v>79.763000000000005</v>
      </c>
      <c r="AO53" s="107">
        <f t="shared" si="12"/>
        <v>79.521999999999991</v>
      </c>
      <c r="AP53" s="107">
        <f t="shared" si="12"/>
        <v>121.71899999999999</v>
      </c>
      <c r="AQ53" s="107">
        <f t="shared" si="12"/>
        <v>121.946</v>
      </c>
      <c r="AR53" s="107">
        <f t="shared" si="12"/>
        <v>123.578</v>
      </c>
      <c r="AS53" s="107">
        <f t="shared" si="12"/>
        <v>130.70400000000001</v>
      </c>
      <c r="AT53" s="107">
        <f t="shared" si="12"/>
        <v>146.624</v>
      </c>
      <c r="AU53" s="107">
        <f t="shared" si="12"/>
        <v>150.32499999999999</v>
      </c>
      <c r="AV53" s="107">
        <f t="shared" si="12"/>
        <v>149.94</v>
      </c>
      <c r="AW53" s="107">
        <f t="shared" si="12"/>
        <v>150.31399999999999</v>
      </c>
      <c r="AX53" s="107">
        <f t="shared" si="12"/>
        <v>122.05099999999999</v>
      </c>
      <c r="AY53" s="107">
        <f t="shared" si="12"/>
        <v>126.441</v>
      </c>
      <c r="AZ53" s="107">
        <f t="shared" si="12"/>
        <v>108.44800000000001</v>
      </c>
      <c r="BA53" s="107">
        <f t="shared" si="12"/>
        <v>108.52500000000001</v>
      </c>
      <c r="BB53" s="107">
        <f t="shared" si="12"/>
        <v>94.608999999999995</v>
      </c>
      <c r="BC53" s="107">
        <f t="shared" si="12"/>
        <v>91.641999999999996</v>
      </c>
      <c r="BD53" s="107">
        <f t="shared" si="12"/>
        <v>82.863</v>
      </c>
      <c r="BE53" s="107">
        <f t="shared" si="12"/>
        <v>120.91699999999999</v>
      </c>
      <c r="BF53" s="107">
        <f t="shared" si="12"/>
        <v>105.80799999999999</v>
      </c>
      <c r="BG53" s="107">
        <f t="shared" si="12"/>
        <v>152.01900000000001</v>
      </c>
      <c r="BH53" s="107">
        <f t="shared" si="12"/>
        <v>229.375</v>
      </c>
      <c r="BI53" s="107">
        <f t="shared" si="12"/>
        <v>166.69900000000001</v>
      </c>
      <c r="BJ53" s="107">
        <f t="shared" si="12"/>
        <v>108.06699999999999</v>
      </c>
      <c r="BK53" s="107">
        <f t="shared" si="12"/>
        <v>220.911</v>
      </c>
      <c r="BL53" s="107">
        <f t="shared" si="12"/>
        <v>166.631</v>
      </c>
      <c r="BM53" s="107">
        <f t="shared" si="12"/>
        <v>311.75199999999995</v>
      </c>
      <c r="BN53" s="107">
        <f t="shared" si="12"/>
        <v>247.92099999999999</v>
      </c>
      <c r="BO53" s="107">
        <f t="shared" ref="BO53:CX53" si="13">BO17+BO27+BO41</f>
        <v>109.355</v>
      </c>
      <c r="BP53" s="107">
        <f t="shared" si="13"/>
        <v>64.336000000000013</v>
      </c>
      <c r="BQ53" s="107">
        <f t="shared" si="13"/>
        <v>54.153000000000006</v>
      </c>
      <c r="BR53" s="107">
        <f t="shared" si="13"/>
        <v>88.271000000000001</v>
      </c>
      <c r="BS53" s="107">
        <f t="shared" si="13"/>
        <v>77.936000000000007</v>
      </c>
      <c r="BT53" s="107">
        <f t="shared" si="13"/>
        <v>77.176999999999992</v>
      </c>
      <c r="BU53" s="107">
        <f t="shared" si="13"/>
        <v>93.716999999999999</v>
      </c>
      <c r="BV53" s="107">
        <f t="shared" si="13"/>
        <v>214.21300000000002</v>
      </c>
      <c r="BW53" s="107">
        <f t="shared" si="13"/>
        <v>212.51900000000001</v>
      </c>
      <c r="BX53" s="107">
        <f t="shared" si="13"/>
        <v>212.89499999999998</v>
      </c>
      <c r="BY53" s="107">
        <f t="shared" si="13"/>
        <v>211.80099999999999</v>
      </c>
      <c r="BZ53" s="107">
        <f t="shared" si="13"/>
        <v>128.57400000000001</v>
      </c>
      <c r="CA53" s="107">
        <f t="shared" si="13"/>
        <v>127.279</v>
      </c>
      <c r="CB53" s="107">
        <f t="shared" si="13"/>
        <v>149.29399999999998</v>
      </c>
      <c r="CC53" s="107">
        <f t="shared" si="13"/>
        <v>126.69899999999998</v>
      </c>
      <c r="CD53" s="107">
        <f t="shared" si="13"/>
        <v>211.32799999999997</v>
      </c>
      <c r="CE53" s="107">
        <f t="shared" si="13"/>
        <v>183.22399999999999</v>
      </c>
      <c r="CF53" s="107">
        <f t="shared" si="13"/>
        <v>271.59199999999998</v>
      </c>
      <c r="CG53" s="107">
        <f t="shared" si="13"/>
        <v>182.21699999999998</v>
      </c>
      <c r="CH53" s="107">
        <f t="shared" si="13"/>
        <v>117.172</v>
      </c>
      <c r="CI53" s="107">
        <f t="shared" si="13"/>
        <v>116.83799999999999</v>
      </c>
      <c r="CJ53" s="107">
        <f t="shared" si="13"/>
        <v>115.863</v>
      </c>
      <c r="CK53" s="107">
        <f t="shared" si="13"/>
        <v>116.197</v>
      </c>
      <c r="CL53" s="107">
        <f t="shared" si="13"/>
        <v>121.90200000000002</v>
      </c>
      <c r="CM53" s="107">
        <f t="shared" si="13"/>
        <v>128.33599999999998</v>
      </c>
      <c r="CN53" s="107">
        <f t="shared" si="13"/>
        <v>126.42699999999999</v>
      </c>
      <c r="CO53" s="107">
        <f t="shared" si="13"/>
        <v>126.205</v>
      </c>
      <c r="CP53" s="107">
        <f t="shared" si="13"/>
        <v>99.204000000000008</v>
      </c>
      <c r="CQ53" s="107">
        <f t="shared" si="13"/>
        <v>113.17699999999999</v>
      </c>
      <c r="CR53" s="107">
        <f t="shared" si="13"/>
        <v>113.973</v>
      </c>
      <c r="CS53" s="107">
        <f t="shared" si="13"/>
        <v>106.253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2635.0454999999997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46094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-53.7</v>
      </c>
      <c r="C5" s="25">
        <v>4.5999999999999996</v>
      </c>
      <c r="D5" s="25">
        <v>50.4</v>
      </c>
      <c r="E5" s="25">
        <v>45.5</v>
      </c>
      <c r="F5" s="25">
        <v>38.5</v>
      </c>
      <c r="G5" s="25">
        <v>30.3</v>
      </c>
      <c r="H5" s="25">
        <v>41.1</v>
      </c>
      <c r="I5" s="25">
        <v>25.4</v>
      </c>
      <c r="J5" s="25">
        <v>40.5</v>
      </c>
      <c r="K5" s="25">
        <v>33.9</v>
      </c>
      <c r="L5" s="25">
        <v>32.799999999999997</v>
      </c>
      <c r="M5" s="25">
        <v>40.5</v>
      </c>
      <c r="N5" s="25">
        <v>48.3</v>
      </c>
      <c r="O5" s="25">
        <v>44.5</v>
      </c>
      <c r="P5" s="25">
        <v>59.4</v>
      </c>
      <c r="Q5" s="25">
        <v>33.299999999999997</v>
      </c>
      <c r="R5" s="25">
        <v>38.4</v>
      </c>
      <c r="S5" s="25">
        <v>37.9</v>
      </c>
      <c r="T5" s="25">
        <v>78.099999999999994</v>
      </c>
      <c r="U5" s="25">
        <v>32.9</v>
      </c>
      <c r="V5" s="25">
        <v>39.9</v>
      </c>
      <c r="W5" s="25">
        <v>35.9</v>
      </c>
      <c r="X5" s="25">
        <v>18.5</v>
      </c>
      <c r="Y5" s="25">
        <v>29.9</v>
      </c>
      <c r="Z5" s="25">
        <v>55.5</v>
      </c>
      <c r="AA5" s="25"/>
      <c r="AB5" s="25">
        <v>33.700000000000003</v>
      </c>
      <c r="AC5" s="25">
        <v>35.799999999999997</v>
      </c>
      <c r="AD5" s="25">
        <v>13.6</v>
      </c>
      <c r="AE5" s="25">
        <v>44.9</v>
      </c>
      <c r="AF5" s="25">
        <v>28.3</v>
      </c>
      <c r="AG5" s="25">
        <v>83</v>
      </c>
      <c r="AH5" s="25"/>
      <c r="AI5" s="25">
        <v>0.9</v>
      </c>
      <c r="AJ5" s="25"/>
      <c r="AK5" s="25"/>
      <c r="AL5" s="25">
        <v>49</v>
      </c>
      <c r="AM5" s="25"/>
      <c r="AN5" s="25"/>
      <c r="AO5" s="25"/>
      <c r="AP5" s="25"/>
      <c r="AQ5" s="25"/>
      <c r="AR5" s="25">
        <v>-13.3</v>
      </c>
      <c r="AS5" s="25">
        <v>-18.899999999999999</v>
      </c>
      <c r="AT5" s="25"/>
      <c r="AU5" s="25"/>
      <c r="AV5" s="25"/>
      <c r="AW5" s="25"/>
      <c r="AX5" s="25">
        <v>-10.7</v>
      </c>
      <c r="AY5" s="25">
        <v>-17.100000000000001</v>
      </c>
      <c r="AZ5" s="25">
        <v>-2.2999999999999998</v>
      </c>
      <c r="BA5" s="25"/>
      <c r="BB5" s="25"/>
      <c r="BC5" s="25"/>
      <c r="BD5" s="25"/>
      <c r="BE5" s="25">
        <v>16.8</v>
      </c>
      <c r="BF5" s="25">
        <v>46.1</v>
      </c>
      <c r="BG5" s="25">
        <v>96.5</v>
      </c>
      <c r="BH5" s="25">
        <v>169.9</v>
      </c>
      <c r="BI5" s="25">
        <v>116.9</v>
      </c>
      <c r="BJ5" s="25">
        <v>64.3</v>
      </c>
      <c r="BK5" s="25">
        <v>185.6</v>
      </c>
      <c r="BL5" s="25">
        <v>122.9</v>
      </c>
      <c r="BM5" s="25">
        <v>271.89999999999998</v>
      </c>
      <c r="BN5" s="25">
        <v>203.5</v>
      </c>
      <c r="BO5" s="25">
        <v>58.3</v>
      </c>
      <c r="BP5" s="25"/>
      <c r="BQ5" s="25"/>
      <c r="BR5" s="25"/>
      <c r="BS5" s="25"/>
      <c r="BT5" s="25"/>
      <c r="BU5" s="25"/>
      <c r="BV5" s="25">
        <v>104.3</v>
      </c>
      <c r="BW5" s="25">
        <v>104.19999999999999</v>
      </c>
      <c r="BX5" s="25">
        <v>102.39999999999999</v>
      </c>
      <c r="BY5" s="25">
        <v>101.19999999999999</v>
      </c>
      <c r="BZ5" s="25">
        <v>13</v>
      </c>
      <c r="CA5" s="25">
        <v>13.5</v>
      </c>
      <c r="CB5" s="25">
        <v>34.6</v>
      </c>
      <c r="CC5" s="25">
        <v>13.1</v>
      </c>
      <c r="CD5" s="25">
        <v>103</v>
      </c>
      <c r="CE5" s="25">
        <v>67.7</v>
      </c>
      <c r="CF5" s="25">
        <v>156.9</v>
      </c>
      <c r="CG5" s="25">
        <v>66.8</v>
      </c>
      <c r="CH5" s="25">
        <v>13.3</v>
      </c>
      <c r="CI5" s="25">
        <v>13.5</v>
      </c>
      <c r="CJ5" s="25">
        <v>13.8</v>
      </c>
      <c r="CK5" s="25">
        <v>13.6</v>
      </c>
      <c r="CL5" s="25">
        <v>13.4</v>
      </c>
      <c r="CM5" s="25">
        <v>12.6</v>
      </c>
      <c r="CN5" s="25">
        <v>13.1</v>
      </c>
      <c r="CO5" s="25">
        <v>12.8</v>
      </c>
      <c r="CP5" s="25"/>
      <c r="CQ5" s="25">
        <v>14.1</v>
      </c>
      <c r="CR5" s="25">
        <v>15.2</v>
      </c>
      <c r="CS5" s="25">
        <v>15.7</v>
      </c>
      <c r="CT5" s="26"/>
      <c r="CU5" s="26"/>
      <c r="CV5" s="26"/>
      <c r="CW5" s="27"/>
      <c r="CX5" s="132">
        <f t="array" ref="CX5">SUMPRODUCT(B5:CW5*0.25)</f>
        <v>873.42499999999995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104.05</v>
      </c>
      <c r="C8" s="138">
        <v>112.95</v>
      </c>
      <c r="D8" s="138">
        <v>99.14</v>
      </c>
      <c r="E8" s="138">
        <v>94.99</v>
      </c>
      <c r="F8" s="138">
        <v>103.56</v>
      </c>
      <c r="G8" s="138">
        <v>95.24</v>
      </c>
      <c r="H8" s="138">
        <v>92.93</v>
      </c>
      <c r="I8" s="138">
        <v>87.09</v>
      </c>
      <c r="J8" s="138">
        <v>90.88</v>
      </c>
      <c r="K8" s="138">
        <v>95</v>
      </c>
      <c r="L8" s="138">
        <v>93.05</v>
      </c>
      <c r="M8" s="138">
        <v>90</v>
      </c>
      <c r="N8" s="138">
        <v>93</v>
      </c>
      <c r="O8" s="138">
        <v>89.29</v>
      </c>
      <c r="P8" s="138">
        <v>91</v>
      </c>
      <c r="Q8" s="138">
        <v>89.46</v>
      </c>
      <c r="R8" s="138">
        <v>100.99</v>
      </c>
      <c r="S8" s="138">
        <v>91.97</v>
      </c>
      <c r="T8" s="138">
        <v>94.17</v>
      </c>
      <c r="U8" s="138">
        <v>118.01</v>
      </c>
      <c r="V8" s="138">
        <v>97.13</v>
      </c>
      <c r="W8" s="138">
        <v>107.99</v>
      </c>
      <c r="X8" s="138">
        <v>131.88999999999999</v>
      </c>
      <c r="Y8" s="138">
        <v>146.46</v>
      </c>
      <c r="Z8" s="138">
        <v>144.54</v>
      </c>
      <c r="AA8" s="138">
        <v>140.32</v>
      </c>
      <c r="AB8" s="138">
        <v>142.08000000000001</v>
      </c>
      <c r="AC8" s="138">
        <v>108.87</v>
      </c>
      <c r="AD8" s="138">
        <v>148.63999999999999</v>
      </c>
      <c r="AE8" s="138">
        <v>144.66999999999999</v>
      </c>
      <c r="AF8" s="138">
        <v>130.91999999999999</v>
      </c>
      <c r="AG8" s="138">
        <v>54.58</v>
      </c>
      <c r="AH8" s="138">
        <v>69.67</v>
      </c>
      <c r="AI8" s="138">
        <v>15.98</v>
      </c>
      <c r="AJ8" s="138">
        <v>-24.16</v>
      </c>
      <c r="AK8" s="138">
        <v>-24.3</v>
      </c>
      <c r="AL8" s="138">
        <v>-6.06</v>
      </c>
      <c r="AM8" s="138">
        <v>-17.64</v>
      </c>
      <c r="AN8" s="138">
        <v>-17.59</v>
      </c>
      <c r="AO8" s="138">
        <v>-17.68</v>
      </c>
      <c r="AP8" s="138">
        <v>0</v>
      </c>
      <c r="AQ8" s="138">
        <v>0</v>
      </c>
      <c r="AR8" s="138">
        <v>-7.0000000000000007E-2</v>
      </c>
      <c r="AS8" s="138">
        <v>-1</v>
      </c>
      <c r="AT8" s="138">
        <v>-2.1</v>
      </c>
      <c r="AU8" s="138">
        <v>-3.17</v>
      </c>
      <c r="AV8" s="138">
        <v>-3.33</v>
      </c>
      <c r="AW8" s="138">
        <v>-3.3</v>
      </c>
      <c r="AX8" s="138">
        <v>-1</v>
      </c>
      <c r="AY8" s="138">
        <v>-1</v>
      </c>
      <c r="AZ8" s="138">
        <v>0</v>
      </c>
      <c r="BA8" s="138">
        <v>0</v>
      </c>
      <c r="BB8" s="138">
        <v>-17.260000000000002</v>
      </c>
      <c r="BC8" s="138">
        <v>-17.27</v>
      </c>
      <c r="BD8" s="138">
        <v>-17.440000000000001</v>
      </c>
      <c r="BE8" s="138">
        <v>-15.29</v>
      </c>
      <c r="BF8" s="138">
        <v>-12.64</v>
      </c>
      <c r="BG8" s="138">
        <v>-9.31</v>
      </c>
      <c r="BH8" s="138">
        <v>-4.5</v>
      </c>
      <c r="BI8" s="138">
        <v>0.82</v>
      </c>
      <c r="BJ8" s="138">
        <v>-7.53</v>
      </c>
      <c r="BK8" s="138">
        <v>9.75</v>
      </c>
      <c r="BL8" s="138">
        <v>72.040000000000006</v>
      </c>
      <c r="BM8" s="138">
        <v>133.24</v>
      </c>
      <c r="BN8" s="138">
        <v>35.92</v>
      </c>
      <c r="BO8" s="138">
        <v>76.3</v>
      </c>
      <c r="BP8" s="138">
        <v>90.63</v>
      </c>
      <c r="BQ8" s="138">
        <v>92.02</v>
      </c>
      <c r="BR8" s="138">
        <v>98.68</v>
      </c>
      <c r="BS8" s="138">
        <v>100.73</v>
      </c>
      <c r="BT8" s="138">
        <v>104.92</v>
      </c>
      <c r="BU8" s="138">
        <v>206.44</v>
      </c>
      <c r="BV8" s="138">
        <v>150.6</v>
      </c>
      <c r="BW8" s="138">
        <v>138.76</v>
      </c>
      <c r="BX8" s="138">
        <v>174.87</v>
      </c>
      <c r="BY8" s="138">
        <v>190.27</v>
      </c>
      <c r="BZ8" s="138">
        <v>161.33000000000001</v>
      </c>
      <c r="CA8" s="138">
        <v>134.4</v>
      </c>
      <c r="CB8" s="138">
        <v>158.13</v>
      </c>
      <c r="CC8" s="138">
        <v>126.85</v>
      </c>
      <c r="CD8" s="138">
        <v>160.16</v>
      </c>
      <c r="CE8" s="138">
        <v>146.94</v>
      </c>
      <c r="CF8" s="138">
        <v>139.11000000000001</v>
      </c>
      <c r="CG8" s="138">
        <v>127.38</v>
      </c>
      <c r="CH8" s="138">
        <v>141.61000000000001</v>
      </c>
      <c r="CI8" s="138">
        <v>131.32</v>
      </c>
      <c r="CJ8" s="138">
        <v>119.52</v>
      </c>
      <c r="CK8" s="138">
        <v>111.92</v>
      </c>
      <c r="CL8" s="138">
        <v>126.72</v>
      </c>
      <c r="CM8" s="138">
        <v>116.01</v>
      </c>
      <c r="CN8" s="138">
        <v>116.54</v>
      </c>
      <c r="CO8" s="138">
        <v>108.9</v>
      </c>
      <c r="CP8" s="138">
        <v>124.75</v>
      </c>
      <c r="CQ8" s="138">
        <v>107.12</v>
      </c>
      <c r="CR8" s="138">
        <v>106.52</v>
      </c>
      <c r="CS8" s="138">
        <v>94.45</v>
      </c>
      <c r="CT8" s="139"/>
      <c r="CU8" s="139"/>
      <c r="CV8" s="139"/>
      <c r="CW8" s="140"/>
      <c r="CX8" s="141">
        <f>IF(SUM(B8:CW8)&lt;&gt;0,AVERAGEIF(B8:CW8,"&lt;&gt;"""),"")</f>
        <v>78.359791666666652</v>
      </c>
    </row>
    <row r="9" spans="1:102" ht="24.95" customHeight="1" thickBot="1" x14ac:dyDescent="0.25">
      <c r="A9" s="133" t="s">
        <v>6</v>
      </c>
      <c r="B9" s="42">
        <v>102.7825</v>
      </c>
      <c r="C9" s="43">
        <v>102.7825</v>
      </c>
      <c r="D9" s="43">
        <v>102.7825</v>
      </c>
      <c r="E9" s="43">
        <v>102.7825</v>
      </c>
      <c r="F9" s="43">
        <v>94.704999999999998</v>
      </c>
      <c r="G9" s="43">
        <v>94.704999999999998</v>
      </c>
      <c r="H9" s="43">
        <v>94.704999999999998</v>
      </c>
      <c r="I9" s="43">
        <v>94.704999999999998</v>
      </c>
      <c r="J9" s="43">
        <v>92.232500000000002</v>
      </c>
      <c r="K9" s="43">
        <v>92.232500000000002</v>
      </c>
      <c r="L9" s="43">
        <v>92.232500000000002</v>
      </c>
      <c r="M9" s="43">
        <v>92.232500000000002</v>
      </c>
      <c r="N9" s="43">
        <v>90.6875</v>
      </c>
      <c r="O9" s="43">
        <v>90.6875</v>
      </c>
      <c r="P9" s="43">
        <v>90.6875</v>
      </c>
      <c r="Q9" s="43">
        <v>90.6875</v>
      </c>
      <c r="R9" s="43">
        <v>101.285</v>
      </c>
      <c r="S9" s="43">
        <v>101.285</v>
      </c>
      <c r="T9" s="43">
        <v>101.285</v>
      </c>
      <c r="U9" s="43">
        <v>101.285</v>
      </c>
      <c r="V9" s="43">
        <v>120.86750000000001</v>
      </c>
      <c r="W9" s="43">
        <v>120.86750000000001</v>
      </c>
      <c r="X9" s="43">
        <v>120.86750000000001</v>
      </c>
      <c r="Y9" s="43">
        <v>120.86750000000001</v>
      </c>
      <c r="Z9" s="43">
        <v>133.95249999999999</v>
      </c>
      <c r="AA9" s="43">
        <v>133.95249999999999</v>
      </c>
      <c r="AB9" s="43">
        <v>133.95249999999999</v>
      </c>
      <c r="AC9" s="43">
        <v>133.95249999999999</v>
      </c>
      <c r="AD9" s="43">
        <v>119.7025</v>
      </c>
      <c r="AE9" s="43">
        <v>119.7025</v>
      </c>
      <c r="AF9" s="43">
        <v>119.7025</v>
      </c>
      <c r="AG9" s="43">
        <v>119.7025</v>
      </c>
      <c r="AH9" s="43">
        <v>9.2974999999999994</v>
      </c>
      <c r="AI9" s="43">
        <v>9.2974999999999994</v>
      </c>
      <c r="AJ9" s="43">
        <v>9.2974999999999994</v>
      </c>
      <c r="AK9" s="43">
        <v>9.2974999999999994</v>
      </c>
      <c r="AL9" s="43">
        <v>-14.7425</v>
      </c>
      <c r="AM9" s="43">
        <v>-14.7425</v>
      </c>
      <c r="AN9" s="43">
        <v>-14.7425</v>
      </c>
      <c r="AO9" s="43">
        <v>-14.7425</v>
      </c>
      <c r="AP9" s="43">
        <v>-0.26750000000000002</v>
      </c>
      <c r="AQ9" s="43">
        <v>-0.26750000000000002</v>
      </c>
      <c r="AR9" s="43">
        <v>-0.26750000000000002</v>
      </c>
      <c r="AS9" s="43">
        <v>-0.26750000000000002</v>
      </c>
      <c r="AT9" s="43">
        <v>-2.9750000000000001</v>
      </c>
      <c r="AU9" s="43">
        <v>-2.9750000000000001</v>
      </c>
      <c r="AV9" s="43">
        <v>-2.9750000000000001</v>
      </c>
      <c r="AW9" s="43">
        <v>-2.9750000000000001</v>
      </c>
      <c r="AX9" s="43">
        <v>-0.5</v>
      </c>
      <c r="AY9" s="43">
        <v>-0.5</v>
      </c>
      <c r="AZ9" s="43">
        <v>-0.5</v>
      </c>
      <c r="BA9" s="43">
        <v>-0.5</v>
      </c>
      <c r="BB9" s="43">
        <v>-16.815000000000001</v>
      </c>
      <c r="BC9" s="43">
        <v>-16.815000000000001</v>
      </c>
      <c r="BD9" s="43">
        <v>-16.815000000000001</v>
      </c>
      <c r="BE9" s="43">
        <v>-16.815000000000001</v>
      </c>
      <c r="BF9" s="43">
        <v>-6.4074999999999998</v>
      </c>
      <c r="BG9" s="43">
        <v>-6.4074999999999998</v>
      </c>
      <c r="BH9" s="43">
        <v>-6.4074999999999998</v>
      </c>
      <c r="BI9" s="43">
        <v>-6.4074999999999998</v>
      </c>
      <c r="BJ9" s="43">
        <v>51.875</v>
      </c>
      <c r="BK9" s="43">
        <v>51.875</v>
      </c>
      <c r="BL9" s="43">
        <v>51.875</v>
      </c>
      <c r="BM9" s="43">
        <v>51.875</v>
      </c>
      <c r="BN9" s="43">
        <v>73.717500000000001</v>
      </c>
      <c r="BO9" s="43">
        <v>73.717500000000001</v>
      </c>
      <c r="BP9" s="43">
        <v>73.717500000000001</v>
      </c>
      <c r="BQ9" s="43">
        <v>73.717500000000001</v>
      </c>
      <c r="BR9" s="43">
        <v>127.6925</v>
      </c>
      <c r="BS9" s="43">
        <v>127.6925</v>
      </c>
      <c r="BT9" s="43">
        <v>127.6925</v>
      </c>
      <c r="BU9" s="43">
        <v>127.6925</v>
      </c>
      <c r="BV9" s="43">
        <v>163.625</v>
      </c>
      <c r="BW9" s="43">
        <v>163.625</v>
      </c>
      <c r="BX9" s="43">
        <v>163.625</v>
      </c>
      <c r="BY9" s="43">
        <v>163.625</v>
      </c>
      <c r="BZ9" s="43">
        <v>145.17750000000001</v>
      </c>
      <c r="CA9" s="43">
        <v>145.17750000000001</v>
      </c>
      <c r="CB9" s="43">
        <v>145.17750000000001</v>
      </c>
      <c r="CC9" s="43">
        <v>145.17750000000001</v>
      </c>
      <c r="CD9" s="43">
        <v>143.39750000000001</v>
      </c>
      <c r="CE9" s="43">
        <v>143.39750000000001</v>
      </c>
      <c r="CF9" s="43">
        <v>143.39750000000001</v>
      </c>
      <c r="CG9" s="43">
        <v>143.39750000000001</v>
      </c>
      <c r="CH9" s="43">
        <v>126.0925</v>
      </c>
      <c r="CI9" s="43">
        <v>126.0925</v>
      </c>
      <c r="CJ9" s="43">
        <v>126.0925</v>
      </c>
      <c r="CK9" s="43">
        <v>126.0925</v>
      </c>
      <c r="CL9" s="43">
        <v>117.0425</v>
      </c>
      <c r="CM9" s="43">
        <v>117.0425</v>
      </c>
      <c r="CN9" s="43">
        <v>117.0425</v>
      </c>
      <c r="CO9" s="43">
        <v>117.0425</v>
      </c>
      <c r="CP9" s="43">
        <v>108.21</v>
      </c>
      <c r="CQ9" s="43">
        <v>108.21</v>
      </c>
      <c r="CR9" s="43">
        <v>108.21</v>
      </c>
      <c r="CS9" s="43">
        <v>108.21</v>
      </c>
      <c r="CT9" s="44"/>
      <c r="CU9" s="44"/>
      <c r="CV9" s="44"/>
      <c r="CW9" s="45"/>
      <c r="CX9" s="142">
        <f>IF(SUM(B9:CW9)&lt;&gt;0,AVERAGEIF(B9:CW9,"&lt;&gt;"""),"")</f>
        <v>78.359791666666652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53.7</v>
      </c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>
        <v>13.3</v>
      </c>
      <c r="AS14" s="149">
        <v>18.899999999999999</v>
      </c>
      <c r="AT14" s="149"/>
      <c r="AU14" s="149"/>
      <c r="AV14" s="149"/>
      <c r="AW14" s="149"/>
      <c r="AX14" s="149">
        <v>10.7</v>
      </c>
      <c r="AY14" s="149">
        <v>17.100000000000001</v>
      </c>
      <c r="AZ14" s="149">
        <v>2.2999999999999998</v>
      </c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29.000000000000004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53.7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13.3</v>
      </c>
      <c r="AS17" s="160">
        <f t="shared" si="0"/>
        <v>18.899999999999999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10.7</v>
      </c>
      <c r="AY17" s="160">
        <f t="shared" si="0"/>
        <v>17.100000000000001</v>
      </c>
      <c r="AZ17" s="160">
        <f t="shared" si="0"/>
        <v>2.2999999999999998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29.000000000000004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>
        <v>4.5999999999999996</v>
      </c>
      <c r="D22" s="149">
        <v>50.4</v>
      </c>
      <c r="E22" s="149">
        <v>45.5</v>
      </c>
      <c r="F22" s="149">
        <v>38.5</v>
      </c>
      <c r="G22" s="149">
        <v>30.3</v>
      </c>
      <c r="H22" s="149">
        <v>41.1</v>
      </c>
      <c r="I22" s="149">
        <v>25.4</v>
      </c>
      <c r="J22" s="149">
        <v>40.5</v>
      </c>
      <c r="K22" s="149">
        <v>33.9</v>
      </c>
      <c r="L22" s="149">
        <v>32.799999999999997</v>
      </c>
      <c r="M22" s="149">
        <v>40.5</v>
      </c>
      <c r="N22" s="149">
        <v>48.3</v>
      </c>
      <c r="O22" s="149">
        <v>44.5</v>
      </c>
      <c r="P22" s="149">
        <v>59.4</v>
      </c>
      <c r="Q22" s="149">
        <v>33.299999999999997</v>
      </c>
      <c r="R22" s="149">
        <v>38.4</v>
      </c>
      <c r="S22" s="149">
        <v>37.9</v>
      </c>
      <c r="T22" s="149">
        <v>78.099999999999994</v>
      </c>
      <c r="U22" s="149">
        <v>32.9</v>
      </c>
      <c r="V22" s="149">
        <v>39.9</v>
      </c>
      <c r="W22" s="149">
        <v>35.9</v>
      </c>
      <c r="X22" s="149">
        <v>18.5</v>
      </c>
      <c r="Y22" s="149">
        <v>29.9</v>
      </c>
      <c r="Z22" s="149">
        <v>55.5</v>
      </c>
      <c r="AA22" s="149"/>
      <c r="AB22" s="149">
        <v>33.700000000000003</v>
      </c>
      <c r="AC22" s="149">
        <v>35.799999999999997</v>
      </c>
      <c r="AD22" s="149">
        <v>13.6</v>
      </c>
      <c r="AE22" s="149">
        <v>44.9</v>
      </c>
      <c r="AF22" s="149">
        <v>28.3</v>
      </c>
      <c r="AG22" s="149">
        <v>83</v>
      </c>
      <c r="AH22" s="149"/>
      <c r="AI22" s="149">
        <v>0.9</v>
      </c>
      <c r="AJ22" s="149"/>
      <c r="AK22" s="149"/>
      <c r="AL22" s="149">
        <v>49</v>
      </c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>
        <v>16.8</v>
      </c>
      <c r="BF22" s="149">
        <v>46.1</v>
      </c>
      <c r="BG22" s="149">
        <v>96.5</v>
      </c>
      <c r="BH22" s="149">
        <v>169.9</v>
      </c>
      <c r="BI22" s="149">
        <v>116.9</v>
      </c>
      <c r="BJ22" s="149">
        <v>64.3</v>
      </c>
      <c r="BK22" s="149">
        <v>185.6</v>
      </c>
      <c r="BL22" s="149">
        <v>122.9</v>
      </c>
      <c r="BM22" s="149">
        <v>271.89999999999998</v>
      </c>
      <c r="BN22" s="149">
        <v>203.5</v>
      </c>
      <c r="BO22" s="149">
        <v>58.3</v>
      </c>
      <c r="BP22" s="149"/>
      <c r="BQ22" s="149"/>
      <c r="BR22" s="149"/>
      <c r="BS22" s="149"/>
      <c r="BT22" s="149"/>
      <c r="BU22" s="149"/>
      <c r="BV22" s="149">
        <v>4.2</v>
      </c>
      <c r="BW22" s="149">
        <v>4.0999999999999996</v>
      </c>
      <c r="BX22" s="149">
        <v>2.2999999999999998</v>
      </c>
      <c r="BY22" s="149">
        <v>1.1000000000000001</v>
      </c>
      <c r="BZ22" s="149">
        <v>13</v>
      </c>
      <c r="CA22" s="149">
        <v>13.5</v>
      </c>
      <c r="CB22" s="149">
        <v>34.6</v>
      </c>
      <c r="CC22" s="149">
        <v>13.1</v>
      </c>
      <c r="CD22" s="149">
        <v>103</v>
      </c>
      <c r="CE22" s="149">
        <v>67.7</v>
      </c>
      <c r="CF22" s="149">
        <v>156.9</v>
      </c>
      <c r="CG22" s="149">
        <v>66.8</v>
      </c>
      <c r="CH22" s="149">
        <v>13.3</v>
      </c>
      <c r="CI22" s="149">
        <v>13.5</v>
      </c>
      <c r="CJ22" s="149">
        <v>13.8</v>
      </c>
      <c r="CK22" s="149">
        <v>13.6</v>
      </c>
      <c r="CL22" s="149">
        <v>13.4</v>
      </c>
      <c r="CM22" s="149">
        <v>12.6</v>
      </c>
      <c r="CN22" s="149">
        <v>13.1</v>
      </c>
      <c r="CO22" s="149">
        <v>12.8</v>
      </c>
      <c r="CP22" s="149"/>
      <c r="CQ22" s="149">
        <v>14.1</v>
      </c>
      <c r="CR22" s="149">
        <v>15.2</v>
      </c>
      <c r="CS22" s="149">
        <v>15.7</v>
      </c>
      <c r="CT22" s="150"/>
      <c r="CU22" s="150"/>
      <c r="CV22" s="150"/>
      <c r="CW22" s="151"/>
      <c r="CX22" s="152">
        <f t="array" ref="CX22">SUMPRODUCT(B22:CW22*0.25)</f>
        <v>802.32499999999993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>
        <v>100.1</v>
      </c>
      <c r="BW24" s="155">
        <v>100.1</v>
      </c>
      <c r="BX24" s="155">
        <v>100.1</v>
      </c>
      <c r="BY24" s="155">
        <v>100.1</v>
      </c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100.1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4.5999999999999996</v>
      </c>
      <c r="D25" s="160">
        <f t="shared" si="2"/>
        <v>50.4</v>
      </c>
      <c r="E25" s="160">
        <f t="shared" si="2"/>
        <v>45.5</v>
      </c>
      <c r="F25" s="160">
        <f t="shared" si="2"/>
        <v>38.5</v>
      </c>
      <c r="G25" s="160">
        <f t="shared" si="2"/>
        <v>30.3</v>
      </c>
      <c r="H25" s="160">
        <f t="shared" si="2"/>
        <v>41.1</v>
      </c>
      <c r="I25" s="160">
        <f t="shared" si="2"/>
        <v>25.4</v>
      </c>
      <c r="J25" s="160">
        <f t="shared" si="2"/>
        <v>40.5</v>
      </c>
      <c r="K25" s="160">
        <f t="shared" si="2"/>
        <v>33.9</v>
      </c>
      <c r="L25" s="160">
        <f t="shared" si="2"/>
        <v>32.799999999999997</v>
      </c>
      <c r="M25" s="160">
        <f t="shared" si="2"/>
        <v>40.5</v>
      </c>
      <c r="N25" s="160">
        <f t="shared" si="2"/>
        <v>48.3</v>
      </c>
      <c r="O25" s="160">
        <f t="shared" si="2"/>
        <v>44.5</v>
      </c>
      <c r="P25" s="160">
        <f t="shared" si="2"/>
        <v>59.4</v>
      </c>
      <c r="Q25" s="160">
        <f t="shared" si="2"/>
        <v>33.299999999999997</v>
      </c>
      <c r="R25" s="160">
        <f t="shared" si="2"/>
        <v>38.4</v>
      </c>
      <c r="S25" s="160">
        <f t="shared" si="2"/>
        <v>37.9</v>
      </c>
      <c r="T25" s="160">
        <f t="shared" si="2"/>
        <v>78.099999999999994</v>
      </c>
      <c r="U25" s="160">
        <f t="shared" si="2"/>
        <v>32.9</v>
      </c>
      <c r="V25" s="160">
        <f t="shared" si="2"/>
        <v>39.9</v>
      </c>
      <c r="W25" s="160">
        <f t="shared" si="2"/>
        <v>35.9</v>
      </c>
      <c r="X25" s="160">
        <f t="shared" si="2"/>
        <v>18.5</v>
      </c>
      <c r="Y25" s="160">
        <f t="shared" si="2"/>
        <v>29.9</v>
      </c>
      <c r="Z25" s="160">
        <f t="shared" si="2"/>
        <v>55.5</v>
      </c>
      <c r="AA25" s="160">
        <f t="shared" si="2"/>
        <v>0</v>
      </c>
      <c r="AB25" s="160">
        <f t="shared" si="2"/>
        <v>33.700000000000003</v>
      </c>
      <c r="AC25" s="160">
        <f t="shared" si="2"/>
        <v>35.799999999999997</v>
      </c>
      <c r="AD25" s="160">
        <f t="shared" si="2"/>
        <v>13.6</v>
      </c>
      <c r="AE25" s="160">
        <f t="shared" si="2"/>
        <v>44.9</v>
      </c>
      <c r="AF25" s="160">
        <f t="shared" si="2"/>
        <v>28.3</v>
      </c>
      <c r="AG25" s="160">
        <f t="shared" si="2"/>
        <v>83</v>
      </c>
      <c r="AH25" s="160">
        <f t="shared" si="2"/>
        <v>0</v>
      </c>
      <c r="AI25" s="160">
        <f t="shared" si="2"/>
        <v>0.9</v>
      </c>
      <c r="AJ25" s="160">
        <f t="shared" si="2"/>
        <v>0</v>
      </c>
      <c r="AK25" s="160">
        <f t="shared" si="2"/>
        <v>0</v>
      </c>
      <c r="AL25" s="160">
        <f t="shared" si="2"/>
        <v>49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16.8</v>
      </c>
      <c r="BF25" s="160">
        <f t="shared" si="2"/>
        <v>46.1</v>
      </c>
      <c r="BG25" s="160">
        <f t="shared" si="2"/>
        <v>96.5</v>
      </c>
      <c r="BH25" s="160">
        <f t="shared" si="2"/>
        <v>169.9</v>
      </c>
      <c r="BI25" s="160">
        <f t="shared" si="2"/>
        <v>116.9</v>
      </c>
      <c r="BJ25" s="160">
        <f t="shared" si="2"/>
        <v>64.3</v>
      </c>
      <c r="BK25" s="160">
        <f t="shared" si="2"/>
        <v>185.6</v>
      </c>
      <c r="BL25" s="160">
        <f t="shared" si="2"/>
        <v>122.9</v>
      </c>
      <c r="BM25" s="160">
        <f t="shared" si="2"/>
        <v>271.89999999999998</v>
      </c>
      <c r="BN25" s="160">
        <f t="shared" si="2"/>
        <v>203.5</v>
      </c>
      <c r="BO25" s="160">
        <f t="shared" ref="BO25:CW25" si="3">SUM(BO20:BO24)</f>
        <v>58.3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104.3</v>
      </c>
      <c r="BW25" s="160">
        <f t="shared" si="3"/>
        <v>104.19999999999999</v>
      </c>
      <c r="BX25" s="160">
        <f t="shared" si="3"/>
        <v>102.39999999999999</v>
      </c>
      <c r="BY25" s="160">
        <f t="shared" si="3"/>
        <v>101.19999999999999</v>
      </c>
      <c r="BZ25" s="160">
        <f t="shared" si="3"/>
        <v>13</v>
      </c>
      <c r="CA25" s="160">
        <f t="shared" si="3"/>
        <v>13.5</v>
      </c>
      <c r="CB25" s="160">
        <f t="shared" si="3"/>
        <v>34.6</v>
      </c>
      <c r="CC25" s="160">
        <f t="shared" si="3"/>
        <v>13.1</v>
      </c>
      <c r="CD25" s="160">
        <f t="shared" si="3"/>
        <v>103</v>
      </c>
      <c r="CE25" s="160">
        <f t="shared" si="3"/>
        <v>67.7</v>
      </c>
      <c r="CF25" s="160">
        <f t="shared" si="3"/>
        <v>156.9</v>
      </c>
      <c r="CG25" s="160">
        <f t="shared" si="3"/>
        <v>66.8</v>
      </c>
      <c r="CH25" s="160">
        <f t="shared" si="3"/>
        <v>13.3</v>
      </c>
      <c r="CI25" s="160">
        <f t="shared" si="3"/>
        <v>13.5</v>
      </c>
      <c r="CJ25" s="160">
        <f t="shared" si="3"/>
        <v>13.8</v>
      </c>
      <c r="CK25" s="160">
        <f t="shared" si="3"/>
        <v>13.6</v>
      </c>
      <c r="CL25" s="160">
        <f t="shared" si="3"/>
        <v>13.4</v>
      </c>
      <c r="CM25" s="160">
        <f t="shared" si="3"/>
        <v>12.6</v>
      </c>
      <c r="CN25" s="160">
        <f t="shared" si="3"/>
        <v>13.1</v>
      </c>
      <c r="CO25" s="160">
        <f t="shared" si="3"/>
        <v>12.8</v>
      </c>
      <c r="CP25" s="160">
        <f t="shared" si="3"/>
        <v>0</v>
      </c>
      <c r="CQ25" s="160">
        <f t="shared" si="3"/>
        <v>14.1</v>
      </c>
      <c r="CR25" s="160">
        <f t="shared" si="3"/>
        <v>15.2</v>
      </c>
      <c r="CS25" s="160">
        <f t="shared" si="3"/>
        <v>15.7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902.42499999999995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2026-03-12T14:34:50Z</dcterms:created>
  <dcterms:modified xsi:type="dcterms:W3CDTF">2026-03-12T14:34:52Z</dcterms:modified>
</cp:coreProperties>
</file>