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<sst xmlns="http://schemas.openxmlformats.org/spreadsheetml/2006/main" count="124" uniqueCount="57">
  <si>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18/09/2026 14:05:43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</si>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</sst>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EC8-44D3-909A-1769B565B7E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0EC8-44D3-909A-1769B565B7E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0EC8-44D3-909A-1769B565B7E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0EC8-44D3-909A-1769B565B7E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EC8-44D3-909A-1769B565B7E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EC8-44D3-909A-1769B565B7E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0EC8-44D3-909A-1769B565B7E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616</c:v>
                </c:pt>
                <c:pt idx="1">
                  <c:v>616</c:v>
                </c:pt>
                <c:pt idx="2">
                  <c:v>616</c:v>
                </c:pt>
                <c:pt idx="3">
                  <c:v>616</c:v>
                </c:pt>
                <c:pt idx="4">
                  <c:v>616</c:v>
                </c:pt>
                <c:pt idx="5">
                  <c:v>616</c:v>
                </c:pt>
                <c:pt idx="6">
                  <c:v>616</c:v>
                </c:pt>
                <c:pt idx="7">
                  <c:v>616</c:v>
                </c:pt>
                <c:pt idx="8">
                  <c:v>616</c:v>
                </c:pt>
                <c:pt idx="9">
                  <c:v>616</c:v>
                </c:pt>
                <c:pt idx="10">
                  <c:v>616</c:v>
                </c:pt>
                <c:pt idx="11">
                  <c:v>616</c:v>
                </c:pt>
                <c:pt idx="12">
                  <c:v>616</c:v>
                </c:pt>
                <c:pt idx="13">
                  <c:v>616</c:v>
                </c:pt>
                <c:pt idx="14">
                  <c:v>616</c:v>
                </c:pt>
                <c:pt idx="15">
                  <c:v>616</c:v>
                </c:pt>
                <c:pt idx="16">
                  <c:v>616</c:v>
                </c:pt>
                <c:pt idx="17">
                  <c:v>616</c:v>
                </c:pt>
                <c:pt idx="18">
                  <c:v>616</c:v>
                </c:pt>
                <c:pt idx="19">
                  <c:v>616</c:v>
                </c:pt>
                <c:pt idx="20">
                  <c:v>616</c:v>
                </c:pt>
                <c:pt idx="21">
                  <c:v>616</c:v>
                </c:pt>
                <c:pt idx="22">
                  <c:v>616</c:v>
                </c:pt>
                <c:pt idx="23">
                  <c:v>616</c:v>
                </c:pt>
                <c:pt idx="24">
                  <c:v>616</c:v>
                </c:pt>
                <c:pt idx="25">
                  <c:v>616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616</c:v>
                </c:pt>
                <c:pt idx="30">
                  <c:v>616</c:v>
                </c:pt>
                <c:pt idx="31">
                  <c:v>432.44900000000001</c:v>
                </c:pt>
                <c:pt idx="32">
                  <c:v>616</c:v>
                </c:pt>
                <c:pt idx="33">
                  <c:v>480</c:v>
                </c:pt>
                <c:pt idx="34">
                  <c:v>350</c:v>
                </c:pt>
                <c:pt idx="35">
                  <c:v>350</c:v>
                </c:pt>
                <c:pt idx="36">
                  <c:v>350</c:v>
                </c:pt>
                <c:pt idx="37">
                  <c:v>350</c:v>
                </c:pt>
                <c:pt idx="38">
                  <c:v>350</c:v>
                </c:pt>
                <c:pt idx="39">
                  <c:v>350</c:v>
                </c:pt>
                <c:pt idx="40">
                  <c:v>302</c:v>
                </c:pt>
                <c:pt idx="41">
                  <c:v>302</c:v>
                </c:pt>
                <c:pt idx="42">
                  <c:v>302</c:v>
                </c:pt>
                <c:pt idx="43">
                  <c:v>251.667</c:v>
                </c:pt>
                <c:pt idx="44">
                  <c:v>201.333</c:v>
                </c:pt>
                <c:pt idx="45">
                  <c:v>151</c:v>
                </c:pt>
                <c:pt idx="46">
                  <c:v>100.667</c:v>
                </c:pt>
                <c:pt idx="47">
                  <c:v>50.332999999999998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</c:v>
                </c:pt>
                <c:pt idx="62">
                  <c:v>25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25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25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25</c:v>
                </c:pt>
                <c:pt idx="82">
                  <c:v>25</c:v>
                </c:pt>
                <c:pt idx="83">
                  <c:v>25</c:v>
                </c:pt>
                <c:pt idx="84">
                  <c:v>25</c:v>
                </c:pt>
                <c:pt idx="85">
                  <c:v>25</c:v>
                </c:pt>
                <c:pt idx="86">
                  <c:v>25</c:v>
                </c:pt>
                <c:pt idx="87">
                  <c:v>25</c:v>
                </c:pt>
                <c:pt idx="88">
                  <c:v>25</c:v>
                </c:pt>
                <c:pt idx="89">
                  <c:v>25</c:v>
                </c:pt>
                <c:pt idx="90">
                  <c:v>25</c:v>
                </c:pt>
                <c:pt idx="91">
                  <c:v>25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C8-44D3-909A-1769B565B7E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116</c:v>
                </c:pt>
                <c:pt idx="28">
                  <c:v>145</c:v>
                </c:pt>
                <c:pt idx="29">
                  <c:v>145</c:v>
                </c:pt>
                <c:pt idx="30">
                  <c:v>145</c:v>
                </c:pt>
                <c:pt idx="31">
                  <c:v>145</c:v>
                </c:pt>
                <c:pt idx="32">
                  <c:v>156</c:v>
                </c:pt>
                <c:pt idx="33">
                  <c:v>156</c:v>
                </c:pt>
                <c:pt idx="34">
                  <c:v>156</c:v>
                </c:pt>
                <c:pt idx="35">
                  <c:v>156</c:v>
                </c:pt>
                <c:pt idx="36">
                  <c:v>145</c:v>
                </c:pt>
                <c:pt idx="37">
                  <c:v>145</c:v>
                </c:pt>
                <c:pt idx="38">
                  <c:v>145</c:v>
                </c:pt>
                <c:pt idx="39">
                  <c:v>145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146</c:v>
                </c:pt>
                <c:pt idx="44">
                  <c:v>157</c:v>
                </c:pt>
                <c:pt idx="45">
                  <c:v>157</c:v>
                </c:pt>
                <c:pt idx="46">
                  <c:v>157</c:v>
                </c:pt>
                <c:pt idx="47">
                  <c:v>157</c:v>
                </c:pt>
                <c:pt idx="48">
                  <c:v>172</c:v>
                </c:pt>
                <c:pt idx="49">
                  <c:v>172</c:v>
                </c:pt>
                <c:pt idx="50">
                  <c:v>172</c:v>
                </c:pt>
                <c:pt idx="51">
                  <c:v>172</c:v>
                </c:pt>
                <c:pt idx="52">
                  <c:v>163</c:v>
                </c:pt>
                <c:pt idx="53">
                  <c:v>163</c:v>
                </c:pt>
                <c:pt idx="54">
                  <c:v>163</c:v>
                </c:pt>
                <c:pt idx="55">
                  <c:v>163</c:v>
                </c:pt>
                <c:pt idx="56">
                  <c:v>157</c:v>
                </c:pt>
                <c:pt idx="57">
                  <c:v>157</c:v>
                </c:pt>
                <c:pt idx="58">
                  <c:v>157</c:v>
                </c:pt>
                <c:pt idx="59">
                  <c:v>157</c:v>
                </c:pt>
                <c:pt idx="60">
                  <c:v>160</c:v>
                </c:pt>
                <c:pt idx="61">
                  <c:v>160</c:v>
                </c:pt>
                <c:pt idx="62">
                  <c:v>160</c:v>
                </c:pt>
                <c:pt idx="63">
                  <c:v>160</c:v>
                </c:pt>
                <c:pt idx="64">
                  <c:v>191</c:v>
                </c:pt>
                <c:pt idx="65">
                  <c:v>191</c:v>
                </c:pt>
                <c:pt idx="66">
                  <c:v>191</c:v>
                </c:pt>
                <c:pt idx="67">
                  <c:v>191</c:v>
                </c:pt>
                <c:pt idx="68">
                  <c:v>215</c:v>
                </c:pt>
                <c:pt idx="69">
                  <c:v>215</c:v>
                </c:pt>
                <c:pt idx="70">
                  <c:v>215</c:v>
                </c:pt>
                <c:pt idx="71">
                  <c:v>215</c:v>
                </c:pt>
                <c:pt idx="72">
                  <c:v>238</c:v>
                </c:pt>
                <c:pt idx="73">
                  <c:v>238</c:v>
                </c:pt>
                <c:pt idx="74">
                  <c:v>238</c:v>
                </c:pt>
                <c:pt idx="75">
                  <c:v>238</c:v>
                </c:pt>
                <c:pt idx="76">
                  <c:v>240</c:v>
                </c:pt>
                <c:pt idx="77">
                  <c:v>240</c:v>
                </c:pt>
                <c:pt idx="78">
                  <c:v>240</c:v>
                </c:pt>
                <c:pt idx="79">
                  <c:v>240</c:v>
                </c:pt>
                <c:pt idx="80">
                  <c:v>206</c:v>
                </c:pt>
                <c:pt idx="81">
                  <c:v>206</c:v>
                </c:pt>
                <c:pt idx="82">
                  <c:v>206</c:v>
                </c:pt>
                <c:pt idx="83">
                  <c:v>206</c:v>
                </c:pt>
                <c:pt idx="84">
                  <c:v>155</c:v>
                </c:pt>
                <c:pt idx="85">
                  <c:v>155</c:v>
                </c:pt>
                <c:pt idx="86">
                  <c:v>155</c:v>
                </c:pt>
                <c:pt idx="87">
                  <c:v>155</c:v>
                </c:pt>
                <c:pt idx="88">
                  <c:v>108</c:v>
                </c:pt>
                <c:pt idx="89">
                  <c:v>108</c:v>
                </c:pt>
                <c:pt idx="90">
                  <c:v>108</c:v>
                </c:pt>
                <c:pt idx="91">
                  <c:v>108</c:v>
                </c:pt>
                <c:pt idx="92">
                  <c:v>65</c:v>
                </c:pt>
                <c:pt idx="93">
                  <c:v>65</c:v>
                </c:pt>
                <c:pt idx="94">
                  <c:v>65</c:v>
                </c:pt>
                <c:pt idx="95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EC8-44D3-909A-1769B565B7E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2787.7560000000003</c:v>
                </c:pt>
                <c:pt idx="1">
                  <c:v>2634.835</c:v>
                </c:pt>
                <c:pt idx="2">
                  <c:v>2524.7560000000003</c:v>
                </c:pt>
                <c:pt idx="3">
                  <c:v>2414.7560000000003</c:v>
                </c:pt>
                <c:pt idx="4">
                  <c:v>2445.4059999999999</c:v>
                </c:pt>
                <c:pt idx="5">
                  <c:v>2445.1490000000003</c:v>
                </c:pt>
                <c:pt idx="6">
                  <c:v>2444.9700000000003</c:v>
                </c:pt>
                <c:pt idx="7">
                  <c:v>2396.9700000000003</c:v>
                </c:pt>
                <c:pt idx="8">
                  <c:v>2203.0640000000003</c:v>
                </c:pt>
                <c:pt idx="9">
                  <c:v>2203.0640000000003</c:v>
                </c:pt>
                <c:pt idx="10">
                  <c:v>2202.7560000000003</c:v>
                </c:pt>
                <c:pt idx="11">
                  <c:v>2202.7560000000003</c:v>
                </c:pt>
                <c:pt idx="12">
                  <c:v>2206.7560000000003</c:v>
                </c:pt>
                <c:pt idx="13">
                  <c:v>2206.7560000000003</c:v>
                </c:pt>
                <c:pt idx="14">
                  <c:v>2206.7560000000003</c:v>
                </c:pt>
                <c:pt idx="15">
                  <c:v>2206.1419999999998</c:v>
                </c:pt>
                <c:pt idx="16">
                  <c:v>2206.7560000000003</c:v>
                </c:pt>
                <c:pt idx="17">
                  <c:v>2206.4490000000001</c:v>
                </c:pt>
                <c:pt idx="18">
                  <c:v>2206.7560000000003</c:v>
                </c:pt>
                <c:pt idx="19">
                  <c:v>2206.7560000000003</c:v>
                </c:pt>
                <c:pt idx="20">
                  <c:v>2296.4490000000001</c:v>
                </c:pt>
                <c:pt idx="21">
                  <c:v>2297.3710000000001</c:v>
                </c:pt>
                <c:pt idx="22">
                  <c:v>2297.1590000000001</c:v>
                </c:pt>
                <c:pt idx="23">
                  <c:v>2297.0640000000003</c:v>
                </c:pt>
                <c:pt idx="24">
                  <c:v>2355.3609999999999</c:v>
                </c:pt>
                <c:pt idx="25">
                  <c:v>2355.7380000000003</c:v>
                </c:pt>
                <c:pt idx="26">
                  <c:v>2356.223</c:v>
                </c:pt>
                <c:pt idx="27">
                  <c:v>2356.3159999999998</c:v>
                </c:pt>
                <c:pt idx="28">
                  <c:v>2164.7040000000002</c:v>
                </c:pt>
                <c:pt idx="29">
                  <c:v>2163.7800000000002</c:v>
                </c:pt>
                <c:pt idx="30">
                  <c:v>2158.8620000000001</c:v>
                </c:pt>
                <c:pt idx="31">
                  <c:v>1955.8030000000001</c:v>
                </c:pt>
                <c:pt idx="32">
                  <c:v>1826.5309999999999</c:v>
                </c:pt>
                <c:pt idx="33">
                  <c:v>1507.1220000000001</c:v>
                </c:pt>
                <c:pt idx="34">
                  <c:v>933.9</c:v>
                </c:pt>
                <c:pt idx="35">
                  <c:v>933.9</c:v>
                </c:pt>
                <c:pt idx="36">
                  <c:v>933.9</c:v>
                </c:pt>
                <c:pt idx="37">
                  <c:v>933.9</c:v>
                </c:pt>
                <c:pt idx="38">
                  <c:v>843.9</c:v>
                </c:pt>
                <c:pt idx="39">
                  <c:v>733.9</c:v>
                </c:pt>
                <c:pt idx="40">
                  <c:v>288.89999999999998</c:v>
                </c:pt>
                <c:pt idx="41">
                  <c:v>288.89999999999998</c:v>
                </c:pt>
                <c:pt idx="42">
                  <c:v>287.89999999999998</c:v>
                </c:pt>
                <c:pt idx="43">
                  <c:v>207.9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127.9</c:v>
                </c:pt>
                <c:pt idx="55">
                  <c:v>127.9</c:v>
                </c:pt>
                <c:pt idx="56">
                  <c:v>272.89999999999998</c:v>
                </c:pt>
                <c:pt idx="57">
                  <c:v>385.9</c:v>
                </c:pt>
                <c:pt idx="58">
                  <c:v>582.9</c:v>
                </c:pt>
                <c:pt idx="59">
                  <c:v>637.9</c:v>
                </c:pt>
                <c:pt idx="60">
                  <c:v>797.9</c:v>
                </c:pt>
                <c:pt idx="61">
                  <c:v>842.9</c:v>
                </c:pt>
                <c:pt idx="62">
                  <c:v>912.9</c:v>
                </c:pt>
                <c:pt idx="63">
                  <c:v>982.9</c:v>
                </c:pt>
                <c:pt idx="64">
                  <c:v>1043.9000000000001</c:v>
                </c:pt>
                <c:pt idx="65">
                  <c:v>1336.0810000000001</c:v>
                </c:pt>
                <c:pt idx="66">
                  <c:v>1821.6289999999999</c:v>
                </c:pt>
                <c:pt idx="67">
                  <c:v>1861.2440000000001</c:v>
                </c:pt>
                <c:pt idx="68">
                  <c:v>2066.098</c:v>
                </c:pt>
                <c:pt idx="69">
                  <c:v>2164.3990000000003</c:v>
                </c:pt>
                <c:pt idx="70">
                  <c:v>2171.9</c:v>
                </c:pt>
                <c:pt idx="71">
                  <c:v>2171.9</c:v>
                </c:pt>
                <c:pt idx="72">
                  <c:v>2187.6040000000003</c:v>
                </c:pt>
                <c:pt idx="73">
                  <c:v>2190.9</c:v>
                </c:pt>
                <c:pt idx="74">
                  <c:v>2191.9</c:v>
                </c:pt>
                <c:pt idx="75">
                  <c:v>2191.9</c:v>
                </c:pt>
                <c:pt idx="76">
                  <c:v>2207.9</c:v>
                </c:pt>
                <c:pt idx="77">
                  <c:v>2184.2740000000003</c:v>
                </c:pt>
                <c:pt idx="78">
                  <c:v>2209.9</c:v>
                </c:pt>
                <c:pt idx="79">
                  <c:v>2193.3500000000004</c:v>
                </c:pt>
                <c:pt idx="80">
                  <c:v>2210.1289999999999</c:v>
                </c:pt>
                <c:pt idx="81">
                  <c:v>2230.9960000000001</c:v>
                </c:pt>
                <c:pt idx="82">
                  <c:v>2230.6770000000001</c:v>
                </c:pt>
                <c:pt idx="83">
                  <c:v>2226.6639999999998</c:v>
                </c:pt>
                <c:pt idx="84">
                  <c:v>2188.973</c:v>
                </c:pt>
                <c:pt idx="85">
                  <c:v>2171.873</c:v>
                </c:pt>
                <c:pt idx="86">
                  <c:v>2234.672</c:v>
                </c:pt>
                <c:pt idx="87">
                  <c:v>2148.9360000000001</c:v>
                </c:pt>
                <c:pt idx="88">
                  <c:v>2131.4880000000003</c:v>
                </c:pt>
                <c:pt idx="89">
                  <c:v>2080.9009999999998</c:v>
                </c:pt>
                <c:pt idx="90">
                  <c:v>2080.8470000000002</c:v>
                </c:pt>
                <c:pt idx="91">
                  <c:v>2080.7380000000003</c:v>
                </c:pt>
                <c:pt idx="92">
                  <c:v>2082.192</c:v>
                </c:pt>
                <c:pt idx="93">
                  <c:v>2081.1890000000003</c:v>
                </c:pt>
                <c:pt idx="94">
                  <c:v>2078.4810000000002</c:v>
                </c:pt>
                <c:pt idx="95">
                  <c:v>2073.556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EC8-44D3-909A-1769B565B7E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715</c:v>
                </c:pt>
                <c:pt idx="1">
                  <c:v>715</c:v>
                </c:pt>
                <c:pt idx="2">
                  <c:v>715</c:v>
                </c:pt>
                <c:pt idx="3">
                  <c:v>715</c:v>
                </c:pt>
                <c:pt idx="4">
                  <c:v>723</c:v>
                </c:pt>
                <c:pt idx="5">
                  <c:v>723</c:v>
                </c:pt>
                <c:pt idx="6">
                  <c:v>723</c:v>
                </c:pt>
                <c:pt idx="7">
                  <c:v>723</c:v>
                </c:pt>
                <c:pt idx="8">
                  <c:v>724</c:v>
                </c:pt>
                <c:pt idx="9">
                  <c:v>724</c:v>
                </c:pt>
                <c:pt idx="10">
                  <c:v>724</c:v>
                </c:pt>
                <c:pt idx="11">
                  <c:v>724</c:v>
                </c:pt>
                <c:pt idx="12">
                  <c:v>728</c:v>
                </c:pt>
                <c:pt idx="13">
                  <c:v>728</c:v>
                </c:pt>
                <c:pt idx="14">
                  <c:v>728</c:v>
                </c:pt>
                <c:pt idx="15">
                  <c:v>728</c:v>
                </c:pt>
                <c:pt idx="16">
                  <c:v>744</c:v>
                </c:pt>
                <c:pt idx="17">
                  <c:v>744</c:v>
                </c:pt>
                <c:pt idx="18">
                  <c:v>744</c:v>
                </c:pt>
                <c:pt idx="19">
                  <c:v>744</c:v>
                </c:pt>
                <c:pt idx="20">
                  <c:v>688.9</c:v>
                </c:pt>
                <c:pt idx="21">
                  <c:v>688.9</c:v>
                </c:pt>
                <c:pt idx="22">
                  <c:v>688.9</c:v>
                </c:pt>
                <c:pt idx="23">
                  <c:v>688.9</c:v>
                </c:pt>
                <c:pt idx="24">
                  <c:v>700.4</c:v>
                </c:pt>
                <c:pt idx="25">
                  <c:v>700.4</c:v>
                </c:pt>
                <c:pt idx="26">
                  <c:v>700.4</c:v>
                </c:pt>
                <c:pt idx="27">
                  <c:v>700.4</c:v>
                </c:pt>
                <c:pt idx="28">
                  <c:v>154.5</c:v>
                </c:pt>
                <c:pt idx="29">
                  <c:v>248.2</c:v>
                </c:pt>
                <c:pt idx="30">
                  <c:v>312.89999999999998</c:v>
                </c:pt>
                <c:pt idx="31">
                  <c:v>356.8</c:v>
                </c:pt>
                <c:pt idx="32">
                  <c:v>109</c:v>
                </c:pt>
                <c:pt idx="33">
                  <c:v>109</c:v>
                </c:pt>
                <c:pt idx="34">
                  <c:v>109</c:v>
                </c:pt>
                <c:pt idx="35">
                  <c:v>109</c:v>
                </c:pt>
                <c:pt idx="36">
                  <c:v>29</c:v>
                </c:pt>
                <c:pt idx="37">
                  <c:v>29</c:v>
                </c:pt>
                <c:pt idx="38">
                  <c:v>29</c:v>
                </c:pt>
                <c:pt idx="39">
                  <c:v>29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</c:v>
                </c:pt>
                <c:pt idx="44">
                  <c:v>29</c:v>
                </c:pt>
                <c:pt idx="45">
                  <c:v>29</c:v>
                </c:pt>
                <c:pt idx="46">
                  <c:v>29</c:v>
                </c:pt>
                <c:pt idx="47">
                  <c:v>29</c:v>
                </c:pt>
                <c:pt idx="48">
                  <c:v>32</c:v>
                </c:pt>
                <c:pt idx="49">
                  <c:v>32</c:v>
                </c:pt>
                <c:pt idx="50">
                  <c:v>32</c:v>
                </c:pt>
                <c:pt idx="51">
                  <c:v>32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88.3</c:v>
                </c:pt>
                <c:pt idx="63">
                  <c:v>398.4</c:v>
                </c:pt>
                <c:pt idx="64">
                  <c:v>683.5</c:v>
                </c:pt>
                <c:pt idx="65">
                  <c:v>874.1</c:v>
                </c:pt>
                <c:pt idx="66">
                  <c:v>673.8</c:v>
                </c:pt>
                <c:pt idx="67">
                  <c:v>398</c:v>
                </c:pt>
                <c:pt idx="68">
                  <c:v>878.7</c:v>
                </c:pt>
                <c:pt idx="69">
                  <c:v>710</c:v>
                </c:pt>
                <c:pt idx="70">
                  <c:v>787.1</c:v>
                </c:pt>
                <c:pt idx="71">
                  <c:v>961.2</c:v>
                </c:pt>
                <c:pt idx="72">
                  <c:v>1913.4</c:v>
                </c:pt>
                <c:pt idx="73">
                  <c:v>1824</c:v>
                </c:pt>
                <c:pt idx="74">
                  <c:v>1831.3</c:v>
                </c:pt>
                <c:pt idx="75">
                  <c:v>2031.8</c:v>
                </c:pt>
                <c:pt idx="76">
                  <c:v>1978.6</c:v>
                </c:pt>
                <c:pt idx="77">
                  <c:v>1754</c:v>
                </c:pt>
                <c:pt idx="78">
                  <c:v>1663.9</c:v>
                </c:pt>
                <c:pt idx="79">
                  <c:v>1651.3000000000002</c:v>
                </c:pt>
                <c:pt idx="80">
                  <c:v>1336.8</c:v>
                </c:pt>
                <c:pt idx="81">
                  <c:v>1161.4000000000001</c:v>
                </c:pt>
                <c:pt idx="82">
                  <c:v>1105.3</c:v>
                </c:pt>
                <c:pt idx="83">
                  <c:v>860.5</c:v>
                </c:pt>
                <c:pt idx="84">
                  <c:v>1097.0999999999999</c:v>
                </c:pt>
                <c:pt idx="85">
                  <c:v>1033.5999999999999</c:v>
                </c:pt>
                <c:pt idx="86">
                  <c:v>620.70000000000005</c:v>
                </c:pt>
                <c:pt idx="87">
                  <c:v>804</c:v>
                </c:pt>
                <c:pt idx="88">
                  <c:v>1056.5999999999999</c:v>
                </c:pt>
                <c:pt idx="89">
                  <c:v>711</c:v>
                </c:pt>
                <c:pt idx="90">
                  <c:v>711</c:v>
                </c:pt>
                <c:pt idx="91">
                  <c:v>711</c:v>
                </c:pt>
                <c:pt idx="92">
                  <c:v>683</c:v>
                </c:pt>
                <c:pt idx="93">
                  <c:v>683</c:v>
                </c:pt>
                <c:pt idx="94">
                  <c:v>683</c:v>
                </c:pt>
                <c:pt idx="95">
                  <c:v>718.6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EC8-44D3-909A-1769B565B7E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49</c:v>
                </c:pt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34</c:v>
                </c:pt>
                <c:pt idx="29">
                  <c:v>34</c:v>
                </c:pt>
                <c:pt idx="30">
                  <c:v>10</c:v>
                </c:pt>
                <c:pt idx="68">
                  <c:v>18.899999999999999</c:v>
                </c:pt>
                <c:pt idx="69">
                  <c:v>18.899999999999999</c:v>
                </c:pt>
                <c:pt idx="70">
                  <c:v>42.2</c:v>
                </c:pt>
                <c:pt idx="71">
                  <c:v>186.9</c:v>
                </c:pt>
                <c:pt idx="72">
                  <c:v>329.7</c:v>
                </c:pt>
                <c:pt idx="73">
                  <c:v>357.7</c:v>
                </c:pt>
                <c:pt idx="74">
                  <c:v>357.7</c:v>
                </c:pt>
                <c:pt idx="75">
                  <c:v>357.7</c:v>
                </c:pt>
                <c:pt idx="76">
                  <c:v>357.7</c:v>
                </c:pt>
                <c:pt idx="77">
                  <c:v>371</c:v>
                </c:pt>
                <c:pt idx="78">
                  <c:v>371</c:v>
                </c:pt>
                <c:pt idx="79">
                  <c:v>346</c:v>
                </c:pt>
                <c:pt idx="80">
                  <c:v>261.10000000000002</c:v>
                </c:pt>
                <c:pt idx="81">
                  <c:v>261.10000000000002</c:v>
                </c:pt>
                <c:pt idx="82">
                  <c:v>244.5</c:v>
                </c:pt>
                <c:pt idx="83">
                  <c:v>217.4</c:v>
                </c:pt>
                <c:pt idx="84">
                  <c:v>206.4</c:v>
                </c:pt>
                <c:pt idx="85">
                  <c:v>210.9</c:v>
                </c:pt>
                <c:pt idx="86">
                  <c:v>206.4</c:v>
                </c:pt>
                <c:pt idx="87">
                  <c:v>206.4</c:v>
                </c:pt>
                <c:pt idx="88">
                  <c:v>187.5</c:v>
                </c:pt>
                <c:pt idx="89">
                  <c:v>169.9</c:v>
                </c:pt>
                <c:pt idx="90">
                  <c:v>142.4</c:v>
                </c:pt>
                <c:pt idx="91">
                  <c:v>137.4</c:v>
                </c:pt>
                <c:pt idx="92">
                  <c:v>44.915999999999997</c:v>
                </c:pt>
                <c:pt idx="94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EC8-44D3-909A-1769B565B7E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785.78300000000002</c:v>
                </c:pt>
                <c:pt idx="1">
                  <c:v>781.92499999999995</c:v>
                </c:pt>
                <c:pt idx="2">
                  <c:v>785.99199999999996</c:v>
                </c:pt>
                <c:pt idx="3">
                  <c:v>791.43299999999999</c:v>
                </c:pt>
                <c:pt idx="4">
                  <c:v>796.54</c:v>
                </c:pt>
                <c:pt idx="5">
                  <c:v>806.57799999999997</c:v>
                </c:pt>
                <c:pt idx="6">
                  <c:v>816.8359999999999</c:v>
                </c:pt>
                <c:pt idx="7">
                  <c:v>825.99099999999999</c:v>
                </c:pt>
                <c:pt idx="8">
                  <c:v>843.70399999999995</c:v>
                </c:pt>
                <c:pt idx="9">
                  <c:v>859.94200000000001</c:v>
                </c:pt>
                <c:pt idx="10">
                  <c:v>874.31399999999996</c:v>
                </c:pt>
                <c:pt idx="11">
                  <c:v>893.678</c:v>
                </c:pt>
                <c:pt idx="12">
                  <c:v>921.70699999999999</c:v>
                </c:pt>
                <c:pt idx="13">
                  <c:v>945.95799999999997</c:v>
                </c:pt>
                <c:pt idx="14">
                  <c:v>968.62199999999996</c:v>
                </c:pt>
                <c:pt idx="15">
                  <c:v>992.91899999999998</c:v>
                </c:pt>
                <c:pt idx="16">
                  <c:v>1023.0949999999999</c:v>
                </c:pt>
                <c:pt idx="17">
                  <c:v>1045.6890000000001</c:v>
                </c:pt>
                <c:pt idx="18">
                  <c:v>1069.0239999999999</c:v>
                </c:pt>
                <c:pt idx="19">
                  <c:v>1093.4849999999999</c:v>
                </c:pt>
                <c:pt idx="20">
                  <c:v>1122.0509999999999</c:v>
                </c:pt>
                <c:pt idx="21">
                  <c:v>1137.278</c:v>
                </c:pt>
                <c:pt idx="22">
                  <c:v>1149.116</c:v>
                </c:pt>
                <c:pt idx="23">
                  <c:v>1174.3000000000002</c:v>
                </c:pt>
                <c:pt idx="24">
                  <c:v>1188.5610000000001</c:v>
                </c:pt>
                <c:pt idx="25">
                  <c:v>1239.521</c:v>
                </c:pt>
                <c:pt idx="26">
                  <c:v>1398.1200000000001</c:v>
                </c:pt>
                <c:pt idx="27">
                  <c:v>1652.3130000000001</c:v>
                </c:pt>
                <c:pt idx="28">
                  <c:v>2051.9319999999998</c:v>
                </c:pt>
                <c:pt idx="29">
                  <c:v>2534.3560000000002</c:v>
                </c:pt>
                <c:pt idx="30">
                  <c:v>3084.3929999999996</c:v>
                </c:pt>
                <c:pt idx="31">
                  <c:v>3651.8409999999999</c:v>
                </c:pt>
                <c:pt idx="32">
                  <c:v>4248.3689999999997</c:v>
                </c:pt>
                <c:pt idx="33">
                  <c:v>4844.973</c:v>
                </c:pt>
                <c:pt idx="34">
                  <c:v>5423.7629999999999</c:v>
                </c:pt>
                <c:pt idx="35">
                  <c:v>5937.6229999999996</c:v>
                </c:pt>
                <c:pt idx="36">
                  <c:v>6405.058</c:v>
                </c:pt>
                <c:pt idx="37">
                  <c:v>6845.4030000000002</c:v>
                </c:pt>
                <c:pt idx="38">
                  <c:v>7007.8710000000001</c:v>
                </c:pt>
                <c:pt idx="39">
                  <c:v>7161.7210000000005</c:v>
                </c:pt>
                <c:pt idx="40">
                  <c:v>7672.0570000000007</c:v>
                </c:pt>
                <c:pt idx="41">
                  <c:v>7751.1689999999999</c:v>
                </c:pt>
                <c:pt idx="42">
                  <c:v>7818.7560000000003</c:v>
                </c:pt>
                <c:pt idx="43">
                  <c:v>8009.5619999999999</c:v>
                </c:pt>
                <c:pt idx="44">
                  <c:v>8263.7049999999999</c:v>
                </c:pt>
                <c:pt idx="45">
                  <c:v>8358.8429999999989</c:v>
                </c:pt>
                <c:pt idx="46">
                  <c:v>8501.16</c:v>
                </c:pt>
                <c:pt idx="47">
                  <c:v>8556.509</c:v>
                </c:pt>
                <c:pt idx="48">
                  <c:v>8590.6830000000009</c:v>
                </c:pt>
                <c:pt idx="49">
                  <c:v>8625.9359999999997</c:v>
                </c:pt>
                <c:pt idx="50">
                  <c:v>8633.384</c:v>
                </c:pt>
                <c:pt idx="51">
                  <c:v>8615.7039999999997</c:v>
                </c:pt>
                <c:pt idx="52">
                  <c:v>8539.0169999999998</c:v>
                </c:pt>
                <c:pt idx="53">
                  <c:v>8468.9279999999999</c:v>
                </c:pt>
                <c:pt idx="54">
                  <c:v>8431.8850000000002</c:v>
                </c:pt>
                <c:pt idx="55">
                  <c:v>8279.6039999999994</c:v>
                </c:pt>
                <c:pt idx="56">
                  <c:v>8086.0240000000003</c:v>
                </c:pt>
                <c:pt idx="57">
                  <c:v>7827.3850000000002</c:v>
                </c:pt>
                <c:pt idx="58">
                  <c:v>7556.6150000000007</c:v>
                </c:pt>
                <c:pt idx="59">
                  <c:v>7325.7069999999994</c:v>
                </c:pt>
                <c:pt idx="60">
                  <c:v>6922.1189999999997</c:v>
                </c:pt>
                <c:pt idx="61">
                  <c:v>6534.8249999999998</c:v>
                </c:pt>
                <c:pt idx="62">
                  <c:v>6143.87</c:v>
                </c:pt>
                <c:pt idx="63">
                  <c:v>5735.2190000000001</c:v>
                </c:pt>
                <c:pt idx="64">
                  <c:v>5286.3759999999993</c:v>
                </c:pt>
                <c:pt idx="65">
                  <c:v>4779.83</c:v>
                </c:pt>
                <c:pt idx="66">
                  <c:v>4227.3100000000004</c:v>
                </c:pt>
                <c:pt idx="67">
                  <c:v>3679.33</c:v>
                </c:pt>
                <c:pt idx="68">
                  <c:v>3196.875</c:v>
                </c:pt>
                <c:pt idx="69">
                  <c:v>2646.9879999999998</c:v>
                </c:pt>
                <c:pt idx="70">
                  <c:v>2169.6400000000003</c:v>
                </c:pt>
                <c:pt idx="71">
                  <c:v>1763.546</c:v>
                </c:pt>
                <c:pt idx="72">
                  <c:v>1497.5049999999999</c:v>
                </c:pt>
                <c:pt idx="73">
                  <c:v>1320.7940000000001</c:v>
                </c:pt>
                <c:pt idx="74">
                  <c:v>1235.7069999999999</c:v>
                </c:pt>
                <c:pt idx="75">
                  <c:v>1222.982</c:v>
                </c:pt>
                <c:pt idx="76">
                  <c:v>1218.4390000000001</c:v>
                </c:pt>
                <c:pt idx="77">
                  <c:v>1202.08</c:v>
                </c:pt>
                <c:pt idx="78">
                  <c:v>1204.9739999999999</c:v>
                </c:pt>
                <c:pt idx="79">
                  <c:v>1195.492</c:v>
                </c:pt>
                <c:pt idx="80">
                  <c:v>1191.952</c:v>
                </c:pt>
                <c:pt idx="81">
                  <c:v>1190.5640000000001</c:v>
                </c:pt>
                <c:pt idx="82">
                  <c:v>1185.5719999999999</c:v>
                </c:pt>
                <c:pt idx="83">
                  <c:v>1180.0629999999999</c:v>
                </c:pt>
                <c:pt idx="84">
                  <c:v>1178.5709999999999</c:v>
                </c:pt>
                <c:pt idx="85">
                  <c:v>1170.2670000000001</c:v>
                </c:pt>
                <c:pt idx="86">
                  <c:v>1172.8619999999999</c:v>
                </c:pt>
                <c:pt idx="87">
                  <c:v>1175.5250000000001</c:v>
                </c:pt>
                <c:pt idx="88">
                  <c:v>1181.046</c:v>
                </c:pt>
                <c:pt idx="89">
                  <c:v>1204.087</c:v>
                </c:pt>
                <c:pt idx="90">
                  <c:v>1216.6990000000001</c:v>
                </c:pt>
                <c:pt idx="91">
                  <c:v>1230.4829999999999</c:v>
                </c:pt>
                <c:pt idx="92">
                  <c:v>1229.8580000000002</c:v>
                </c:pt>
                <c:pt idx="93">
                  <c:v>1250.2090000000001</c:v>
                </c:pt>
                <c:pt idx="94">
                  <c:v>1276.818</c:v>
                </c:pt>
                <c:pt idx="95">
                  <c:v>1302.1499999999999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EC8-44D3-909A-1769B565B7E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49</c:v>
                </c:pt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34</c:v>
                </c:pt>
                <c:pt idx="29">
                  <c:v>34</c:v>
                </c:pt>
                <c:pt idx="30">
                  <c:v>10</c:v>
                </c:pt>
                <c:pt idx="68">
                  <c:v>18.899999999999999</c:v>
                </c:pt>
                <c:pt idx="69">
                  <c:v>18.899999999999999</c:v>
                </c:pt>
                <c:pt idx="70">
                  <c:v>42.2</c:v>
                </c:pt>
                <c:pt idx="71">
                  <c:v>186.9</c:v>
                </c:pt>
                <c:pt idx="72">
                  <c:v>329.7</c:v>
                </c:pt>
                <c:pt idx="73">
                  <c:v>357.7</c:v>
                </c:pt>
                <c:pt idx="74">
                  <c:v>357.7</c:v>
                </c:pt>
                <c:pt idx="75">
                  <c:v>357.7</c:v>
                </c:pt>
                <c:pt idx="76">
                  <c:v>357.7</c:v>
                </c:pt>
                <c:pt idx="77">
                  <c:v>371</c:v>
                </c:pt>
                <c:pt idx="78">
                  <c:v>371</c:v>
                </c:pt>
                <c:pt idx="79">
                  <c:v>346</c:v>
                </c:pt>
                <c:pt idx="80">
                  <c:v>261.10000000000002</c:v>
                </c:pt>
                <c:pt idx="81">
                  <c:v>261.10000000000002</c:v>
                </c:pt>
                <c:pt idx="82">
                  <c:v>244.5</c:v>
                </c:pt>
                <c:pt idx="83">
                  <c:v>217.4</c:v>
                </c:pt>
                <c:pt idx="84">
                  <c:v>206.4</c:v>
                </c:pt>
                <c:pt idx="85">
                  <c:v>210.9</c:v>
                </c:pt>
                <c:pt idx="86">
                  <c:v>206.4</c:v>
                </c:pt>
                <c:pt idx="87">
                  <c:v>206.4</c:v>
                </c:pt>
                <c:pt idx="88">
                  <c:v>187.5</c:v>
                </c:pt>
                <c:pt idx="89">
                  <c:v>169.9</c:v>
                </c:pt>
                <c:pt idx="90">
                  <c:v>142.4</c:v>
                </c:pt>
                <c:pt idx="91">
                  <c:v>137.4</c:v>
                </c:pt>
                <c:pt idx="92">
                  <c:v>44.915999999999997</c:v>
                </c:pt>
                <c:pt idx="94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EC8-44D3-909A-1769B565B7E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1007.58</c:v>
                </c:pt>
                <c:pt idx="1">
                  <c:v>1047</c:v>
                </c:pt>
                <c:pt idx="2">
                  <c:v>1021.3630000000001</c:v>
                </c:pt>
                <c:pt idx="3">
                  <c:v>950.88900000000001</c:v>
                </c:pt>
                <c:pt idx="4">
                  <c:v>1206</c:v>
                </c:pt>
                <c:pt idx="5">
                  <c:v>1082.2179999999998</c:v>
                </c:pt>
                <c:pt idx="6">
                  <c:v>983.10699999999997</c:v>
                </c:pt>
                <c:pt idx="7">
                  <c:v>962.11199999999997</c:v>
                </c:pt>
                <c:pt idx="8">
                  <c:v>1091.1279999999999</c:v>
                </c:pt>
                <c:pt idx="9">
                  <c:v>1118.318</c:v>
                </c:pt>
                <c:pt idx="10">
                  <c:v>1008.303</c:v>
                </c:pt>
                <c:pt idx="11">
                  <c:v>986.91499999999996</c:v>
                </c:pt>
                <c:pt idx="12">
                  <c:v>946.35199999999998</c:v>
                </c:pt>
                <c:pt idx="13">
                  <c:v>973.73099999999999</c:v>
                </c:pt>
                <c:pt idx="14">
                  <c:v>955.06999999999994</c:v>
                </c:pt>
                <c:pt idx="15">
                  <c:v>863.93299999999999</c:v>
                </c:pt>
                <c:pt idx="16">
                  <c:v>863.94100000000003</c:v>
                </c:pt>
                <c:pt idx="17">
                  <c:v>815.947</c:v>
                </c:pt>
                <c:pt idx="18">
                  <c:v>920.28800000000001</c:v>
                </c:pt>
                <c:pt idx="19">
                  <c:v>935.60400000000004</c:v>
                </c:pt>
                <c:pt idx="20">
                  <c:v>864.36599999999999</c:v>
                </c:pt>
                <c:pt idx="21">
                  <c:v>968.07899999999995</c:v>
                </c:pt>
                <c:pt idx="22">
                  <c:v>959</c:v>
                </c:pt>
                <c:pt idx="23">
                  <c:v>1036.5119999999999</c:v>
                </c:pt>
                <c:pt idx="24">
                  <c:v>1367.6680000000001</c:v>
                </c:pt>
                <c:pt idx="25">
                  <c:v>1337.652</c:v>
                </c:pt>
                <c:pt idx="26">
                  <c:v>1468.9649999999999</c:v>
                </c:pt>
                <c:pt idx="27">
                  <c:v>1232</c:v>
                </c:pt>
                <c:pt idx="28">
                  <c:v>1106.9859999999999</c:v>
                </c:pt>
                <c:pt idx="29">
                  <c:v>630</c:v>
                </c:pt>
                <c:pt idx="30">
                  <c:v>140</c:v>
                </c:pt>
                <c:pt idx="31">
                  <c:v>45</c:v>
                </c:pt>
                <c:pt idx="32">
                  <c:v>58</c:v>
                </c:pt>
                <c:pt idx="33">
                  <c:v>58</c:v>
                </c:pt>
                <c:pt idx="34">
                  <c:v>58</c:v>
                </c:pt>
                <c:pt idx="35">
                  <c:v>58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64">
                  <c:v>26</c:v>
                </c:pt>
                <c:pt idx="65">
                  <c:v>26</c:v>
                </c:pt>
                <c:pt idx="66">
                  <c:v>278.798</c:v>
                </c:pt>
                <c:pt idx="67">
                  <c:v>1566</c:v>
                </c:pt>
                <c:pt idx="68">
                  <c:v>264.38099999999997</c:v>
                </c:pt>
                <c:pt idx="69">
                  <c:v>1285.1020000000001</c:v>
                </c:pt>
                <c:pt idx="70">
                  <c:v>1323.6510000000001</c:v>
                </c:pt>
                <c:pt idx="71">
                  <c:v>1452.001</c:v>
                </c:pt>
                <c:pt idx="72">
                  <c:v>526</c:v>
                </c:pt>
                <c:pt idx="73">
                  <c:v>766.00099999999998</c:v>
                </c:pt>
                <c:pt idx="74">
                  <c:v>926.00099999999998</c:v>
                </c:pt>
                <c:pt idx="75">
                  <c:v>771.00099999999998</c:v>
                </c:pt>
                <c:pt idx="76">
                  <c:v>793.24299999999994</c:v>
                </c:pt>
                <c:pt idx="77">
                  <c:v>1067</c:v>
                </c:pt>
                <c:pt idx="78">
                  <c:v>1093</c:v>
                </c:pt>
                <c:pt idx="79">
                  <c:v>1093</c:v>
                </c:pt>
                <c:pt idx="80">
                  <c:v>1457</c:v>
                </c:pt>
                <c:pt idx="81">
                  <c:v>1460</c:v>
                </c:pt>
                <c:pt idx="82">
                  <c:v>1460</c:v>
                </c:pt>
                <c:pt idx="83">
                  <c:v>1699</c:v>
                </c:pt>
                <c:pt idx="84">
                  <c:v>1424</c:v>
                </c:pt>
                <c:pt idx="85">
                  <c:v>1426</c:v>
                </c:pt>
                <c:pt idx="86">
                  <c:v>1673</c:v>
                </c:pt>
                <c:pt idx="87">
                  <c:v>1456.1420000000001</c:v>
                </c:pt>
                <c:pt idx="88">
                  <c:v>1213.596</c:v>
                </c:pt>
                <c:pt idx="89">
                  <c:v>1630.252</c:v>
                </c:pt>
                <c:pt idx="90">
                  <c:v>1661</c:v>
                </c:pt>
                <c:pt idx="91">
                  <c:v>1593.7650000000001</c:v>
                </c:pt>
                <c:pt idx="92">
                  <c:v>1990</c:v>
                </c:pt>
                <c:pt idx="93">
                  <c:v>1691</c:v>
                </c:pt>
                <c:pt idx="94">
                  <c:v>1334.8040000000001</c:v>
                </c:pt>
                <c:pt idx="95">
                  <c:v>1182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EC8-44D3-909A-1769B565B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223.96</c:v>
                </c:pt>
                <c:pt idx="1">
                  <c:v>224.21</c:v>
                </c:pt>
                <c:pt idx="2">
                  <c:v>223.96</c:v>
                </c:pt>
                <c:pt idx="3">
                  <c:v>223.96</c:v>
                </c:pt>
                <c:pt idx="4">
                  <c:v>226.4</c:v>
                </c:pt>
                <c:pt idx="5">
                  <c:v>224.96</c:v>
                </c:pt>
                <c:pt idx="6">
                  <c:v>223.96</c:v>
                </c:pt>
                <c:pt idx="7">
                  <c:v>223.96</c:v>
                </c:pt>
                <c:pt idx="8">
                  <c:v>224.96</c:v>
                </c:pt>
                <c:pt idx="9">
                  <c:v>224.96</c:v>
                </c:pt>
                <c:pt idx="10">
                  <c:v>223.96</c:v>
                </c:pt>
                <c:pt idx="11">
                  <c:v>223.96</c:v>
                </c:pt>
                <c:pt idx="12">
                  <c:v>223.96</c:v>
                </c:pt>
                <c:pt idx="13">
                  <c:v>223.96</c:v>
                </c:pt>
                <c:pt idx="14">
                  <c:v>223.96</c:v>
                </c:pt>
                <c:pt idx="15">
                  <c:v>221.96</c:v>
                </c:pt>
                <c:pt idx="16">
                  <c:v>223.96</c:v>
                </c:pt>
                <c:pt idx="17">
                  <c:v>222.96</c:v>
                </c:pt>
                <c:pt idx="18">
                  <c:v>223.96</c:v>
                </c:pt>
                <c:pt idx="19">
                  <c:v>223.96</c:v>
                </c:pt>
                <c:pt idx="20">
                  <c:v>222.96</c:v>
                </c:pt>
                <c:pt idx="21">
                  <c:v>225.96</c:v>
                </c:pt>
                <c:pt idx="22">
                  <c:v>225.27</c:v>
                </c:pt>
                <c:pt idx="23">
                  <c:v>224.96</c:v>
                </c:pt>
                <c:pt idx="24">
                  <c:v>228.96</c:v>
                </c:pt>
                <c:pt idx="25">
                  <c:v>233.77</c:v>
                </c:pt>
                <c:pt idx="26">
                  <c:v>239.95</c:v>
                </c:pt>
                <c:pt idx="27">
                  <c:v>241.13</c:v>
                </c:pt>
                <c:pt idx="28">
                  <c:v>237.29</c:v>
                </c:pt>
                <c:pt idx="29">
                  <c:v>232.2</c:v>
                </c:pt>
                <c:pt idx="30">
                  <c:v>221.64</c:v>
                </c:pt>
                <c:pt idx="31">
                  <c:v>161.24</c:v>
                </c:pt>
                <c:pt idx="32">
                  <c:v>199.33</c:v>
                </c:pt>
                <c:pt idx="33">
                  <c:v>170.81</c:v>
                </c:pt>
                <c:pt idx="34">
                  <c:v>121.2</c:v>
                </c:pt>
                <c:pt idx="35">
                  <c:v>15</c:v>
                </c:pt>
                <c:pt idx="36">
                  <c:v>20.23</c:v>
                </c:pt>
                <c:pt idx="37">
                  <c:v>12.79</c:v>
                </c:pt>
                <c:pt idx="38">
                  <c:v>0.01</c:v>
                </c:pt>
                <c:pt idx="39">
                  <c:v>0</c:v>
                </c:pt>
                <c:pt idx="40">
                  <c:v>0.01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0.01</c:v>
                </c:pt>
                <c:pt idx="47">
                  <c:v>0.01</c:v>
                </c:pt>
                <c:pt idx="48">
                  <c:v>0.01</c:v>
                </c:pt>
                <c:pt idx="49">
                  <c:v>0.01</c:v>
                </c:pt>
                <c:pt idx="50">
                  <c:v>0.01</c:v>
                </c:pt>
                <c:pt idx="51">
                  <c:v>0.01</c:v>
                </c:pt>
                <c:pt idx="52">
                  <c:v>0.01</c:v>
                </c:pt>
                <c:pt idx="53">
                  <c:v>0.01</c:v>
                </c:pt>
                <c:pt idx="54">
                  <c:v>0.97</c:v>
                </c:pt>
                <c:pt idx="55">
                  <c:v>1.08</c:v>
                </c:pt>
                <c:pt idx="56">
                  <c:v>1.31</c:v>
                </c:pt>
                <c:pt idx="57">
                  <c:v>1.29</c:v>
                </c:pt>
                <c:pt idx="58">
                  <c:v>1.59</c:v>
                </c:pt>
                <c:pt idx="59">
                  <c:v>4.99</c:v>
                </c:pt>
                <c:pt idx="60">
                  <c:v>8.44</c:v>
                </c:pt>
                <c:pt idx="61">
                  <c:v>8.43</c:v>
                </c:pt>
                <c:pt idx="62">
                  <c:v>12</c:v>
                </c:pt>
                <c:pt idx="63">
                  <c:v>73.180000000000007</c:v>
                </c:pt>
                <c:pt idx="64">
                  <c:v>14.49</c:v>
                </c:pt>
                <c:pt idx="65">
                  <c:v>156.21</c:v>
                </c:pt>
                <c:pt idx="66">
                  <c:v>216.96</c:v>
                </c:pt>
                <c:pt idx="67">
                  <c:v>233.53</c:v>
                </c:pt>
                <c:pt idx="68">
                  <c:v>215.96</c:v>
                </c:pt>
                <c:pt idx="69">
                  <c:v>226.96</c:v>
                </c:pt>
                <c:pt idx="70">
                  <c:v>239.92</c:v>
                </c:pt>
                <c:pt idx="71">
                  <c:v>257.47000000000003</c:v>
                </c:pt>
                <c:pt idx="72">
                  <c:v>238.97</c:v>
                </c:pt>
                <c:pt idx="73">
                  <c:v>256.18</c:v>
                </c:pt>
                <c:pt idx="74">
                  <c:v>246.61</c:v>
                </c:pt>
                <c:pt idx="75">
                  <c:v>243.13</c:v>
                </c:pt>
                <c:pt idx="76">
                  <c:v>258.5</c:v>
                </c:pt>
                <c:pt idx="77">
                  <c:v>233.34</c:v>
                </c:pt>
                <c:pt idx="78">
                  <c:v>249.43</c:v>
                </c:pt>
                <c:pt idx="79">
                  <c:v>235.34</c:v>
                </c:pt>
                <c:pt idx="80">
                  <c:v>234.51</c:v>
                </c:pt>
                <c:pt idx="81">
                  <c:v>251.13</c:v>
                </c:pt>
                <c:pt idx="82">
                  <c:v>244.87</c:v>
                </c:pt>
                <c:pt idx="83">
                  <c:v>238.98</c:v>
                </c:pt>
                <c:pt idx="84">
                  <c:v>228.5</c:v>
                </c:pt>
                <c:pt idx="85">
                  <c:v>225.29</c:v>
                </c:pt>
                <c:pt idx="86">
                  <c:v>242.61</c:v>
                </c:pt>
                <c:pt idx="87">
                  <c:v>232.76</c:v>
                </c:pt>
                <c:pt idx="88">
                  <c:v>251.63</c:v>
                </c:pt>
                <c:pt idx="89">
                  <c:v>243.49</c:v>
                </c:pt>
                <c:pt idx="90">
                  <c:v>242.73</c:v>
                </c:pt>
                <c:pt idx="91">
                  <c:v>241.23</c:v>
                </c:pt>
                <c:pt idx="92">
                  <c:v>247.52</c:v>
                </c:pt>
                <c:pt idx="93">
                  <c:v>233.62</c:v>
                </c:pt>
                <c:pt idx="94">
                  <c:v>228.1</c:v>
                </c:pt>
                <c:pt idx="95">
                  <c:v>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EC8-44D3-909A-1769B565B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113</c:v>
                </c:pt>
                <c:pt idx="1">
                  <c:v>112</c:v>
                </c:pt>
                <c:pt idx="2">
                  <c:v>110</c:v>
                </c:pt>
                <c:pt idx="3">
                  <c:v>109</c:v>
                </c:pt>
                <c:pt idx="4">
                  <c:v>108</c:v>
                </c:pt>
                <c:pt idx="5">
                  <c:v>108</c:v>
                </c:pt>
                <c:pt idx="6">
                  <c:v>107</c:v>
                </c:pt>
                <c:pt idx="7">
                  <c:v>106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104</c:v>
                </c:pt>
                <c:pt idx="12">
                  <c:v>104</c:v>
                </c:pt>
                <c:pt idx="13">
                  <c:v>104</c:v>
                </c:pt>
                <c:pt idx="14">
                  <c:v>103</c:v>
                </c:pt>
                <c:pt idx="15">
                  <c:v>103</c:v>
                </c:pt>
                <c:pt idx="16">
                  <c:v>103</c:v>
                </c:pt>
                <c:pt idx="17">
                  <c:v>103</c:v>
                </c:pt>
                <c:pt idx="18">
                  <c:v>104</c:v>
                </c:pt>
                <c:pt idx="19">
                  <c:v>105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109</c:v>
                </c:pt>
                <c:pt idx="24">
                  <c:v>109</c:v>
                </c:pt>
                <c:pt idx="25">
                  <c:v>109</c:v>
                </c:pt>
                <c:pt idx="26">
                  <c:v>109</c:v>
                </c:pt>
                <c:pt idx="27">
                  <c:v>108</c:v>
                </c:pt>
                <c:pt idx="28">
                  <c:v>107</c:v>
                </c:pt>
                <c:pt idx="29">
                  <c:v>104</c:v>
                </c:pt>
                <c:pt idx="30">
                  <c:v>101</c:v>
                </c:pt>
                <c:pt idx="31">
                  <c:v>97</c:v>
                </c:pt>
                <c:pt idx="32">
                  <c:v>92</c:v>
                </c:pt>
                <c:pt idx="33">
                  <c:v>88</c:v>
                </c:pt>
                <c:pt idx="34">
                  <c:v>84</c:v>
                </c:pt>
                <c:pt idx="35">
                  <c:v>80</c:v>
                </c:pt>
                <c:pt idx="36">
                  <c:v>77</c:v>
                </c:pt>
                <c:pt idx="37">
                  <c:v>75</c:v>
                </c:pt>
                <c:pt idx="38">
                  <c:v>73</c:v>
                </c:pt>
                <c:pt idx="39">
                  <c:v>72</c:v>
                </c:pt>
                <c:pt idx="40">
                  <c:v>72</c:v>
                </c:pt>
                <c:pt idx="41">
                  <c:v>71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  <c:pt idx="49">
                  <c:v>71</c:v>
                </c:pt>
                <c:pt idx="50">
                  <c:v>71</c:v>
                </c:pt>
                <c:pt idx="51">
                  <c:v>71</c:v>
                </c:pt>
                <c:pt idx="52">
                  <c:v>71</c:v>
                </c:pt>
                <c:pt idx="53">
                  <c:v>71</c:v>
                </c:pt>
                <c:pt idx="54">
                  <c:v>71</c:v>
                </c:pt>
                <c:pt idx="55">
                  <c:v>71</c:v>
                </c:pt>
                <c:pt idx="56">
                  <c:v>71</c:v>
                </c:pt>
                <c:pt idx="57">
                  <c:v>71</c:v>
                </c:pt>
                <c:pt idx="58">
                  <c:v>71</c:v>
                </c:pt>
                <c:pt idx="59">
                  <c:v>72</c:v>
                </c:pt>
                <c:pt idx="60">
                  <c:v>72</c:v>
                </c:pt>
                <c:pt idx="61">
                  <c:v>74</c:v>
                </c:pt>
                <c:pt idx="62">
                  <c:v>76</c:v>
                </c:pt>
                <c:pt idx="63">
                  <c:v>79</c:v>
                </c:pt>
                <c:pt idx="64">
                  <c:v>84</c:v>
                </c:pt>
                <c:pt idx="65">
                  <c:v>90</c:v>
                </c:pt>
                <c:pt idx="66">
                  <c:v>96</c:v>
                </c:pt>
                <c:pt idx="67">
                  <c:v>104</c:v>
                </c:pt>
                <c:pt idx="68">
                  <c:v>111</c:v>
                </c:pt>
                <c:pt idx="69">
                  <c:v>118</c:v>
                </c:pt>
                <c:pt idx="70">
                  <c:v>124</c:v>
                </c:pt>
                <c:pt idx="71">
                  <c:v>129</c:v>
                </c:pt>
                <c:pt idx="72">
                  <c:v>134</c:v>
                </c:pt>
                <c:pt idx="73">
                  <c:v>138</c:v>
                </c:pt>
                <c:pt idx="74">
                  <c:v>141</c:v>
                </c:pt>
                <c:pt idx="75">
                  <c:v>143</c:v>
                </c:pt>
                <c:pt idx="76">
                  <c:v>144</c:v>
                </c:pt>
                <c:pt idx="77">
                  <c:v>144</c:v>
                </c:pt>
                <c:pt idx="78">
                  <c:v>143</c:v>
                </c:pt>
                <c:pt idx="79">
                  <c:v>141</c:v>
                </c:pt>
                <c:pt idx="80">
                  <c:v>138</c:v>
                </c:pt>
                <c:pt idx="81">
                  <c:v>135</c:v>
                </c:pt>
                <c:pt idx="82">
                  <c:v>133</c:v>
                </c:pt>
                <c:pt idx="83">
                  <c:v>131</c:v>
                </c:pt>
                <c:pt idx="84">
                  <c:v>128</c:v>
                </c:pt>
                <c:pt idx="85">
                  <c:v>126</c:v>
                </c:pt>
                <c:pt idx="86">
                  <c:v>124</c:v>
                </c:pt>
                <c:pt idx="87">
                  <c:v>122</c:v>
                </c:pt>
                <c:pt idx="88">
                  <c:v>121</c:v>
                </c:pt>
                <c:pt idx="89">
                  <c:v>119</c:v>
                </c:pt>
                <c:pt idx="90">
                  <c:v>117</c:v>
                </c:pt>
                <c:pt idx="91">
                  <c:v>116</c:v>
                </c:pt>
                <c:pt idx="92">
                  <c:v>114</c:v>
                </c:pt>
                <c:pt idx="93">
                  <c:v>112</c:v>
                </c:pt>
                <c:pt idx="94">
                  <c:v>111</c:v>
                </c:pt>
                <c:pt idx="95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75-46F2-8B88-1083F7E4655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819.05700000000002</c:v>
                </c:pt>
                <c:pt idx="1">
                  <c:v>818.91600000000005</c:v>
                </c:pt>
                <c:pt idx="2">
                  <c:v>818.14099999999996</c:v>
                </c:pt>
                <c:pt idx="3">
                  <c:v>817.55</c:v>
                </c:pt>
                <c:pt idx="4">
                  <c:v>858.77700000000004</c:v>
                </c:pt>
                <c:pt idx="5">
                  <c:v>858.53499999999997</c:v>
                </c:pt>
                <c:pt idx="6">
                  <c:v>858.51700000000005</c:v>
                </c:pt>
                <c:pt idx="7">
                  <c:v>856.42899999999997</c:v>
                </c:pt>
                <c:pt idx="8">
                  <c:v>891.97500000000002</c:v>
                </c:pt>
                <c:pt idx="9">
                  <c:v>891.77800000000002</c:v>
                </c:pt>
                <c:pt idx="10">
                  <c:v>891.71100000000001</c:v>
                </c:pt>
                <c:pt idx="11">
                  <c:v>891.64700000000005</c:v>
                </c:pt>
                <c:pt idx="12">
                  <c:v>884.34199999999998</c:v>
                </c:pt>
                <c:pt idx="13">
                  <c:v>884.13199999999995</c:v>
                </c:pt>
                <c:pt idx="14">
                  <c:v>884.04600000000005</c:v>
                </c:pt>
                <c:pt idx="15">
                  <c:v>883.80700000000002</c:v>
                </c:pt>
                <c:pt idx="16">
                  <c:v>881.60699999999997</c:v>
                </c:pt>
                <c:pt idx="17">
                  <c:v>881.27499999999998</c:v>
                </c:pt>
                <c:pt idx="18">
                  <c:v>881.13099999999997</c:v>
                </c:pt>
                <c:pt idx="19">
                  <c:v>880.72199999999998</c:v>
                </c:pt>
                <c:pt idx="20">
                  <c:v>860.37199999999996</c:v>
                </c:pt>
                <c:pt idx="21">
                  <c:v>860.12099999999998</c:v>
                </c:pt>
                <c:pt idx="22">
                  <c:v>860.053</c:v>
                </c:pt>
                <c:pt idx="23">
                  <c:v>860.11099999999999</c:v>
                </c:pt>
                <c:pt idx="24">
                  <c:v>878.05399999999997</c:v>
                </c:pt>
                <c:pt idx="25">
                  <c:v>878.096</c:v>
                </c:pt>
                <c:pt idx="26">
                  <c:v>877.40099999999995</c:v>
                </c:pt>
                <c:pt idx="27">
                  <c:v>877.28499999999997</c:v>
                </c:pt>
                <c:pt idx="28">
                  <c:v>870.43</c:v>
                </c:pt>
                <c:pt idx="29">
                  <c:v>870.12</c:v>
                </c:pt>
                <c:pt idx="30">
                  <c:v>869.06899999999996</c:v>
                </c:pt>
                <c:pt idx="31">
                  <c:v>868.32600000000002</c:v>
                </c:pt>
                <c:pt idx="32">
                  <c:v>872.26599999999996</c:v>
                </c:pt>
                <c:pt idx="33">
                  <c:v>871.47900000000004</c:v>
                </c:pt>
                <c:pt idx="34">
                  <c:v>870.51700000000005</c:v>
                </c:pt>
                <c:pt idx="35">
                  <c:v>870.423</c:v>
                </c:pt>
                <c:pt idx="36">
                  <c:v>880.149</c:v>
                </c:pt>
                <c:pt idx="37">
                  <c:v>880.44600000000003</c:v>
                </c:pt>
                <c:pt idx="38">
                  <c:v>880.505</c:v>
                </c:pt>
                <c:pt idx="39">
                  <c:v>879.59</c:v>
                </c:pt>
                <c:pt idx="40">
                  <c:v>861.90499999999997</c:v>
                </c:pt>
                <c:pt idx="41">
                  <c:v>861.79399999999998</c:v>
                </c:pt>
                <c:pt idx="42">
                  <c:v>860.899</c:v>
                </c:pt>
                <c:pt idx="43">
                  <c:v>860.40800000000002</c:v>
                </c:pt>
                <c:pt idx="44">
                  <c:v>854.27700000000004</c:v>
                </c:pt>
                <c:pt idx="45">
                  <c:v>854.14099999999996</c:v>
                </c:pt>
                <c:pt idx="46">
                  <c:v>853.41</c:v>
                </c:pt>
                <c:pt idx="47">
                  <c:v>853.56</c:v>
                </c:pt>
                <c:pt idx="48">
                  <c:v>855.86</c:v>
                </c:pt>
                <c:pt idx="49">
                  <c:v>855.78499999999997</c:v>
                </c:pt>
                <c:pt idx="50">
                  <c:v>855.25</c:v>
                </c:pt>
                <c:pt idx="51">
                  <c:v>854.81700000000001</c:v>
                </c:pt>
                <c:pt idx="52">
                  <c:v>851.90599999999995</c:v>
                </c:pt>
                <c:pt idx="53">
                  <c:v>851.50800000000004</c:v>
                </c:pt>
                <c:pt idx="54">
                  <c:v>851.22799999999995</c:v>
                </c:pt>
                <c:pt idx="55">
                  <c:v>851.21400000000006</c:v>
                </c:pt>
                <c:pt idx="56">
                  <c:v>874.26900000000001</c:v>
                </c:pt>
                <c:pt idx="57">
                  <c:v>874.46699999999998</c:v>
                </c:pt>
                <c:pt idx="58">
                  <c:v>874.67700000000002</c:v>
                </c:pt>
                <c:pt idx="59">
                  <c:v>874.83100000000002</c:v>
                </c:pt>
                <c:pt idx="60">
                  <c:v>871.28300000000002</c:v>
                </c:pt>
                <c:pt idx="61">
                  <c:v>871.61699999999996</c:v>
                </c:pt>
                <c:pt idx="62">
                  <c:v>872.31399999999996</c:v>
                </c:pt>
                <c:pt idx="63">
                  <c:v>871.11</c:v>
                </c:pt>
                <c:pt idx="64">
                  <c:v>862.93</c:v>
                </c:pt>
                <c:pt idx="65">
                  <c:v>863.66099999999994</c:v>
                </c:pt>
                <c:pt idx="66">
                  <c:v>864.95600000000002</c:v>
                </c:pt>
                <c:pt idx="67">
                  <c:v>865.41200000000003</c:v>
                </c:pt>
                <c:pt idx="68">
                  <c:v>866.66600000000005</c:v>
                </c:pt>
                <c:pt idx="69">
                  <c:v>867.70299999999997</c:v>
                </c:pt>
                <c:pt idx="70">
                  <c:v>868.15499999999997</c:v>
                </c:pt>
                <c:pt idx="71">
                  <c:v>868.14300000000003</c:v>
                </c:pt>
                <c:pt idx="72">
                  <c:v>747.80799999999999</c:v>
                </c:pt>
                <c:pt idx="73">
                  <c:v>748.37599999999998</c:v>
                </c:pt>
                <c:pt idx="74">
                  <c:v>750.19299999999998</c:v>
                </c:pt>
                <c:pt idx="75">
                  <c:v>750.37099999999998</c:v>
                </c:pt>
                <c:pt idx="76">
                  <c:v>729.96799999999996</c:v>
                </c:pt>
                <c:pt idx="77">
                  <c:v>730.11099999999999</c:v>
                </c:pt>
                <c:pt idx="78">
                  <c:v>730.32600000000002</c:v>
                </c:pt>
                <c:pt idx="79">
                  <c:v>730.47500000000002</c:v>
                </c:pt>
                <c:pt idx="80">
                  <c:v>773.66899999999998</c:v>
                </c:pt>
                <c:pt idx="81">
                  <c:v>773.99900000000002</c:v>
                </c:pt>
                <c:pt idx="82">
                  <c:v>774.30499999999995</c:v>
                </c:pt>
                <c:pt idx="83">
                  <c:v>774.68100000000004</c:v>
                </c:pt>
                <c:pt idx="84">
                  <c:v>813.87900000000002</c:v>
                </c:pt>
                <c:pt idx="85">
                  <c:v>813.78800000000001</c:v>
                </c:pt>
                <c:pt idx="86">
                  <c:v>813.57</c:v>
                </c:pt>
                <c:pt idx="87">
                  <c:v>813.12099999999998</c:v>
                </c:pt>
                <c:pt idx="88">
                  <c:v>838.68799999999999</c:v>
                </c:pt>
                <c:pt idx="89">
                  <c:v>838.55799999999999</c:v>
                </c:pt>
                <c:pt idx="90">
                  <c:v>838.51499999999999</c:v>
                </c:pt>
                <c:pt idx="91">
                  <c:v>838.61400000000003</c:v>
                </c:pt>
                <c:pt idx="92">
                  <c:v>858.74300000000005</c:v>
                </c:pt>
                <c:pt idx="93">
                  <c:v>858.99699999999996</c:v>
                </c:pt>
                <c:pt idx="94">
                  <c:v>859.22400000000005</c:v>
                </c:pt>
                <c:pt idx="95">
                  <c:v>859.47299999999996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75-46F2-8B88-1083F7E4655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1266.558</c:v>
                </c:pt>
                <c:pt idx="1">
                  <c:v>1274.97</c:v>
                </c:pt>
                <c:pt idx="2">
                  <c:v>1279.992</c:v>
                </c:pt>
                <c:pt idx="3">
                  <c:v>1257.0550000000001</c:v>
                </c:pt>
                <c:pt idx="4">
                  <c:v>1241.077</c:v>
                </c:pt>
                <c:pt idx="5">
                  <c:v>1221.8879999999999</c:v>
                </c:pt>
                <c:pt idx="6">
                  <c:v>1221.7829999999999</c:v>
                </c:pt>
                <c:pt idx="7">
                  <c:v>1246.6959999999999</c:v>
                </c:pt>
                <c:pt idx="8">
                  <c:v>1226.6379999999999</c:v>
                </c:pt>
                <c:pt idx="9">
                  <c:v>1208.934</c:v>
                </c:pt>
                <c:pt idx="10">
                  <c:v>1206.7719999999999</c:v>
                </c:pt>
                <c:pt idx="11">
                  <c:v>1210.5</c:v>
                </c:pt>
                <c:pt idx="12">
                  <c:v>1225.788</c:v>
                </c:pt>
                <c:pt idx="13">
                  <c:v>1217.625</c:v>
                </c:pt>
                <c:pt idx="14">
                  <c:v>1217.3979999999999</c:v>
                </c:pt>
                <c:pt idx="15">
                  <c:v>1196.424</c:v>
                </c:pt>
                <c:pt idx="16">
                  <c:v>1206.2460000000001</c:v>
                </c:pt>
                <c:pt idx="17">
                  <c:v>1226.4469999999999</c:v>
                </c:pt>
                <c:pt idx="18">
                  <c:v>1214.971</c:v>
                </c:pt>
                <c:pt idx="19">
                  <c:v>1208.0050000000001</c:v>
                </c:pt>
                <c:pt idx="20">
                  <c:v>1230.557</c:v>
                </c:pt>
                <c:pt idx="21">
                  <c:v>1244.9480000000001</c:v>
                </c:pt>
                <c:pt idx="22">
                  <c:v>1251.1610000000001</c:v>
                </c:pt>
                <c:pt idx="23">
                  <c:v>1265.3630000000001</c:v>
                </c:pt>
                <c:pt idx="24">
                  <c:v>1307.8820000000001</c:v>
                </c:pt>
                <c:pt idx="25">
                  <c:v>1309.01</c:v>
                </c:pt>
                <c:pt idx="26">
                  <c:v>1295.5409999999999</c:v>
                </c:pt>
                <c:pt idx="27">
                  <c:v>1296.33</c:v>
                </c:pt>
                <c:pt idx="28">
                  <c:v>1350.3430000000001</c:v>
                </c:pt>
                <c:pt idx="29">
                  <c:v>1360.528</c:v>
                </c:pt>
                <c:pt idx="30">
                  <c:v>1333.748</c:v>
                </c:pt>
                <c:pt idx="31">
                  <c:v>1351.4380000000001</c:v>
                </c:pt>
                <c:pt idx="32">
                  <c:v>1336.6780000000001</c:v>
                </c:pt>
                <c:pt idx="33">
                  <c:v>1328.7059999999999</c:v>
                </c:pt>
                <c:pt idx="34">
                  <c:v>1355.2660000000001</c:v>
                </c:pt>
                <c:pt idx="35">
                  <c:v>1362.9659999999999</c:v>
                </c:pt>
                <c:pt idx="36">
                  <c:v>1346.7329999999999</c:v>
                </c:pt>
                <c:pt idx="37">
                  <c:v>1352.279</c:v>
                </c:pt>
                <c:pt idx="38">
                  <c:v>1348.809</c:v>
                </c:pt>
                <c:pt idx="39">
                  <c:v>1342.8130000000001</c:v>
                </c:pt>
                <c:pt idx="40">
                  <c:v>1309.241</c:v>
                </c:pt>
                <c:pt idx="41">
                  <c:v>1295.21</c:v>
                </c:pt>
                <c:pt idx="42">
                  <c:v>1294.8699999999999</c:v>
                </c:pt>
                <c:pt idx="43">
                  <c:v>1294.3689999999999</c:v>
                </c:pt>
                <c:pt idx="44">
                  <c:v>1281.4110000000001</c:v>
                </c:pt>
                <c:pt idx="45">
                  <c:v>1279.011</c:v>
                </c:pt>
                <c:pt idx="46">
                  <c:v>1268.2270000000001</c:v>
                </c:pt>
                <c:pt idx="47">
                  <c:v>1264.028</c:v>
                </c:pt>
                <c:pt idx="48">
                  <c:v>1263.588</c:v>
                </c:pt>
                <c:pt idx="49">
                  <c:v>1262.2249999999999</c:v>
                </c:pt>
                <c:pt idx="50">
                  <c:v>1260.5740000000001</c:v>
                </c:pt>
                <c:pt idx="51">
                  <c:v>1262.674</c:v>
                </c:pt>
                <c:pt idx="52">
                  <c:v>1254.76</c:v>
                </c:pt>
                <c:pt idx="53">
                  <c:v>1228.579</c:v>
                </c:pt>
                <c:pt idx="54">
                  <c:v>1235.4100000000001</c:v>
                </c:pt>
                <c:pt idx="55">
                  <c:v>1251.739</c:v>
                </c:pt>
                <c:pt idx="56">
                  <c:v>1296.0419999999999</c:v>
                </c:pt>
                <c:pt idx="57">
                  <c:v>1278.106</c:v>
                </c:pt>
                <c:pt idx="58">
                  <c:v>1270.2840000000001</c:v>
                </c:pt>
                <c:pt idx="59">
                  <c:v>1277.0719999999999</c:v>
                </c:pt>
                <c:pt idx="60">
                  <c:v>1305.7429999999999</c:v>
                </c:pt>
                <c:pt idx="61">
                  <c:v>1309.0989999999999</c:v>
                </c:pt>
                <c:pt idx="62">
                  <c:v>1325.7650000000001</c:v>
                </c:pt>
                <c:pt idx="63">
                  <c:v>1312.933</c:v>
                </c:pt>
                <c:pt idx="64">
                  <c:v>1327.18</c:v>
                </c:pt>
                <c:pt idx="65">
                  <c:v>1312.761</c:v>
                </c:pt>
                <c:pt idx="66">
                  <c:v>1325.77</c:v>
                </c:pt>
                <c:pt idx="67">
                  <c:v>1320.1769999999999</c:v>
                </c:pt>
                <c:pt idx="68">
                  <c:v>1328.258</c:v>
                </c:pt>
                <c:pt idx="69">
                  <c:v>1339.4590000000001</c:v>
                </c:pt>
                <c:pt idx="70">
                  <c:v>1341.498</c:v>
                </c:pt>
                <c:pt idx="71">
                  <c:v>1343.9960000000001</c:v>
                </c:pt>
                <c:pt idx="72">
                  <c:v>1333.585</c:v>
                </c:pt>
                <c:pt idx="73">
                  <c:v>1345.5239999999999</c:v>
                </c:pt>
                <c:pt idx="74">
                  <c:v>1331.6990000000001</c:v>
                </c:pt>
                <c:pt idx="75">
                  <c:v>1316.41</c:v>
                </c:pt>
                <c:pt idx="76">
                  <c:v>1282.713</c:v>
                </c:pt>
                <c:pt idx="77">
                  <c:v>1275.152</c:v>
                </c:pt>
                <c:pt idx="78">
                  <c:v>1262.8</c:v>
                </c:pt>
                <c:pt idx="79">
                  <c:v>1252.723</c:v>
                </c:pt>
                <c:pt idx="80">
                  <c:v>1210.9369999999999</c:v>
                </c:pt>
                <c:pt idx="81">
                  <c:v>1196.5719999999999</c:v>
                </c:pt>
                <c:pt idx="82">
                  <c:v>1184.8499999999999</c:v>
                </c:pt>
                <c:pt idx="83">
                  <c:v>1173.8589999999999</c:v>
                </c:pt>
                <c:pt idx="84">
                  <c:v>1158.049</c:v>
                </c:pt>
                <c:pt idx="85">
                  <c:v>1156.5709999999999</c:v>
                </c:pt>
                <c:pt idx="86">
                  <c:v>1145.8420000000001</c:v>
                </c:pt>
                <c:pt idx="87">
                  <c:v>1120.1859999999999</c:v>
                </c:pt>
                <c:pt idx="88">
                  <c:v>1112.0319999999999</c:v>
                </c:pt>
                <c:pt idx="89">
                  <c:v>1116.258</c:v>
                </c:pt>
                <c:pt idx="90">
                  <c:v>1090.376</c:v>
                </c:pt>
                <c:pt idx="91">
                  <c:v>1084.2850000000001</c:v>
                </c:pt>
                <c:pt idx="92">
                  <c:v>1072.626</c:v>
                </c:pt>
                <c:pt idx="93">
                  <c:v>1068.49</c:v>
                </c:pt>
                <c:pt idx="94">
                  <c:v>1052.655</c:v>
                </c:pt>
                <c:pt idx="95">
                  <c:v>1061.1500000000001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5-46F2-8B88-1083F7E4655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2594.0709999999999</c:v>
                </c:pt>
                <c:pt idx="1">
                  <c:v>2564.4360000000001</c:v>
                </c:pt>
                <c:pt idx="2">
                  <c:v>2536.393</c:v>
                </c:pt>
                <c:pt idx="3">
                  <c:v>2501.5639999999999</c:v>
                </c:pt>
                <c:pt idx="4">
                  <c:v>2455.288</c:v>
                </c:pt>
                <c:pt idx="5">
                  <c:v>2425.192</c:v>
                </c:pt>
                <c:pt idx="6">
                  <c:v>2403.6129999999998</c:v>
                </c:pt>
                <c:pt idx="7">
                  <c:v>2377.9630000000002</c:v>
                </c:pt>
                <c:pt idx="8">
                  <c:v>2359.1770000000001</c:v>
                </c:pt>
                <c:pt idx="9">
                  <c:v>2338.473</c:v>
                </c:pt>
                <c:pt idx="10">
                  <c:v>2321.5859999999998</c:v>
                </c:pt>
                <c:pt idx="11">
                  <c:v>2307.8760000000002</c:v>
                </c:pt>
                <c:pt idx="12">
                  <c:v>2289.7809999999999</c:v>
                </c:pt>
                <c:pt idx="13">
                  <c:v>2274.7710000000002</c:v>
                </c:pt>
                <c:pt idx="14">
                  <c:v>2263.8760000000002</c:v>
                </c:pt>
                <c:pt idx="15">
                  <c:v>2265.5680000000002</c:v>
                </c:pt>
                <c:pt idx="16">
                  <c:v>2252.9299999999998</c:v>
                </c:pt>
                <c:pt idx="17">
                  <c:v>2251.2420000000002</c:v>
                </c:pt>
                <c:pt idx="18">
                  <c:v>2260.384</c:v>
                </c:pt>
                <c:pt idx="19">
                  <c:v>2287.7849999999999</c:v>
                </c:pt>
                <c:pt idx="20">
                  <c:v>2317.5479999999998</c:v>
                </c:pt>
                <c:pt idx="21">
                  <c:v>2348.4789999999998</c:v>
                </c:pt>
                <c:pt idx="22">
                  <c:v>2377.9499999999998</c:v>
                </c:pt>
                <c:pt idx="23">
                  <c:v>2399.933</c:v>
                </c:pt>
                <c:pt idx="24">
                  <c:v>2402.4520000000002</c:v>
                </c:pt>
                <c:pt idx="25">
                  <c:v>2426.5070000000001</c:v>
                </c:pt>
                <c:pt idx="26">
                  <c:v>2481.433</c:v>
                </c:pt>
                <c:pt idx="27">
                  <c:v>2566.252</c:v>
                </c:pt>
                <c:pt idx="28">
                  <c:v>2666.0520000000001</c:v>
                </c:pt>
                <c:pt idx="29">
                  <c:v>2763.21</c:v>
                </c:pt>
                <c:pt idx="30">
                  <c:v>2896.5610000000001</c:v>
                </c:pt>
                <c:pt idx="31">
                  <c:v>3011.96</c:v>
                </c:pt>
                <c:pt idx="32">
                  <c:v>3086.252</c:v>
                </c:pt>
                <c:pt idx="33">
                  <c:v>3177.2669999999998</c:v>
                </c:pt>
                <c:pt idx="34">
                  <c:v>3246.3319999999999</c:v>
                </c:pt>
                <c:pt idx="35">
                  <c:v>3340.7930000000001</c:v>
                </c:pt>
                <c:pt idx="36">
                  <c:v>3396.462</c:v>
                </c:pt>
                <c:pt idx="37">
                  <c:v>3454.6579999999999</c:v>
                </c:pt>
                <c:pt idx="38">
                  <c:v>3499.4569999999999</c:v>
                </c:pt>
                <c:pt idx="39">
                  <c:v>3549.518</c:v>
                </c:pt>
                <c:pt idx="40">
                  <c:v>3497.8110000000001</c:v>
                </c:pt>
                <c:pt idx="41">
                  <c:v>3543.665</c:v>
                </c:pt>
                <c:pt idx="42">
                  <c:v>3586.4870000000001</c:v>
                </c:pt>
                <c:pt idx="43">
                  <c:v>3627.152</c:v>
                </c:pt>
                <c:pt idx="44">
                  <c:v>3649.85</c:v>
                </c:pt>
                <c:pt idx="45">
                  <c:v>3676.6909999999998</c:v>
                </c:pt>
                <c:pt idx="46">
                  <c:v>3681.29</c:v>
                </c:pt>
                <c:pt idx="47">
                  <c:v>3690.3539999999998</c:v>
                </c:pt>
                <c:pt idx="48">
                  <c:v>3703.835</c:v>
                </c:pt>
                <c:pt idx="49">
                  <c:v>3715.4259999999999</c:v>
                </c:pt>
                <c:pt idx="50">
                  <c:v>3710.16</c:v>
                </c:pt>
                <c:pt idx="51">
                  <c:v>3680.3130000000001</c:v>
                </c:pt>
                <c:pt idx="52">
                  <c:v>3645.451</c:v>
                </c:pt>
                <c:pt idx="53">
                  <c:v>3601.9409999999998</c:v>
                </c:pt>
                <c:pt idx="54">
                  <c:v>3558.3470000000002</c:v>
                </c:pt>
                <c:pt idx="55">
                  <c:v>3530.0210000000002</c:v>
                </c:pt>
                <c:pt idx="56">
                  <c:v>3559.0949999999998</c:v>
                </c:pt>
                <c:pt idx="57">
                  <c:v>3533.7739999999999</c:v>
                </c:pt>
                <c:pt idx="58">
                  <c:v>3520.0839999999998</c:v>
                </c:pt>
                <c:pt idx="59">
                  <c:v>3500.4549999999999</c:v>
                </c:pt>
                <c:pt idx="60">
                  <c:v>3540.9940000000001</c:v>
                </c:pt>
                <c:pt idx="61">
                  <c:v>3530.8180000000002</c:v>
                </c:pt>
                <c:pt idx="62">
                  <c:v>3529.0610000000001</c:v>
                </c:pt>
                <c:pt idx="63">
                  <c:v>3505.433</c:v>
                </c:pt>
                <c:pt idx="64">
                  <c:v>3531.654</c:v>
                </c:pt>
                <c:pt idx="65">
                  <c:v>3509.4780000000001</c:v>
                </c:pt>
                <c:pt idx="66">
                  <c:v>3469.6849999999999</c:v>
                </c:pt>
                <c:pt idx="67">
                  <c:v>3479.665</c:v>
                </c:pt>
                <c:pt idx="68">
                  <c:v>3498.0790000000002</c:v>
                </c:pt>
                <c:pt idx="69">
                  <c:v>3511.8760000000002</c:v>
                </c:pt>
                <c:pt idx="70">
                  <c:v>3531.7930000000001</c:v>
                </c:pt>
                <c:pt idx="71">
                  <c:v>3562.404</c:v>
                </c:pt>
                <c:pt idx="72">
                  <c:v>3628.41</c:v>
                </c:pt>
                <c:pt idx="73">
                  <c:v>3615.5210000000002</c:v>
                </c:pt>
                <c:pt idx="74">
                  <c:v>3706.8910000000001</c:v>
                </c:pt>
                <c:pt idx="75">
                  <c:v>3752.5990000000002</c:v>
                </c:pt>
                <c:pt idx="76">
                  <c:v>3819.239</c:v>
                </c:pt>
                <c:pt idx="77">
                  <c:v>3849.1640000000002</c:v>
                </c:pt>
                <c:pt idx="78">
                  <c:v>3826.7330000000002</c:v>
                </c:pt>
                <c:pt idx="79">
                  <c:v>3775.018</c:v>
                </c:pt>
                <c:pt idx="80">
                  <c:v>3723.2240000000002</c:v>
                </c:pt>
                <c:pt idx="81">
                  <c:v>3587.2919999999999</c:v>
                </c:pt>
                <c:pt idx="82">
                  <c:v>3522.7620000000002</c:v>
                </c:pt>
                <c:pt idx="83">
                  <c:v>3492.9650000000001</c:v>
                </c:pt>
                <c:pt idx="84">
                  <c:v>3438.0949999999998</c:v>
                </c:pt>
                <c:pt idx="85">
                  <c:v>3359.232</c:v>
                </c:pt>
                <c:pt idx="86">
                  <c:v>3244.5880000000002</c:v>
                </c:pt>
                <c:pt idx="87">
                  <c:v>3178.6750000000002</c:v>
                </c:pt>
                <c:pt idx="88">
                  <c:v>3114.5479999999998</c:v>
                </c:pt>
                <c:pt idx="89">
                  <c:v>3047.9160000000002</c:v>
                </c:pt>
                <c:pt idx="90">
                  <c:v>2996.3629999999998</c:v>
                </c:pt>
                <c:pt idx="91">
                  <c:v>2933.569</c:v>
                </c:pt>
                <c:pt idx="92">
                  <c:v>2864.1089999999999</c:v>
                </c:pt>
                <c:pt idx="93">
                  <c:v>2803.444</c:v>
                </c:pt>
                <c:pt idx="94">
                  <c:v>2757.1979999999999</c:v>
                </c:pt>
                <c:pt idx="95">
                  <c:v>2712.645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75-46F2-8B88-1083F7E4655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304</c:v>
                </c:pt>
                <c:pt idx="1">
                  <c:v>304</c:v>
                </c:pt>
                <c:pt idx="2">
                  <c:v>304</c:v>
                </c:pt>
                <c:pt idx="3">
                  <c:v>304</c:v>
                </c:pt>
                <c:pt idx="4">
                  <c:v>289</c:v>
                </c:pt>
                <c:pt idx="5">
                  <c:v>289</c:v>
                </c:pt>
                <c:pt idx="6">
                  <c:v>289</c:v>
                </c:pt>
                <c:pt idx="7">
                  <c:v>289</c:v>
                </c:pt>
                <c:pt idx="8">
                  <c:v>283</c:v>
                </c:pt>
                <c:pt idx="9">
                  <c:v>283</c:v>
                </c:pt>
                <c:pt idx="10">
                  <c:v>283</c:v>
                </c:pt>
                <c:pt idx="11">
                  <c:v>283</c:v>
                </c:pt>
                <c:pt idx="12">
                  <c:v>281</c:v>
                </c:pt>
                <c:pt idx="13">
                  <c:v>281</c:v>
                </c:pt>
                <c:pt idx="14">
                  <c:v>281</c:v>
                </c:pt>
                <c:pt idx="15">
                  <c:v>281</c:v>
                </c:pt>
                <c:pt idx="16">
                  <c:v>290</c:v>
                </c:pt>
                <c:pt idx="17">
                  <c:v>290</c:v>
                </c:pt>
                <c:pt idx="18">
                  <c:v>290</c:v>
                </c:pt>
                <c:pt idx="19">
                  <c:v>290</c:v>
                </c:pt>
                <c:pt idx="20">
                  <c:v>320</c:v>
                </c:pt>
                <c:pt idx="21">
                  <c:v>320</c:v>
                </c:pt>
                <c:pt idx="22">
                  <c:v>320</c:v>
                </c:pt>
                <c:pt idx="23">
                  <c:v>320</c:v>
                </c:pt>
                <c:pt idx="24">
                  <c:v>365</c:v>
                </c:pt>
                <c:pt idx="25">
                  <c:v>365</c:v>
                </c:pt>
                <c:pt idx="26">
                  <c:v>365</c:v>
                </c:pt>
                <c:pt idx="27">
                  <c:v>365</c:v>
                </c:pt>
                <c:pt idx="28">
                  <c:v>402</c:v>
                </c:pt>
                <c:pt idx="29">
                  <c:v>402</c:v>
                </c:pt>
                <c:pt idx="30">
                  <c:v>402</c:v>
                </c:pt>
                <c:pt idx="31">
                  <c:v>402</c:v>
                </c:pt>
                <c:pt idx="32">
                  <c:v>429</c:v>
                </c:pt>
                <c:pt idx="33">
                  <c:v>429</c:v>
                </c:pt>
                <c:pt idx="34">
                  <c:v>429</c:v>
                </c:pt>
                <c:pt idx="35">
                  <c:v>429</c:v>
                </c:pt>
                <c:pt idx="36">
                  <c:v>432</c:v>
                </c:pt>
                <c:pt idx="37">
                  <c:v>432</c:v>
                </c:pt>
                <c:pt idx="38">
                  <c:v>432</c:v>
                </c:pt>
                <c:pt idx="39">
                  <c:v>432</c:v>
                </c:pt>
                <c:pt idx="40">
                  <c:v>443</c:v>
                </c:pt>
                <c:pt idx="41">
                  <c:v>443</c:v>
                </c:pt>
                <c:pt idx="42">
                  <c:v>443</c:v>
                </c:pt>
                <c:pt idx="43">
                  <c:v>443</c:v>
                </c:pt>
                <c:pt idx="44">
                  <c:v>459</c:v>
                </c:pt>
                <c:pt idx="45">
                  <c:v>459</c:v>
                </c:pt>
                <c:pt idx="46">
                  <c:v>459</c:v>
                </c:pt>
                <c:pt idx="47">
                  <c:v>459</c:v>
                </c:pt>
                <c:pt idx="48">
                  <c:v>476</c:v>
                </c:pt>
                <c:pt idx="49">
                  <c:v>476</c:v>
                </c:pt>
                <c:pt idx="50">
                  <c:v>476</c:v>
                </c:pt>
                <c:pt idx="51">
                  <c:v>476</c:v>
                </c:pt>
                <c:pt idx="52">
                  <c:v>465</c:v>
                </c:pt>
                <c:pt idx="53">
                  <c:v>465</c:v>
                </c:pt>
                <c:pt idx="54">
                  <c:v>465</c:v>
                </c:pt>
                <c:pt idx="55">
                  <c:v>465</c:v>
                </c:pt>
                <c:pt idx="56">
                  <c:v>454</c:v>
                </c:pt>
                <c:pt idx="57">
                  <c:v>454</c:v>
                </c:pt>
                <c:pt idx="58">
                  <c:v>454</c:v>
                </c:pt>
                <c:pt idx="59">
                  <c:v>454</c:v>
                </c:pt>
                <c:pt idx="60">
                  <c:v>448</c:v>
                </c:pt>
                <c:pt idx="61">
                  <c:v>448</c:v>
                </c:pt>
                <c:pt idx="62">
                  <c:v>448</c:v>
                </c:pt>
                <c:pt idx="63">
                  <c:v>448</c:v>
                </c:pt>
                <c:pt idx="64">
                  <c:v>464</c:v>
                </c:pt>
                <c:pt idx="65">
                  <c:v>464</c:v>
                </c:pt>
                <c:pt idx="66">
                  <c:v>464</c:v>
                </c:pt>
                <c:pt idx="67">
                  <c:v>464</c:v>
                </c:pt>
                <c:pt idx="68">
                  <c:v>474</c:v>
                </c:pt>
                <c:pt idx="69">
                  <c:v>474</c:v>
                </c:pt>
                <c:pt idx="70">
                  <c:v>474</c:v>
                </c:pt>
                <c:pt idx="71">
                  <c:v>474</c:v>
                </c:pt>
                <c:pt idx="72">
                  <c:v>493</c:v>
                </c:pt>
                <c:pt idx="73">
                  <c:v>493</c:v>
                </c:pt>
                <c:pt idx="74">
                  <c:v>493</c:v>
                </c:pt>
                <c:pt idx="75">
                  <c:v>493</c:v>
                </c:pt>
                <c:pt idx="76">
                  <c:v>497</c:v>
                </c:pt>
                <c:pt idx="77">
                  <c:v>497</c:v>
                </c:pt>
                <c:pt idx="78">
                  <c:v>497</c:v>
                </c:pt>
                <c:pt idx="79">
                  <c:v>497</c:v>
                </c:pt>
                <c:pt idx="80">
                  <c:v>466</c:v>
                </c:pt>
                <c:pt idx="81">
                  <c:v>466</c:v>
                </c:pt>
                <c:pt idx="82">
                  <c:v>466</c:v>
                </c:pt>
                <c:pt idx="83">
                  <c:v>466</c:v>
                </c:pt>
                <c:pt idx="84">
                  <c:v>419</c:v>
                </c:pt>
                <c:pt idx="85">
                  <c:v>419</c:v>
                </c:pt>
                <c:pt idx="86">
                  <c:v>419</c:v>
                </c:pt>
                <c:pt idx="87">
                  <c:v>419</c:v>
                </c:pt>
                <c:pt idx="88">
                  <c:v>375</c:v>
                </c:pt>
                <c:pt idx="89">
                  <c:v>375</c:v>
                </c:pt>
                <c:pt idx="90">
                  <c:v>375</c:v>
                </c:pt>
                <c:pt idx="91">
                  <c:v>375</c:v>
                </c:pt>
                <c:pt idx="92">
                  <c:v>333</c:v>
                </c:pt>
                <c:pt idx="93">
                  <c:v>333</c:v>
                </c:pt>
                <c:pt idx="94">
                  <c:v>333</c:v>
                </c:pt>
                <c:pt idx="95">
                  <c:v>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75-46F2-8B88-1083F7E4655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175-46F2-8B88-1083F7E4655A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11.4</c:v>
                </c:pt>
                <c:pt idx="13">
                  <c:v>49</c:v>
                </c:pt>
                <c:pt idx="14">
                  <c:v>49</c:v>
                </c:pt>
                <c:pt idx="15">
                  <c:v>49</c:v>
                </c:pt>
                <c:pt idx="16">
                  <c:v>49</c:v>
                </c:pt>
                <c:pt idx="17">
                  <c:v>49</c:v>
                </c:pt>
                <c:pt idx="18">
                  <c:v>49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111.7</c:v>
                </c:pt>
                <c:pt idx="40">
                  <c:v>150</c:v>
                </c:pt>
                <c:pt idx="41">
                  <c:v>198.4</c:v>
                </c:pt>
                <c:pt idx="42">
                  <c:v>223.4</c:v>
                </c:pt>
                <c:pt idx="43">
                  <c:v>244.2</c:v>
                </c:pt>
                <c:pt idx="44">
                  <c:v>241.4</c:v>
                </c:pt>
                <c:pt idx="45">
                  <c:v>261.89999999999998</c:v>
                </c:pt>
                <c:pt idx="46">
                  <c:v>360.8</c:v>
                </c:pt>
                <c:pt idx="47">
                  <c:v>360.8</c:v>
                </c:pt>
                <c:pt idx="48">
                  <c:v>352.3</c:v>
                </c:pt>
                <c:pt idx="49">
                  <c:v>377.4</c:v>
                </c:pt>
                <c:pt idx="50">
                  <c:v>392.3</c:v>
                </c:pt>
                <c:pt idx="51">
                  <c:v>402.8</c:v>
                </c:pt>
                <c:pt idx="52">
                  <c:v>378.8</c:v>
                </c:pt>
                <c:pt idx="53">
                  <c:v>378.8</c:v>
                </c:pt>
                <c:pt idx="54">
                  <c:v>378.8</c:v>
                </c:pt>
                <c:pt idx="55">
                  <c:v>374.8</c:v>
                </c:pt>
                <c:pt idx="56">
                  <c:v>280.19900000000001</c:v>
                </c:pt>
                <c:pt idx="57">
                  <c:v>220.19900000000001</c:v>
                </c:pt>
                <c:pt idx="58">
                  <c:v>159</c:v>
                </c:pt>
                <c:pt idx="59">
                  <c:v>151.5</c:v>
                </c:pt>
                <c:pt idx="6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175-46F2-8B88-1083F7E4655A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110</c:v>
                </c:pt>
                <c:pt idx="59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175-46F2-8B88-1083F7E4655A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175-46F2-8B88-1083F7E4655A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6175-46F2-8B88-1083F7E4655A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6175-46F2-8B88-1083F7E4655A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905</c:v>
                </c:pt>
                <c:pt idx="1">
                  <c:v>821.4</c:v>
                </c:pt>
                <c:pt idx="2">
                  <c:v>715.6</c:v>
                </c:pt>
                <c:pt idx="3">
                  <c:v>599.9</c:v>
                </c:pt>
                <c:pt idx="4">
                  <c:v>935.8</c:v>
                </c:pt>
                <c:pt idx="5">
                  <c:v>871.3</c:v>
                </c:pt>
                <c:pt idx="6">
                  <c:v>805</c:v>
                </c:pt>
                <c:pt idx="7">
                  <c:v>749</c:v>
                </c:pt>
                <c:pt idx="8">
                  <c:v>714.1</c:v>
                </c:pt>
                <c:pt idx="9">
                  <c:v>796.1</c:v>
                </c:pt>
                <c:pt idx="10">
                  <c:v>719.3</c:v>
                </c:pt>
                <c:pt idx="11">
                  <c:v>728.3</c:v>
                </c:pt>
                <c:pt idx="12">
                  <c:v>736.9</c:v>
                </c:pt>
                <c:pt idx="13">
                  <c:v>762.9</c:v>
                </c:pt>
                <c:pt idx="14">
                  <c:v>779.1</c:v>
                </c:pt>
                <c:pt idx="15">
                  <c:v>731.2</c:v>
                </c:pt>
                <c:pt idx="16">
                  <c:v>775</c:v>
                </c:pt>
                <c:pt idx="17">
                  <c:v>731.1</c:v>
                </c:pt>
                <c:pt idx="18">
                  <c:v>860.6</c:v>
                </c:pt>
                <c:pt idx="19">
                  <c:v>928.3</c:v>
                </c:pt>
                <c:pt idx="20">
                  <c:v>866.3</c:v>
                </c:pt>
                <c:pt idx="21">
                  <c:v>940.1</c:v>
                </c:pt>
                <c:pt idx="22">
                  <c:v>906</c:v>
                </c:pt>
                <c:pt idx="23">
                  <c:v>971.4</c:v>
                </c:pt>
                <c:pt idx="24">
                  <c:v>1373.2</c:v>
                </c:pt>
                <c:pt idx="25">
                  <c:v>1370.6</c:v>
                </c:pt>
                <c:pt idx="26">
                  <c:v>1623.1</c:v>
                </c:pt>
                <c:pt idx="27">
                  <c:v>1560.3</c:v>
                </c:pt>
                <c:pt idx="28">
                  <c:v>942</c:v>
                </c:pt>
                <c:pt idx="29">
                  <c:v>942</c:v>
                </c:pt>
                <c:pt idx="30">
                  <c:v>942</c:v>
                </c:pt>
                <c:pt idx="31">
                  <c:v>942</c:v>
                </c:pt>
                <c:pt idx="32">
                  <c:v>1309.8</c:v>
                </c:pt>
                <c:pt idx="33">
                  <c:v>1382.3</c:v>
                </c:pt>
                <c:pt idx="34">
                  <c:v>1168.5</c:v>
                </c:pt>
                <c:pt idx="35">
                  <c:v>1584.3</c:v>
                </c:pt>
                <c:pt idx="36">
                  <c:v>1770.6</c:v>
                </c:pt>
                <c:pt idx="37">
                  <c:v>2148.9</c:v>
                </c:pt>
                <c:pt idx="38">
                  <c:v>2182</c:v>
                </c:pt>
                <c:pt idx="39">
                  <c:v>2182</c:v>
                </c:pt>
                <c:pt idx="40">
                  <c:v>2172</c:v>
                </c:pt>
                <c:pt idx="41">
                  <c:v>2172</c:v>
                </c:pt>
                <c:pt idx="42">
                  <c:v>2172</c:v>
                </c:pt>
                <c:pt idx="43">
                  <c:v>2172</c:v>
                </c:pt>
                <c:pt idx="44">
                  <c:v>2289</c:v>
                </c:pt>
                <c:pt idx="45">
                  <c:v>2289</c:v>
                </c:pt>
                <c:pt idx="46">
                  <c:v>2289</c:v>
                </c:pt>
                <c:pt idx="47">
                  <c:v>2289</c:v>
                </c:pt>
                <c:pt idx="48">
                  <c:v>2269</c:v>
                </c:pt>
                <c:pt idx="49">
                  <c:v>2269</c:v>
                </c:pt>
                <c:pt idx="50">
                  <c:v>2269</c:v>
                </c:pt>
                <c:pt idx="51">
                  <c:v>2269</c:v>
                </c:pt>
                <c:pt idx="52">
                  <c:v>2275</c:v>
                </c:pt>
                <c:pt idx="53">
                  <c:v>2275</c:v>
                </c:pt>
                <c:pt idx="54">
                  <c:v>2275</c:v>
                </c:pt>
                <c:pt idx="55">
                  <c:v>2138.6999999999998</c:v>
                </c:pt>
                <c:pt idx="56">
                  <c:v>2093.3000000000002</c:v>
                </c:pt>
                <c:pt idx="57">
                  <c:v>2050.6999999999998</c:v>
                </c:pt>
                <c:pt idx="58">
                  <c:v>2059.5</c:v>
                </c:pt>
                <c:pt idx="59">
                  <c:v>1902.7</c:v>
                </c:pt>
                <c:pt idx="60">
                  <c:v>1849</c:v>
                </c:pt>
                <c:pt idx="61">
                  <c:v>1516.4</c:v>
                </c:pt>
                <c:pt idx="62">
                  <c:v>1211</c:v>
                </c:pt>
                <c:pt idx="63">
                  <c:v>1211</c:v>
                </c:pt>
                <c:pt idx="64">
                  <c:v>1090</c:v>
                </c:pt>
                <c:pt idx="65">
                  <c:v>1090</c:v>
                </c:pt>
                <c:pt idx="66">
                  <c:v>1090</c:v>
                </c:pt>
                <c:pt idx="67">
                  <c:v>1574.9</c:v>
                </c:pt>
                <c:pt idx="68">
                  <c:v>455</c:v>
                </c:pt>
                <c:pt idx="69">
                  <c:v>817.8</c:v>
                </c:pt>
                <c:pt idx="70">
                  <c:v>455</c:v>
                </c:pt>
                <c:pt idx="71">
                  <c:v>455</c:v>
                </c:pt>
                <c:pt idx="72">
                  <c:v>431</c:v>
                </c:pt>
                <c:pt idx="73">
                  <c:v>431</c:v>
                </c:pt>
                <c:pt idx="74">
                  <c:v>431</c:v>
                </c:pt>
                <c:pt idx="75">
                  <c:v>431</c:v>
                </c:pt>
                <c:pt idx="76">
                  <c:v>398</c:v>
                </c:pt>
                <c:pt idx="77">
                  <c:v>398</c:v>
                </c:pt>
                <c:pt idx="78">
                  <c:v>398</c:v>
                </c:pt>
                <c:pt idx="79">
                  <c:v>398</c:v>
                </c:pt>
                <c:pt idx="80">
                  <c:v>429.2</c:v>
                </c:pt>
                <c:pt idx="81">
                  <c:v>429.2</c:v>
                </c:pt>
                <c:pt idx="82">
                  <c:v>429.2</c:v>
                </c:pt>
                <c:pt idx="83">
                  <c:v>429.2</c:v>
                </c:pt>
                <c:pt idx="84">
                  <c:v>375</c:v>
                </c:pt>
                <c:pt idx="85">
                  <c:v>375</c:v>
                </c:pt>
                <c:pt idx="86">
                  <c:v>397.6</c:v>
                </c:pt>
                <c:pt idx="87">
                  <c:v>375</c:v>
                </c:pt>
                <c:pt idx="88">
                  <c:v>402</c:v>
                </c:pt>
                <c:pt idx="89">
                  <c:v>492.4</c:v>
                </c:pt>
                <c:pt idx="90">
                  <c:v>587.70000000000005</c:v>
                </c:pt>
                <c:pt idx="91">
                  <c:v>598.9</c:v>
                </c:pt>
                <c:pt idx="92">
                  <c:v>938.5</c:v>
                </c:pt>
                <c:pt idx="93">
                  <c:v>680.5</c:v>
                </c:pt>
                <c:pt idx="94">
                  <c:v>413.9</c:v>
                </c:pt>
                <c:pt idx="95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175-46F2-8B88-1083F7E4655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56.415999999999997</c:v>
                </c:pt>
                <c:pt idx="25">
                  <c:v>55.103999999999999</c:v>
                </c:pt>
                <c:pt idx="26">
                  <c:v>52.204000000000001</c:v>
                </c:pt>
                <c:pt idx="27">
                  <c:v>47.847999999999999</c:v>
                </c:pt>
                <c:pt idx="28">
                  <c:v>42.283999999999999</c:v>
                </c:pt>
                <c:pt idx="29">
                  <c:v>36.44</c:v>
                </c:pt>
                <c:pt idx="30">
                  <c:v>29.78</c:v>
                </c:pt>
                <c:pt idx="31">
                  <c:v>21.187999999999999</c:v>
                </c:pt>
                <c:pt idx="32">
                  <c:v>10.884</c:v>
                </c:pt>
                <c:pt idx="33">
                  <c:v>1.38</c:v>
                </c:pt>
                <c:pt idx="61">
                  <c:v>0.752</c:v>
                </c:pt>
                <c:pt idx="62">
                  <c:v>5.92</c:v>
                </c:pt>
                <c:pt idx="63">
                  <c:v>12.08</c:v>
                </c:pt>
                <c:pt idx="64">
                  <c:v>19.047999999999998</c:v>
                </c:pt>
                <c:pt idx="65">
                  <c:v>25.068000000000001</c:v>
                </c:pt>
                <c:pt idx="66">
                  <c:v>30.172000000000001</c:v>
                </c:pt>
                <c:pt idx="67">
                  <c:v>35.396000000000001</c:v>
                </c:pt>
                <c:pt idx="68">
                  <c:v>40.932000000000002</c:v>
                </c:pt>
                <c:pt idx="69">
                  <c:v>45.54</c:v>
                </c:pt>
                <c:pt idx="70">
                  <c:v>49.064</c:v>
                </c:pt>
                <c:pt idx="71">
                  <c:v>51.975999999999999</c:v>
                </c:pt>
                <c:pt idx="72">
                  <c:v>54.427999999999997</c:v>
                </c:pt>
                <c:pt idx="73">
                  <c:v>56.02</c:v>
                </c:pt>
                <c:pt idx="74">
                  <c:v>56.844000000000001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175-46F2-8B88-1083F7E4655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11.4</c:v>
                </c:pt>
                <c:pt idx="13">
                  <c:v>49</c:v>
                </c:pt>
                <c:pt idx="14">
                  <c:v>49</c:v>
                </c:pt>
                <c:pt idx="15">
                  <c:v>49</c:v>
                </c:pt>
                <c:pt idx="16">
                  <c:v>49</c:v>
                </c:pt>
                <c:pt idx="17">
                  <c:v>49</c:v>
                </c:pt>
                <c:pt idx="18">
                  <c:v>49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111.7</c:v>
                </c:pt>
                <c:pt idx="40">
                  <c:v>150</c:v>
                </c:pt>
                <c:pt idx="41">
                  <c:v>198.4</c:v>
                </c:pt>
                <c:pt idx="42">
                  <c:v>223.4</c:v>
                </c:pt>
                <c:pt idx="43">
                  <c:v>244.2</c:v>
                </c:pt>
                <c:pt idx="44">
                  <c:v>241.4</c:v>
                </c:pt>
                <c:pt idx="45">
                  <c:v>261.89999999999998</c:v>
                </c:pt>
                <c:pt idx="46">
                  <c:v>360.8</c:v>
                </c:pt>
                <c:pt idx="47">
                  <c:v>360.8</c:v>
                </c:pt>
                <c:pt idx="48">
                  <c:v>352.3</c:v>
                </c:pt>
                <c:pt idx="49">
                  <c:v>377.4</c:v>
                </c:pt>
                <c:pt idx="50">
                  <c:v>392.3</c:v>
                </c:pt>
                <c:pt idx="51">
                  <c:v>402.8</c:v>
                </c:pt>
                <c:pt idx="52">
                  <c:v>378.8</c:v>
                </c:pt>
                <c:pt idx="53">
                  <c:v>378.8</c:v>
                </c:pt>
                <c:pt idx="54">
                  <c:v>378.8</c:v>
                </c:pt>
                <c:pt idx="55">
                  <c:v>374.8</c:v>
                </c:pt>
                <c:pt idx="56">
                  <c:v>280.19900000000001</c:v>
                </c:pt>
                <c:pt idx="57">
                  <c:v>220.19900000000001</c:v>
                </c:pt>
                <c:pt idx="58">
                  <c:v>159</c:v>
                </c:pt>
                <c:pt idx="59">
                  <c:v>151.5</c:v>
                </c:pt>
                <c:pt idx="6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175-46F2-8B88-1083F7E4655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6175-46F2-8B88-1083F7E46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223.96</c:v>
                </c:pt>
                <c:pt idx="1">
                  <c:v>224.21</c:v>
                </c:pt>
                <c:pt idx="2">
                  <c:v>223.96</c:v>
                </c:pt>
                <c:pt idx="3">
                  <c:v>223.96</c:v>
                </c:pt>
                <c:pt idx="4">
                  <c:v>226.4</c:v>
                </c:pt>
                <c:pt idx="5">
                  <c:v>224.96</c:v>
                </c:pt>
                <c:pt idx="6">
                  <c:v>223.96</c:v>
                </c:pt>
                <c:pt idx="7">
                  <c:v>223.96</c:v>
                </c:pt>
                <c:pt idx="8">
                  <c:v>224.96</c:v>
                </c:pt>
                <c:pt idx="9">
                  <c:v>224.96</c:v>
                </c:pt>
                <c:pt idx="10">
                  <c:v>223.96</c:v>
                </c:pt>
                <c:pt idx="11">
                  <c:v>223.96</c:v>
                </c:pt>
                <c:pt idx="12">
                  <c:v>223.96</c:v>
                </c:pt>
                <c:pt idx="13">
                  <c:v>223.96</c:v>
                </c:pt>
                <c:pt idx="14">
                  <c:v>223.96</c:v>
                </c:pt>
                <c:pt idx="15">
                  <c:v>221.96</c:v>
                </c:pt>
                <c:pt idx="16">
                  <c:v>223.96</c:v>
                </c:pt>
                <c:pt idx="17">
                  <c:v>222.96</c:v>
                </c:pt>
                <c:pt idx="18">
                  <c:v>223.96</c:v>
                </c:pt>
                <c:pt idx="19">
                  <c:v>223.96</c:v>
                </c:pt>
                <c:pt idx="20">
                  <c:v>222.96</c:v>
                </c:pt>
                <c:pt idx="21">
                  <c:v>225.96</c:v>
                </c:pt>
                <c:pt idx="22">
                  <c:v>225.27</c:v>
                </c:pt>
                <c:pt idx="23">
                  <c:v>224.96</c:v>
                </c:pt>
                <c:pt idx="24">
                  <c:v>228.96</c:v>
                </c:pt>
                <c:pt idx="25">
                  <c:v>233.77</c:v>
                </c:pt>
                <c:pt idx="26">
                  <c:v>239.95</c:v>
                </c:pt>
                <c:pt idx="27">
                  <c:v>241.13</c:v>
                </c:pt>
                <c:pt idx="28">
                  <c:v>237.29</c:v>
                </c:pt>
                <c:pt idx="29">
                  <c:v>232.2</c:v>
                </c:pt>
                <c:pt idx="30">
                  <c:v>221.64</c:v>
                </c:pt>
                <c:pt idx="31">
                  <c:v>161.24</c:v>
                </c:pt>
                <c:pt idx="32">
                  <c:v>199.33</c:v>
                </c:pt>
                <c:pt idx="33">
                  <c:v>170.81</c:v>
                </c:pt>
                <c:pt idx="34">
                  <c:v>121.2</c:v>
                </c:pt>
                <c:pt idx="35">
                  <c:v>15</c:v>
                </c:pt>
                <c:pt idx="36">
                  <c:v>20.23</c:v>
                </c:pt>
                <c:pt idx="37">
                  <c:v>12.79</c:v>
                </c:pt>
                <c:pt idx="38">
                  <c:v>0.01</c:v>
                </c:pt>
                <c:pt idx="39">
                  <c:v>0</c:v>
                </c:pt>
                <c:pt idx="40">
                  <c:v>0.01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0.01</c:v>
                </c:pt>
                <c:pt idx="47">
                  <c:v>0.01</c:v>
                </c:pt>
                <c:pt idx="48">
                  <c:v>0.01</c:v>
                </c:pt>
                <c:pt idx="49">
                  <c:v>0.01</c:v>
                </c:pt>
                <c:pt idx="50">
                  <c:v>0.01</c:v>
                </c:pt>
                <c:pt idx="51">
                  <c:v>0.01</c:v>
                </c:pt>
                <c:pt idx="52">
                  <c:v>0.01</c:v>
                </c:pt>
                <c:pt idx="53">
                  <c:v>0.01</c:v>
                </c:pt>
                <c:pt idx="54">
                  <c:v>0.97</c:v>
                </c:pt>
                <c:pt idx="55">
                  <c:v>1.08</c:v>
                </c:pt>
                <c:pt idx="56">
                  <c:v>1.31</c:v>
                </c:pt>
                <c:pt idx="57">
                  <c:v>1.29</c:v>
                </c:pt>
                <c:pt idx="58">
                  <c:v>1.59</c:v>
                </c:pt>
                <c:pt idx="59">
                  <c:v>4.99</c:v>
                </c:pt>
                <c:pt idx="60">
                  <c:v>8.44</c:v>
                </c:pt>
                <c:pt idx="61">
                  <c:v>8.43</c:v>
                </c:pt>
                <c:pt idx="62">
                  <c:v>12</c:v>
                </c:pt>
                <c:pt idx="63">
                  <c:v>73.180000000000007</c:v>
                </c:pt>
                <c:pt idx="64">
                  <c:v>14.49</c:v>
                </c:pt>
                <c:pt idx="65">
                  <c:v>156.21</c:v>
                </c:pt>
                <c:pt idx="66">
                  <c:v>216.96</c:v>
                </c:pt>
                <c:pt idx="67">
                  <c:v>233.53</c:v>
                </c:pt>
                <c:pt idx="68">
                  <c:v>215.96</c:v>
                </c:pt>
                <c:pt idx="69">
                  <c:v>226.96</c:v>
                </c:pt>
                <c:pt idx="70">
                  <c:v>239.92</c:v>
                </c:pt>
                <c:pt idx="71">
                  <c:v>257.47000000000003</c:v>
                </c:pt>
                <c:pt idx="72">
                  <c:v>238.97</c:v>
                </c:pt>
                <c:pt idx="73">
                  <c:v>256.18</c:v>
                </c:pt>
                <c:pt idx="74">
                  <c:v>246.61</c:v>
                </c:pt>
                <c:pt idx="75">
                  <c:v>243.13</c:v>
                </c:pt>
                <c:pt idx="76">
                  <c:v>258.5</c:v>
                </c:pt>
                <c:pt idx="77">
                  <c:v>233.34</c:v>
                </c:pt>
                <c:pt idx="78">
                  <c:v>249.43</c:v>
                </c:pt>
                <c:pt idx="79">
                  <c:v>235.34</c:v>
                </c:pt>
                <c:pt idx="80">
                  <c:v>234.51</c:v>
                </c:pt>
                <c:pt idx="81">
                  <c:v>251.13</c:v>
                </c:pt>
                <c:pt idx="82">
                  <c:v>244.87</c:v>
                </c:pt>
                <c:pt idx="83">
                  <c:v>238.98</c:v>
                </c:pt>
                <c:pt idx="84">
                  <c:v>228.5</c:v>
                </c:pt>
                <c:pt idx="85">
                  <c:v>225.29</c:v>
                </c:pt>
                <c:pt idx="86">
                  <c:v>242.61</c:v>
                </c:pt>
                <c:pt idx="87">
                  <c:v>232.76</c:v>
                </c:pt>
                <c:pt idx="88">
                  <c:v>251.63</c:v>
                </c:pt>
                <c:pt idx="89">
                  <c:v>243.49</c:v>
                </c:pt>
                <c:pt idx="90">
                  <c:v>242.73</c:v>
                </c:pt>
                <c:pt idx="91">
                  <c:v>241.23</c:v>
                </c:pt>
                <c:pt idx="92">
                  <c:v>247.52</c:v>
                </c:pt>
                <c:pt idx="93">
                  <c:v>233.62</c:v>
                </c:pt>
                <c:pt idx="94">
                  <c:v>228.1</c:v>
                </c:pt>
                <c:pt idx="95">
                  <c:v>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175-46F2-8B88-1083F7E46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6070.1189999999997</v>
      </c>
      <c r="C5" s="25">
        <v>5952.76</v>
      </c>
      <c r="D5" s="25">
        <v>5821.1109999999999</v>
      </c>
      <c r="E5" s="25">
        <v>5646.0780000000004</v>
      </c>
      <c r="F5" s="25">
        <v>5944.9459999999999</v>
      </c>
      <c r="G5" s="25">
        <v>5830.9449999999997</v>
      </c>
      <c r="H5" s="25">
        <v>5741.9129999999996</v>
      </c>
      <c r="I5" s="25">
        <v>5682.0730000000003</v>
      </c>
      <c r="J5" s="25">
        <v>5636.8959999999997</v>
      </c>
      <c r="K5" s="25">
        <v>5680.3239999999996</v>
      </c>
      <c r="L5" s="25">
        <v>5584.3729999999996</v>
      </c>
      <c r="M5" s="25">
        <v>5582.3490000000002</v>
      </c>
      <c r="N5" s="25">
        <v>5578.8149999999996</v>
      </c>
      <c r="O5" s="25">
        <v>5630.4449999999997</v>
      </c>
      <c r="P5" s="25">
        <v>5634.4480000000003</v>
      </c>
      <c r="Q5" s="25">
        <v>5566.9939999999997</v>
      </c>
      <c r="R5" s="25">
        <v>5614.7920000000004</v>
      </c>
      <c r="S5" s="25">
        <v>5589.085</v>
      </c>
      <c r="T5" s="25">
        <v>5717.0680000000002</v>
      </c>
      <c r="U5" s="25">
        <v>5756.8450000000003</v>
      </c>
      <c r="V5" s="25">
        <v>5757.7659999999996</v>
      </c>
      <c r="W5" s="25">
        <v>5877.6279999999997</v>
      </c>
      <c r="X5" s="25">
        <v>5880.1750000000002</v>
      </c>
      <c r="Y5" s="25">
        <v>5982.7759999999998</v>
      </c>
      <c r="Z5" s="25">
        <v>6491.99</v>
      </c>
      <c r="AA5" s="25">
        <v>6513.3109999999997</v>
      </c>
      <c r="AB5" s="25">
        <v>6803.7079999999996</v>
      </c>
      <c r="AC5" s="25">
        <v>6821.0290000000005</v>
      </c>
      <c r="AD5" s="25">
        <v>6380.1220000000003</v>
      </c>
      <c r="AE5" s="25">
        <v>6478.3360000000002</v>
      </c>
      <c r="AF5" s="25">
        <v>6574.1549999999997</v>
      </c>
      <c r="AG5" s="25">
        <v>6693.893</v>
      </c>
      <c r="AH5" s="25">
        <v>7136.9</v>
      </c>
      <c r="AI5" s="25">
        <v>7278.0950000000003</v>
      </c>
      <c r="AJ5" s="25">
        <v>7153.6629999999996</v>
      </c>
      <c r="AK5" s="25">
        <v>7667.5230000000001</v>
      </c>
      <c r="AL5" s="25">
        <v>8012.9579999999996</v>
      </c>
      <c r="AM5" s="25">
        <v>8453.3029999999999</v>
      </c>
      <c r="AN5" s="25">
        <v>8525.7710000000006</v>
      </c>
      <c r="AO5" s="25">
        <v>8569.6209999999992</v>
      </c>
      <c r="AP5" s="25">
        <v>8615.9570000000003</v>
      </c>
      <c r="AQ5" s="25">
        <v>8695.0689999999995</v>
      </c>
      <c r="AR5" s="25">
        <v>8761.6560000000009</v>
      </c>
      <c r="AS5" s="25">
        <v>8822.1290000000008</v>
      </c>
      <c r="AT5" s="25">
        <v>8955.9380000000001</v>
      </c>
      <c r="AU5" s="25">
        <v>9000.7430000000004</v>
      </c>
      <c r="AV5" s="25">
        <v>9092.7270000000008</v>
      </c>
      <c r="AW5" s="25">
        <v>9097.7420000000002</v>
      </c>
      <c r="AX5" s="25">
        <v>9101.5830000000005</v>
      </c>
      <c r="AY5" s="25">
        <v>9136.8359999999993</v>
      </c>
      <c r="AZ5" s="25">
        <v>9144.2839999999997</v>
      </c>
      <c r="BA5" s="25">
        <v>9126.6039999999994</v>
      </c>
      <c r="BB5" s="25">
        <v>9051.9169999999995</v>
      </c>
      <c r="BC5" s="25">
        <v>8981.8279999999995</v>
      </c>
      <c r="BD5" s="25">
        <v>8944.7849999999999</v>
      </c>
      <c r="BE5" s="25">
        <v>8792.5040000000008</v>
      </c>
      <c r="BF5" s="25">
        <v>8737.9240000000009</v>
      </c>
      <c r="BG5" s="25">
        <v>8592.2849999999999</v>
      </c>
      <c r="BH5" s="25">
        <v>8518.5149999999994</v>
      </c>
      <c r="BI5" s="25">
        <v>8342.607</v>
      </c>
      <c r="BJ5" s="25">
        <v>8093.0190000000002</v>
      </c>
      <c r="BK5" s="25">
        <v>7750.7250000000004</v>
      </c>
      <c r="BL5" s="25">
        <v>7468.07</v>
      </c>
      <c r="BM5" s="25">
        <v>7439.5190000000002</v>
      </c>
      <c r="BN5" s="25">
        <v>7378.7759999999998</v>
      </c>
      <c r="BO5" s="25">
        <v>7355.0110000000004</v>
      </c>
      <c r="BP5" s="25">
        <v>7340.5370000000003</v>
      </c>
      <c r="BQ5" s="25">
        <v>7843.5739999999996</v>
      </c>
      <c r="BR5" s="25">
        <v>6773.9539999999997</v>
      </c>
      <c r="BS5" s="25">
        <v>7174.3890000000001</v>
      </c>
      <c r="BT5" s="25">
        <v>6843.491</v>
      </c>
      <c r="BU5" s="25">
        <v>6884.5469999999996</v>
      </c>
      <c r="BV5" s="25">
        <v>6822.2089999999998</v>
      </c>
      <c r="BW5" s="25">
        <v>6827.3950000000004</v>
      </c>
      <c r="BX5" s="25">
        <v>6910.6080000000002</v>
      </c>
      <c r="BY5" s="25">
        <v>6943.3829999999998</v>
      </c>
      <c r="BZ5" s="25">
        <v>6927.8819999999996</v>
      </c>
      <c r="CA5" s="25">
        <v>6950.3540000000003</v>
      </c>
      <c r="CB5" s="25">
        <v>6914.7740000000003</v>
      </c>
      <c r="CC5" s="25">
        <v>6851.1419999999998</v>
      </c>
      <c r="CD5" s="25">
        <v>6797.9809999999998</v>
      </c>
      <c r="CE5" s="25">
        <v>6645.06</v>
      </c>
      <c r="CF5" s="25">
        <v>6567.049</v>
      </c>
      <c r="CG5" s="25">
        <v>6524.6270000000004</v>
      </c>
      <c r="CH5" s="25">
        <v>6389.0439999999999</v>
      </c>
      <c r="CI5" s="25">
        <v>6306.64</v>
      </c>
      <c r="CJ5" s="25">
        <v>6201.634</v>
      </c>
      <c r="CK5" s="25">
        <v>6085.0029999999997</v>
      </c>
      <c r="CL5" s="25">
        <v>6020.23</v>
      </c>
      <c r="CM5" s="25">
        <v>6046.14</v>
      </c>
      <c r="CN5" s="25">
        <v>6061.9459999999999</v>
      </c>
      <c r="CO5" s="25">
        <v>6003.3860000000004</v>
      </c>
      <c r="CP5" s="25">
        <v>6237.9660000000003</v>
      </c>
      <c r="CQ5" s="25">
        <v>5913.3980000000001</v>
      </c>
      <c r="CR5" s="25">
        <v>5584.0029999999997</v>
      </c>
      <c r="CS5" s="25">
        <v>5484.3059999999996</v>
      </c>
      <c r="CT5" s="26"/>
      <c r="CU5" s="26"/>
      <c r="CV5" s="26"/>
      <c r="CW5" s="27"/>
      <c r="CX5" s="28">
        <f t="array" ref="CX5">SUMPRODUCT(B5:CW5*0.25)</f>
        <v>168297.62675000011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223.96</v>
      </c>
      <c r="C8" s="37">
        <v>224.21</v>
      </c>
      <c r="D8" s="37">
        <v>223.96</v>
      </c>
      <c r="E8" s="37">
        <v>223.96</v>
      </c>
      <c r="F8" s="37">
        <v>226.4</v>
      </c>
      <c r="G8" s="37">
        <v>224.96</v>
      </c>
      <c r="H8" s="37">
        <v>223.96</v>
      </c>
      <c r="I8" s="37">
        <v>223.96</v>
      </c>
      <c r="J8" s="37">
        <v>224.96</v>
      </c>
      <c r="K8" s="37">
        <v>224.96</v>
      </c>
      <c r="L8" s="37">
        <v>223.96</v>
      </c>
      <c r="M8" s="37">
        <v>223.96</v>
      </c>
      <c r="N8" s="37">
        <v>223.96</v>
      </c>
      <c r="O8" s="37">
        <v>223.96</v>
      </c>
      <c r="P8" s="37">
        <v>223.96</v>
      </c>
      <c r="Q8" s="37">
        <v>221.96</v>
      </c>
      <c r="R8" s="37">
        <v>223.96</v>
      </c>
      <c r="S8" s="37">
        <v>222.96</v>
      </c>
      <c r="T8" s="37">
        <v>223.96</v>
      </c>
      <c r="U8" s="37">
        <v>223.96</v>
      </c>
      <c r="V8" s="37">
        <v>222.96</v>
      </c>
      <c r="W8" s="37">
        <v>225.96</v>
      </c>
      <c r="X8" s="37">
        <v>225.27</v>
      </c>
      <c r="Y8" s="37">
        <v>224.96</v>
      </c>
      <c r="Z8" s="37">
        <v>228.96</v>
      </c>
      <c r="AA8" s="37">
        <v>233.77</v>
      </c>
      <c r="AB8" s="37">
        <v>239.95</v>
      </c>
      <c r="AC8" s="37">
        <v>241.13</v>
      </c>
      <c r="AD8" s="37">
        <v>237.29</v>
      </c>
      <c r="AE8" s="37">
        <v>232.2</v>
      </c>
      <c r="AF8" s="37">
        <v>221.64</v>
      </c>
      <c r="AG8" s="37">
        <v>161.24</v>
      </c>
      <c r="AH8" s="37">
        <v>199.33</v>
      </c>
      <c r="AI8" s="37">
        <v>170.81</v>
      </c>
      <c r="AJ8" s="37">
        <v>121.2</v>
      </c>
      <c r="AK8" s="37">
        <v>15</v>
      </c>
      <c r="AL8" s="37">
        <v>20.23</v>
      </c>
      <c r="AM8" s="37">
        <v>12.79</v>
      </c>
      <c r="AN8" s="37">
        <v>0.01</v>
      </c>
      <c r="AO8" s="37">
        <v>0</v>
      </c>
      <c r="AP8" s="37">
        <v>0.01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0.01</v>
      </c>
      <c r="AW8" s="37">
        <v>0.01</v>
      </c>
      <c r="AX8" s="37">
        <v>0.01</v>
      </c>
      <c r="AY8" s="37">
        <v>0.01</v>
      </c>
      <c r="AZ8" s="37">
        <v>0.01</v>
      </c>
      <c r="BA8" s="37">
        <v>0.01</v>
      </c>
      <c r="BB8" s="37">
        <v>0.01</v>
      </c>
      <c r="BC8" s="37">
        <v>0.01</v>
      </c>
      <c r="BD8" s="37">
        <v>0.97</v>
      </c>
      <c r="BE8" s="37">
        <v>1.08</v>
      </c>
      <c r="BF8" s="37">
        <v>1.31</v>
      </c>
      <c r="BG8" s="37">
        <v>1.29</v>
      </c>
      <c r="BH8" s="37">
        <v>1.59</v>
      </c>
      <c r="BI8" s="37">
        <v>4.99</v>
      </c>
      <c r="BJ8" s="37">
        <v>8.44</v>
      </c>
      <c r="BK8" s="37">
        <v>8.43</v>
      </c>
      <c r="BL8" s="37">
        <v>12</v>
      </c>
      <c r="BM8" s="37">
        <v>73.180000000000007</v>
      </c>
      <c r="BN8" s="37">
        <v>14.49</v>
      </c>
      <c r="BO8" s="37">
        <v>156.21</v>
      </c>
      <c r="BP8" s="37">
        <v>216.96</v>
      </c>
      <c r="BQ8" s="37">
        <v>233.53</v>
      </c>
      <c r="BR8" s="37">
        <v>215.96</v>
      </c>
      <c r="BS8" s="37">
        <v>226.96</v>
      </c>
      <c r="BT8" s="37">
        <v>239.92</v>
      </c>
      <c r="BU8" s="37">
        <v>257.47000000000003</v>
      </c>
      <c r="BV8" s="37">
        <v>238.97</v>
      </c>
      <c r="BW8" s="37">
        <v>256.18</v>
      </c>
      <c r="BX8" s="37">
        <v>246.61</v>
      </c>
      <c r="BY8" s="37">
        <v>243.13</v>
      </c>
      <c r="BZ8" s="37">
        <v>258.5</v>
      </c>
      <c r="CA8" s="37">
        <v>233.34</v>
      </c>
      <c r="CB8" s="37">
        <v>249.43</v>
      </c>
      <c r="CC8" s="37">
        <v>235.34</v>
      </c>
      <c r="CD8" s="37">
        <v>234.51</v>
      </c>
      <c r="CE8" s="37">
        <v>251.13</v>
      </c>
      <c r="CF8" s="37">
        <v>244.87</v>
      </c>
      <c r="CG8" s="37">
        <v>238.98</v>
      </c>
      <c r="CH8" s="37">
        <v>228.5</v>
      </c>
      <c r="CI8" s="37">
        <v>225.29</v>
      </c>
      <c r="CJ8" s="37">
        <v>242.61</v>
      </c>
      <c r="CK8" s="37">
        <v>232.76</v>
      </c>
      <c r="CL8" s="37">
        <v>251.63</v>
      </c>
      <c r="CM8" s="37">
        <v>243.49</v>
      </c>
      <c r="CN8" s="37">
        <v>242.73</v>
      </c>
      <c r="CO8" s="37">
        <v>241.23</v>
      </c>
      <c r="CP8" s="37">
        <v>247.52</v>
      </c>
      <c r="CQ8" s="37">
        <v>233.62</v>
      </c>
      <c r="CR8" s="37">
        <v>228.1</v>
      </c>
      <c r="CS8" s="37">
        <v>225</v>
      </c>
      <c r="CT8" s="38"/>
      <c r="CU8" s="38"/>
      <c r="CV8" s="38"/>
      <c r="CW8" s="39"/>
      <c r="CX8" s="40">
        <f>IF(SUM(B8:CW8)&lt;&gt;0,AVERAGEIF(B8:CW8,"&lt;&gt;"""),"")</f>
        <v>157.96802083333336</v>
      </c>
    </row>
    <row r="9" spans="1:102" ht="24.95" customHeight="1" thickBot="1" x14ac:dyDescent="0.25">
      <c r="A9" s="41" t="s">
        <v>6</v>
      </c>
      <c r="B9" s="42">
        <v>224.02250000000001</v>
      </c>
      <c r="C9" s="43">
        <v>224.02250000000001</v>
      </c>
      <c r="D9" s="43">
        <v>224.02250000000001</v>
      </c>
      <c r="E9" s="43">
        <v>224.02250000000001</v>
      </c>
      <c r="F9" s="43">
        <v>224.82</v>
      </c>
      <c r="G9" s="43">
        <v>224.82</v>
      </c>
      <c r="H9" s="43">
        <v>224.82</v>
      </c>
      <c r="I9" s="43">
        <v>224.82</v>
      </c>
      <c r="J9" s="43">
        <v>224.46</v>
      </c>
      <c r="K9" s="43">
        <v>224.46</v>
      </c>
      <c r="L9" s="43">
        <v>224.46</v>
      </c>
      <c r="M9" s="43">
        <v>224.46</v>
      </c>
      <c r="N9" s="43">
        <v>223.46</v>
      </c>
      <c r="O9" s="43">
        <v>223.46</v>
      </c>
      <c r="P9" s="43">
        <v>223.46</v>
      </c>
      <c r="Q9" s="43">
        <v>223.46</v>
      </c>
      <c r="R9" s="43">
        <v>223.71</v>
      </c>
      <c r="S9" s="43">
        <v>223.71</v>
      </c>
      <c r="T9" s="43">
        <v>223.71</v>
      </c>
      <c r="U9" s="43">
        <v>223.71</v>
      </c>
      <c r="V9" s="43">
        <v>224.78749999999999</v>
      </c>
      <c r="W9" s="43">
        <v>224.78749999999999</v>
      </c>
      <c r="X9" s="43">
        <v>224.78749999999999</v>
      </c>
      <c r="Y9" s="43">
        <v>224.78749999999999</v>
      </c>
      <c r="Z9" s="43">
        <v>235.95249999999999</v>
      </c>
      <c r="AA9" s="43">
        <v>235.95249999999999</v>
      </c>
      <c r="AB9" s="43">
        <v>235.95249999999999</v>
      </c>
      <c r="AC9" s="43">
        <v>235.95249999999999</v>
      </c>
      <c r="AD9" s="43">
        <v>213.0925</v>
      </c>
      <c r="AE9" s="43">
        <v>213.0925</v>
      </c>
      <c r="AF9" s="43">
        <v>213.0925</v>
      </c>
      <c r="AG9" s="43">
        <v>213.0925</v>
      </c>
      <c r="AH9" s="43">
        <v>126.58499999999999</v>
      </c>
      <c r="AI9" s="43">
        <v>126.58499999999999</v>
      </c>
      <c r="AJ9" s="43">
        <v>126.58499999999999</v>
      </c>
      <c r="AK9" s="43">
        <v>126.58499999999999</v>
      </c>
      <c r="AL9" s="43">
        <v>8.2575000000000003</v>
      </c>
      <c r="AM9" s="43">
        <v>8.2575000000000003</v>
      </c>
      <c r="AN9" s="43">
        <v>8.2575000000000003</v>
      </c>
      <c r="AO9" s="43">
        <v>8.2575000000000003</v>
      </c>
      <c r="AP9" s="43">
        <v>2.5000000000000001E-3</v>
      </c>
      <c r="AQ9" s="43">
        <v>2.5000000000000001E-3</v>
      </c>
      <c r="AR9" s="43">
        <v>2.5000000000000001E-3</v>
      </c>
      <c r="AS9" s="43">
        <v>2.5000000000000001E-3</v>
      </c>
      <c r="AT9" s="43">
        <v>5.0000000000000001E-3</v>
      </c>
      <c r="AU9" s="43">
        <v>5.0000000000000001E-3</v>
      </c>
      <c r="AV9" s="43">
        <v>5.0000000000000001E-3</v>
      </c>
      <c r="AW9" s="43">
        <v>5.0000000000000001E-3</v>
      </c>
      <c r="AX9" s="43">
        <v>0.01</v>
      </c>
      <c r="AY9" s="43">
        <v>0.01</v>
      </c>
      <c r="AZ9" s="43">
        <v>0.01</v>
      </c>
      <c r="BA9" s="43">
        <v>0.01</v>
      </c>
      <c r="BB9" s="43">
        <v>0.51749999999999996</v>
      </c>
      <c r="BC9" s="43">
        <v>0.51749999999999996</v>
      </c>
      <c r="BD9" s="43">
        <v>0.51749999999999996</v>
      </c>
      <c r="BE9" s="43">
        <v>0.51749999999999996</v>
      </c>
      <c r="BF9" s="43">
        <v>2.2949999999999999</v>
      </c>
      <c r="BG9" s="43">
        <v>2.2949999999999999</v>
      </c>
      <c r="BH9" s="43">
        <v>2.2949999999999999</v>
      </c>
      <c r="BI9" s="43">
        <v>2.2949999999999999</v>
      </c>
      <c r="BJ9" s="43">
        <v>25.512499999999999</v>
      </c>
      <c r="BK9" s="43">
        <v>25.512499999999999</v>
      </c>
      <c r="BL9" s="43">
        <v>25.512499999999999</v>
      </c>
      <c r="BM9" s="43">
        <v>25.512499999999999</v>
      </c>
      <c r="BN9" s="43">
        <v>155.29750000000001</v>
      </c>
      <c r="BO9" s="43">
        <v>155.29750000000001</v>
      </c>
      <c r="BP9" s="43">
        <v>155.29750000000001</v>
      </c>
      <c r="BQ9" s="43">
        <v>155.29750000000001</v>
      </c>
      <c r="BR9" s="43">
        <v>235.07749999999999</v>
      </c>
      <c r="BS9" s="43">
        <v>235.07749999999999</v>
      </c>
      <c r="BT9" s="43">
        <v>235.07749999999999</v>
      </c>
      <c r="BU9" s="43">
        <v>235.07749999999999</v>
      </c>
      <c r="BV9" s="43">
        <v>246.2225</v>
      </c>
      <c r="BW9" s="43">
        <v>246.2225</v>
      </c>
      <c r="BX9" s="43">
        <v>246.2225</v>
      </c>
      <c r="BY9" s="43">
        <v>246.2225</v>
      </c>
      <c r="BZ9" s="43">
        <v>244.1525</v>
      </c>
      <c r="CA9" s="43">
        <v>244.1525</v>
      </c>
      <c r="CB9" s="43">
        <v>244.1525</v>
      </c>
      <c r="CC9" s="43">
        <v>244.1525</v>
      </c>
      <c r="CD9" s="43">
        <v>242.3725</v>
      </c>
      <c r="CE9" s="43">
        <v>242.3725</v>
      </c>
      <c r="CF9" s="43">
        <v>242.3725</v>
      </c>
      <c r="CG9" s="43">
        <v>242.3725</v>
      </c>
      <c r="CH9" s="43">
        <v>232.29</v>
      </c>
      <c r="CI9" s="43">
        <v>232.29</v>
      </c>
      <c r="CJ9" s="43">
        <v>232.29</v>
      </c>
      <c r="CK9" s="43">
        <v>232.29</v>
      </c>
      <c r="CL9" s="43">
        <v>244.77</v>
      </c>
      <c r="CM9" s="43">
        <v>244.77</v>
      </c>
      <c r="CN9" s="43">
        <v>244.77</v>
      </c>
      <c r="CO9" s="43">
        <v>244.77</v>
      </c>
      <c r="CP9" s="43">
        <v>233.56</v>
      </c>
      <c r="CQ9" s="43">
        <v>233.56</v>
      </c>
      <c r="CR9" s="43">
        <v>233.56</v>
      </c>
      <c r="CS9" s="43">
        <v>233.56</v>
      </c>
      <c r="CT9" s="44"/>
      <c r="CU9" s="44"/>
      <c r="CV9" s="44"/>
      <c r="CW9" s="45"/>
      <c r="CX9" s="46">
        <f>IF(SUM(B9:CW9)&lt;&gt;0,AVERAGEIF(B9:CW9,"&lt;&gt;"""),"")</f>
        <v>157.96802083333333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616</v>
      </c>
      <c r="C11" s="53">
        <v>616</v>
      </c>
      <c r="D11" s="53">
        <v>616</v>
      </c>
      <c r="E11" s="53">
        <v>616</v>
      </c>
      <c r="F11" s="53">
        <v>616</v>
      </c>
      <c r="G11" s="53">
        <v>616</v>
      </c>
      <c r="H11" s="53">
        <v>616</v>
      </c>
      <c r="I11" s="53">
        <v>616</v>
      </c>
      <c r="J11" s="53">
        <v>616</v>
      </c>
      <c r="K11" s="53">
        <v>616</v>
      </c>
      <c r="L11" s="53">
        <v>616</v>
      </c>
      <c r="M11" s="53">
        <v>616</v>
      </c>
      <c r="N11" s="53">
        <v>616</v>
      </c>
      <c r="O11" s="53">
        <v>616</v>
      </c>
      <c r="P11" s="53">
        <v>616</v>
      </c>
      <c r="Q11" s="53">
        <v>616</v>
      </c>
      <c r="R11" s="53">
        <v>616</v>
      </c>
      <c r="S11" s="53">
        <v>616</v>
      </c>
      <c r="T11" s="53">
        <v>616</v>
      </c>
      <c r="U11" s="53">
        <v>616</v>
      </c>
      <c r="V11" s="53">
        <v>616</v>
      </c>
      <c r="W11" s="53">
        <v>616</v>
      </c>
      <c r="X11" s="53">
        <v>616</v>
      </c>
      <c r="Y11" s="53">
        <v>616</v>
      </c>
      <c r="Z11" s="53">
        <v>616</v>
      </c>
      <c r="AA11" s="53">
        <v>616</v>
      </c>
      <c r="AB11" s="53">
        <v>616</v>
      </c>
      <c r="AC11" s="53">
        <v>616</v>
      </c>
      <c r="AD11" s="53">
        <v>616</v>
      </c>
      <c r="AE11" s="53">
        <v>616</v>
      </c>
      <c r="AF11" s="53">
        <v>616</v>
      </c>
      <c r="AG11" s="53">
        <v>432.44900000000001</v>
      </c>
      <c r="AH11" s="53">
        <v>616</v>
      </c>
      <c r="AI11" s="53">
        <v>480</v>
      </c>
      <c r="AJ11" s="53">
        <v>350</v>
      </c>
      <c r="AK11" s="53">
        <v>350</v>
      </c>
      <c r="AL11" s="53">
        <v>350</v>
      </c>
      <c r="AM11" s="53">
        <v>350</v>
      </c>
      <c r="AN11" s="53">
        <v>350</v>
      </c>
      <c r="AO11" s="53">
        <v>350</v>
      </c>
      <c r="AP11" s="53">
        <v>302</v>
      </c>
      <c r="AQ11" s="53">
        <v>302</v>
      </c>
      <c r="AR11" s="53">
        <v>302</v>
      </c>
      <c r="AS11" s="53">
        <v>251.667</v>
      </c>
      <c r="AT11" s="53">
        <v>201.333</v>
      </c>
      <c r="AU11" s="53">
        <v>151</v>
      </c>
      <c r="AV11" s="53">
        <v>100.667</v>
      </c>
      <c r="AW11" s="53">
        <v>50.332999999999998</v>
      </c>
      <c r="AX11" s="53"/>
      <c r="AY11" s="53"/>
      <c r="AZ11" s="53"/>
      <c r="BA11" s="53"/>
      <c r="BB11" s="53"/>
      <c r="BC11" s="53"/>
      <c r="BD11" s="53"/>
      <c r="BE11" s="53"/>
      <c r="BF11" s="53">
        <v>25</v>
      </c>
      <c r="BG11" s="53">
        <v>25</v>
      </c>
      <c r="BH11" s="53">
        <v>25</v>
      </c>
      <c r="BI11" s="53">
        <v>25</v>
      </c>
      <c r="BJ11" s="53">
        <v>25</v>
      </c>
      <c r="BK11" s="53">
        <v>25</v>
      </c>
      <c r="BL11" s="53">
        <v>25</v>
      </c>
      <c r="BM11" s="53">
        <v>25</v>
      </c>
      <c r="BN11" s="53">
        <v>25</v>
      </c>
      <c r="BO11" s="53">
        <v>25</v>
      </c>
      <c r="BP11" s="53">
        <v>25</v>
      </c>
      <c r="BQ11" s="53">
        <v>25</v>
      </c>
      <c r="BR11" s="53">
        <v>25</v>
      </c>
      <c r="BS11" s="53">
        <v>25</v>
      </c>
      <c r="BT11" s="53">
        <v>25</v>
      </c>
      <c r="BU11" s="53">
        <v>25</v>
      </c>
      <c r="BV11" s="53">
        <v>25</v>
      </c>
      <c r="BW11" s="53">
        <v>25</v>
      </c>
      <c r="BX11" s="53">
        <v>25</v>
      </c>
      <c r="BY11" s="53">
        <v>25</v>
      </c>
      <c r="BZ11" s="53">
        <v>25</v>
      </c>
      <c r="CA11" s="53">
        <v>25</v>
      </c>
      <c r="CB11" s="53">
        <v>25</v>
      </c>
      <c r="CC11" s="53">
        <v>25</v>
      </c>
      <c r="CD11" s="53">
        <v>25</v>
      </c>
      <c r="CE11" s="53">
        <v>25</v>
      </c>
      <c r="CF11" s="53">
        <v>25</v>
      </c>
      <c r="CG11" s="53">
        <v>25</v>
      </c>
      <c r="CH11" s="53">
        <v>25</v>
      </c>
      <c r="CI11" s="53">
        <v>25</v>
      </c>
      <c r="CJ11" s="53">
        <v>25</v>
      </c>
      <c r="CK11" s="53">
        <v>25</v>
      </c>
      <c r="CL11" s="53">
        <v>25</v>
      </c>
      <c r="CM11" s="53">
        <v>25</v>
      </c>
      <c r="CN11" s="53">
        <v>25</v>
      </c>
      <c r="CO11" s="53">
        <v>25</v>
      </c>
      <c r="CP11" s="53">
        <v>25</v>
      </c>
      <c r="CQ11" s="53">
        <v>25</v>
      </c>
      <c r="CR11" s="53">
        <v>25</v>
      </c>
      <c r="CS11" s="53">
        <v>25</v>
      </c>
      <c r="CT11" s="54"/>
      <c r="CU11" s="54"/>
      <c r="CV11" s="54"/>
      <c r="CW11" s="55"/>
      <c r="CX11" s="56">
        <f t="array" ref="CX11">SUMPRODUCT(B11:CW11*0.25)</f>
        <v>6346.3622500000001</v>
      </c>
    </row>
    <row r="12" spans="1:102" ht="24.95" customHeight="1" x14ac:dyDescent="0.2">
      <c r="A12" s="57" t="s">
        <v>9</v>
      </c>
      <c r="B12" s="58">
        <v>60</v>
      </c>
      <c r="C12" s="59">
        <v>60</v>
      </c>
      <c r="D12" s="59">
        <v>60</v>
      </c>
      <c r="E12" s="59">
        <v>60</v>
      </c>
      <c r="F12" s="59">
        <v>60</v>
      </c>
      <c r="G12" s="59">
        <v>60</v>
      </c>
      <c r="H12" s="59">
        <v>60</v>
      </c>
      <c r="I12" s="59">
        <v>60</v>
      </c>
      <c r="J12" s="59">
        <v>60</v>
      </c>
      <c r="K12" s="59">
        <v>60</v>
      </c>
      <c r="L12" s="59">
        <v>60</v>
      </c>
      <c r="M12" s="59">
        <v>60</v>
      </c>
      <c r="N12" s="59">
        <v>60</v>
      </c>
      <c r="O12" s="59">
        <v>60</v>
      </c>
      <c r="P12" s="59">
        <v>60</v>
      </c>
      <c r="Q12" s="59">
        <v>60</v>
      </c>
      <c r="R12" s="59">
        <v>60</v>
      </c>
      <c r="S12" s="59">
        <v>60</v>
      </c>
      <c r="T12" s="59">
        <v>60</v>
      </c>
      <c r="U12" s="59">
        <v>60</v>
      </c>
      <c r="V12" s="59">
        <v>70</v>
      </c>
      <c r="W12" s="59">
        <v>70</v>
      </c>
      <c r="X12" s="59">
        <v>70</v>
      </c>
      <c r="Y12" s="59">
        <v>70</v>
      </c>
      <c r="Z12" s="59">
        <v>116</v>
      </c>
      <c r="AA12" s="59">
        <v>116</v>
      </c>
      <c r="AB12" s="59">
        <v>116</v>
      </c>
      <c r="AC12" s="59">
        <v>116</v>
      </c>
      <c r="AD12" s="59">
        <v>145</v>
      </c>
      <c r="AE12" s="59">
        <v>145</v>
      </c>
      <c r="AF12" s="59">
        <v>145</v>
      </c>
      <c r="AG12" s="59">
        <v>145</v>
      </c>
      <c r="AH12" s="59">
        <v>156</v>
      </c>
      <c r="AI12" s="59">
        <v>156</v>
      </c>
      <c r="AJ12" s="59">
        <v>156</v>
      </c>
      <c r="AK12" s="59">
        <v>156</v>
      </c>
      <c r="AL12" s="59">
        <v>145</v>
      </c>
      <c r="AM12" s="59">
        <v>145</v>
      </c>
      <c r="AN12" s="59">
        <v>145</v>
      </c>
      <c r="AO12" s="59">
        <v>145</v>
      </c>
      <c r="AP12" s="59">
        <v>146</v>
      </c>
      <c r="AQ12" s="59">
        <v>146</v>
      </c>
      <c r="AR12" s="59">
        <v>146</v>
      </c>
      <c r="AS12" s="59">
        <v>146</v>
      </c>
      <c r="AT12" s="59">
        <v>157</v>
      </c>
      <c r="AU12" s="59">
        <v>157</v>
      </c>
      <c r="AV12" s="59">
        <v>157</v>
      </c>
      <c r="AW12" s="59">
        <v>157</v>
      </c>
      <c r="AX12" s="59">
        <v>172</v>
      </c>
      <c r="AY12" s="59">
        <v>172</v>
      </c>
      <c r="AZ12" s="59">
        <v>172</v>
      </c>
      <c r="BA12" s="59">
        <v>172</v>
      </c>
      <c r="BB12" s="59">
        <v>163</v>
      </c>
      <c r="BC12" s="59">
        <v>163</v>
      </c>
      <c r="BD12" s="59">
        <v>163</v>
      </c>
      <c r="BE12" s="59">
        <v>163</v>
      </c>
      <c r="BF12" s="59">
        <v>157</v>
      </c>
      <c r="BG12" s="59">
        <v>157</v>
      </c>
      <c r="BH12" s="59">
        <v>157</v>
      </c>
      <c r="BI12" s="59">
        <v>157</v>
      </c>
      <c r="BJ12" s="59">
        <v>160</v>
      </c>
      <c r="BK12" s="59">
        <v>160</v>
      </c>
      <c r="BL12" s="59">
        <v>160</v>
      </c>
      <c r="BM12" s="59">
        <v>160</v>
      </c>
      <c r="BN12" s="59">
        <v>191</v>
      </c>
      <c r="BO12" s="59">
        <v>191</v>
      </c>
      <c r="BP12" s="59">
        <v>191</v>
      </c>
      <c r="BQ12" s="59">
        <v>191</v>
      </c>
      <c r="BR12" s="59">
        <v>215</v>
      </c>
      <c r="BS12" s="59">
        <v>215</v>
      </c>
      <c r="BT12" s="59">
        <v>215</v>
      </c>
      <c r="BU12" s="59">
        <v>215</v>
      </c>
      <c r="BV12" s="59">
        <v>238</v>
      </c>
      <c r="BW12" s="59">
        <v>238</v>
      </c>
      <c r="BX12" s="59">
        <v>238</v>
      </c>
      <c r="BY12" s="59">
        <v>238</v>
      </c>
      <c r="BZ12" s="59">
        <v>240</v>
      </c>
      <c r="CA12" s="59">
        <v>240</v>
      </c>
      <c r="CB12" s="59">
        <v>240</v>
      </c>
      <c r="CC12" s="59">
        <v>240</v>
      </c>
      <c r="CD12" s="59">
        <v>206</v>
      </c>
      <c r="CE12" s="59">
        <v>206</v>
      </c>
      <c r="CF12" s="59">
        <v>206</v>
      </c>
      <c r="CG12" s="59">
        <v>206</v>
      </c>
      <c r="CH12" s="59">
        <v>155</v>
      </c>
      <c r="CI12" s="59">
        <v>155</v>
      </c>
      <c r="CJ12" s="59">
        <v>155</v>
      </c>
      <c r="CK12" s="59">
        <v>155</v>
      </c>
      <c r="CL12" s="59">
        <v>108</v>
      </c>
      <c r="CM12" s="59">
        <v>108</v>
      </c>
      <c r="CN12" s="59">
        <v>108</v>
      </c>
      <c r="CO12" s="59">
        <v>108</v>
      </c>
      <c r="CP12" s="59">
        <v>65</v>
      </c>
      <c r="CQ12" s="59">
        <v>65</v>
      </c>
      <c r="CR12" s="59">
        <v>65</v>
      </c>
      <c r="CS12" s="59">
        <v>65</v>
      </c>
      <c r="CT12" s="60"/>
      <c r="CU12" s="60"/>
      <c r="CV12" s="60"/>
      <c r="CW12" s="61"/>
      <c r="CX12" s="62">
        <f t="array" ref="CX12">SUMPRODUCT(B12:CW12*0.25)</f>
        <v>3305</v>
      </c>
    </row>
    <row r="13" spans="1:102" ht="24.95" customHeight="1" x14ac:dyDescent="0.2">
      <c r="A13" s="63" t="s">
        <v>10</v>
      </c>
      <c r="B13" s="64">
        <v>2787.7560000000003</v>
      </c>
      <c r="C13" s="65">
        <v>2634.835</v>
      </c>
      <c r="D13" s="65">
        <v>2524.7560000000003</v>
      </c>
      <c r="E13" s="65">
        <v>2414.7560000000003</v>
      </c>
      <c r="F13" s="65">
        <v>2445.4059999999999</v>
      </c>
      <c r="G13" s="65">
        <v>2445.1490000000003</v>
      </c>
      <c r="H13" s="65">
        <v>2444.9700000000003</v>
      </c>
      <c r="I13" s="65">
        <v>2396.9700000000003</v>
      </c>
      <c r="J13" s="65">
        <v>2203.0640000000003</v>
      </c>
      <c r="K13" s="65">
        <v>2203.0640000000003</v>
      </c>
      <c r="L13" s="65">
        <v>2202.7560000000003</v>
      </c>
      <c r="M13" s="65">
        <v>2202.7560000000003</v>
      </c>
      <c r="N13" s="65">
        <v>2206.7560000000003</v>
      </c>
      <c r="O13" s="65">
        <v>2206.7560000000003</v>
      </c>
      <c r="P13" s="65">
        <v>2206.7560000000003</v>
      </c>
      <c r="Q13" s="65">
        <v>2206.1419999999998</v>
      </c>
      <c r="R13" s="65">
        <v>2206.7560000000003</v>
      </c>
      <c r="S13" s="65">
        <v>2206.4490000000001</v>
      </c>
      <c r="T13" s="65">
        <v>2206.7560000000003</v>
      </c>
      <c r="U13" s="65">
        <v>2206.7560000000003</v>
      </c>
      <c r="V13" s="65">
        <v>2296.4490000000001</v>
      </c>
      <c r="W13" s="65">
        <v>2297.3710000000001</v>
      </c>
      <c r="X13" s="65">
        <v>2297.1590000000001</v>
      </c>
      <c r="Y13" s="65">
        <v>2297.0640000000003</v>
      </c>
      <c r="Z13" s="65">
        <v>2355.3609999999999</v>
      </c>
      <c r="AA13" s="65">
        <v>2355.7380000000003</v>
      </c>
      <c r="AB13" s="65">
        <v>2356.223</v>
      </c>
      <c r="AC13" s="65">
        <v>2356.3159999999998</v>
      </c>
      <c r="AD13" s="65">
        <v>2164.7040000000002</v>
      </c>
      <c r="AE13" s="65">
        <v>2163.7800000000002</v>
      </c>
      <c r="AF13" s="65">
        <v>2158.8620000000001</v>
      </c>
      <c r="AG13" s="65">
        <v>1955.8030000000001</v>
      </c>
      <c r="AH13" s="65">
        <v>1826.5309999999999</v>
      </c>
      <c r="AI13" s="65">
        <v>1507.1220000000001</v>
      </c>
      <c r="AJ13" s="65">
        <v>933.9</v>
      </c>
      <c r="AK13" s="65">
        <v>933.9</v>
      </c>
      <c r="AL13" s="65">
        <v>933.9</v>
      </c>
      <c r="AM13" s="65">
        <v>933.9</v>
      </c>
      <c r="AN13" s="65">
        <v>843.9</v>
      </c>
      <c r="AO13" s="65">
        <v>733.9</v>
      </c>
      <c r="AP13" s="65">
        <v>288.89999999999998</v>
      </c>
      <c r="AQ13" s="65">
        <v>288.89999999999998</v>
      </c>
      <c r="AR13" s="65">
        <v>287.89999999999998</v>
      </c>
      <c r="AS13" s="65">
        <v>207.9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127.9</v>
      </c>
      <c r="BE13" s="65">
        <v>127.9</v>
      </c>
      <c r="BF13" s="65">
        <v>272.89999999999998</v>
      </c>
      <c r="BG13" s="65">
        <v>385.9</v>
      </c>
      <c r="BH13" s="65">
        <v>582.9</v>
      </c>
      <c r="BI13" s="65">
        <v>637.9</v>
      </c>
      <c r="BJ13" s="65">
        <v>797.9</v>
      </c>
      <c r="BK13" s="65">
        <v>842.9</v>
      </c>
      <c r="BL13" s="65">
        <v>912.9</v>
      </c>
      <c r="BM13" s="65">
        <v>982.9</v>
      </c>
      <c r="BN13" s="65">
        <v>1043.9000000000001</v>
      </c>
      <c r="BO13" s="65">
        <v>1336.0810000000001</v>
      </c>
      <c r="BP13" s="65">
        <v>1821.6289999999999</v>
      </c>
      <c r="BQ13" s="65">
        <v>1861.2440000000001</v>
      </c>
      <c r="BR13" s="65">
        <v>2066.098</v>
      </c>
      <c r="BS13" s="65">
        <v>2164.3990000000003</v>
      </c>
      <c r="BT13" s="65">
        <v>2171.9</v>
      </c>
      <c r="BU13" s="65">
        <v>2171.9</v>
      </c>
      <c r="BV13" s="65">
        <v>2187.6040000000003</v>
      </c>
      <c r="BW13" s="65">
        <v>2190.9</v>
      </c>
      <c r="BX13" s="65">
        <v>2191.9</v>
      </c>
      <c r="BY13" s="65">
        <v>2191.9</v>
      </c>
      <c r="BZ13" s="65">
        <v>2207.9</v>
      </c>
      <c r="CA13" s="65">
        <v>2184.2740000000003</v>
      </c>
      <c r="CB13" s="65">
        <v>2209.9</v>
      </c>
      <c r="CC13" s="65">
        <v>2193.3500000000004</v>
      </c>
      <c r="CD13" s="65">
        <v>2210.1289999999999</v>
      </c>
      <c r="CE13" s="65">
        <v>2230.9960000000001</v>
      </c>
      <c r="CF13" s="65">
        <v>2230.6770000000001</v>
      </c>
      <c r="CG13" s="65">
        <v>2226.6639999999998</v>
      </c>
      <c r="CH13" s="65">
        <v>2188.973</v>
      </c>
      <c r="CI13" s="65">
        <v>2171.873</v>
      </c>
      <c r="CJ13" s="65">
        <v>2234.672</v>
      </c>
      <c r="CK13" s="65">
        <v>2148.9360000000001</v>
      </c>
      <c r="CL13" s="65">
        <v>2131.4880000000003</v>
      </c>
      <c r="CM13" s="65">
        <v>2080.9009999999998</v>
      </c>
      <c r="CN13" s="65">
        <v>2080.8470000000002</v>
      </c>
      <c r="CO13" s="65">
        <v>2080.7380000000003</v>
      </c>
      <c r="CP13" s="65">
        <v>2082.192</v>
      </c>
      <c r="CQ13" s="65">
        <v>2081.1890000000003</v>
      </c>
      <c r="CR13" s="65">
        <v>2078.4810000000002</v>
      </c>
      <c r="CS13" s="65">
        <v>2073.556</v>
      </c>
      <c r="CT13" s="66"/>
      <c r="CU13" s="66"/>
      <c r="CV13" s="66"/>
      <c r="CW13" s="67"/>
      <c r="CX13" s="68">
        <f t="array" ref="CX13">SUMPRODUCT(B13:CW13*0.25)</f>
        <v>39203.259749999961</v>
      </c>
    </row>
    <row r="14" spans="1:102" ht="24.95" customHeight="1" x14ac:dyDescent="0.2">
      <c r="A14" s="63" t="s">
        <v>11</v>
      </c>
      <c r="B14" s="64">
        <v>1007.58</v>
      </c>
      <c r="C14" s="65">
        <v>1047</v>
      </c>
      <c r="D14" s="65">
        <v>1021.3630000000001</v>
      </c>
      <c r="E14" s="65">
        <v>950.88900000000001</v>
      </c>
      <c r="F14" s="65">
        <v>1206</v>
      </c>
      <c r="G14" s="65">
        <v>1082.2179999999998</v>
      </c>
      <c r="H14" s="65">
        <v>983.10699999999997</v>
      </c>
      <c r="I14" s="65">
        <v>962.11199999999997</v>
      </c>
      <c r="J14" s="65">
        <v>1091.1279999999999</v>
      </c>
      <c r="K14" s="65">
        <v>1118.318</v>
      </c>
      <c r="L14" s="65">
        <v>1008.303</v>
      </c>
      <c r="M14" s="65">
        <v>986.91499999999996</v>
      </c>
      <c r="N14" s="65">
        <v>946.35199999999998</v>
      </c>
      <c r="O14" s="65">
        <v>973.73099999999999</v>
      </c>
      <c r="P14" s="65">
        <v>955.06999999999994</v>
      </c>
      <c r="Q14" s="65">
        <v>863.93299999999999</v>
      </c>
      <c r="R14" s="65">
        <v>863.94100000000003</v>
      </c>
      <c r="S14" s="65">
        <v>815.947</v>
      </c>
      <c r="T14" s="65">
        <v>920.28800000000001</v>
      </c>
      <c r="U14" s="65">
        <v>935.60400000000004</v>
      </c>
      <c r="V14" s="65">
        <v>864.36599999999999</v>
      </c>
      <c r="W14" s="65">
        <v>968.07899999999995</v>
      </c>
      <c r="X14" s="65">
        <v>959</v>
      </c>
      <c r="Y14" s="65">
        <v>1036.5119999999999</v>
      </c>
      <c r="Z14" s="65">
        <v>1367.6680000000001</v>
      </c>
      <c r="AA14" s="65">
        <v>1337.652</v>
      </c>
      <c r="AB14" s="65">
        <v>1468.9649999999999</v>
      </c>
      <c r="AC14" s="65">
        <v>1232</v>
      </c>
      <c r="AD14" s="65">
        <v>1106.9859999999999</v>
      </c>
      <c r="AE14" s="65">
        <v>630</v>
      </c>
      <c r="AF14" s="65">
        <v>140</v>
      </c>
      <c r="AG14" s="65">
        <v>45</v>
      </c>
      <c r="AH14" s="65">
        <v>58</v>
      </c>
      <c r="AI14" s="65">
        <v>58</v>
      </c>
      <c r="AJ14" s="65">
        <v>58</v>
      </c>
      <c r="AK14" s="65">
        <v>58</v>
      </c>
      <c r="AL14" s="65">
        <v>13</v>
      </c>
      <c r="AM14" s="65">
        <v>13</v>
      </c>
      <c r="AN14" s="65">
        <v>13</v>
      </c>
      <c r="AO14" s="65">
        <v>13</v>
      </c>
      <c r="AP14" s="65">
        <v>38</v>
      </c>
      <c r="AQ14" s="65">
        <v>38</v>
      </c>
      <c r="AR14" s="65">
        <v>38</v>
      </c>
      <c r="AS14" s="65">
        <v>38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/>
      <c r="BG14" s="65"/>
      <c r="BH14" s="65"/>
      <c r="BI14" s="65"/>
      <c r="BJ14" s="65"/>
      <c r="BK14" s="65"/>
      <c r="BL14" s="65"/>
      <c r="BM14" s="65"/>
      <c r="BN14" s="65">
        <v>26</v>
      </c>
      <c r="BO14" s="65">
        <v>26</v>
      </c>
      <c r="BP14" s="65">
        <v>278.798</v>
      </c>
      <c r="BQ14" s="65">
        <v>1566</v>
      </c>
      <c r="BR14" s="65">
        <v>264.38099999999997</v>
      </c>
      <c r="BS14" s="65">
        <v>1285.1020000000001</v>
      </c>
      <c r="BT14" s="65">
        <v>1323.6510000000001</v>
      </c>
      <c r="BU14" s="65">
        <v>1452.001</v>
      </c>
      <c r="BV14" s="65">
        <v>526</v>
      </c>
      <c r="BW14" s="65">
        <v>766.00099999999998</v>
      </c>
      <c r="BX14" s="65">
        <v>926.00099999999998</v>
      </c>
      <c r="BY14" s="65">
        <v>771.00099999999998</v>
      </c>
      <c r="BZ14" s="65">
        <v>793.24299999999994</v>
      </c>
      <c r="CA14" s="65">
        <v>1067</v>
      </c>
      <c r="CB14" s="65">
        <v>1093</v>
      </c>
      <c r="CC14" s="65">
        <v>1093</v>
      </c>
      <c r="CD14" s="65">
        <v>1457</v>
      </c>
      <c r="CE14" s="65">
        <v>1460</v>
      </c>
      <c r="CF14" s="65">
        <v>1460</v>
      </c>
      <c r="CG14" s="65">
        <v>1699</v>
      </c>
      <c r="CH14" s="65">
        <v>1424</v>
      </c>
      <c r="CI14" s="65">
        <v>1426</v>
      </c>
      <c r="CJ14" s="65">
        <v>1673</v>
      </c>
      <c r="CK14" s="65">
        <v>1456.1420000000001</v>
      </c>
      <c r="CL14" s="65">
        <v>1213.596</v>
      </c>
      <c r="CM14" s="65">
        <v>1630.252</v>
      </c>
      <c r="CN14" s="65">
        <v>1661</v>
      </c>
      <c r="CO14" s="65">
        <v>1593.7650000000001</v>
      </c>
      <c r="CP14" s="65">
        <v>1990</v>
      </c>
      <c r="CQ14" s="65">
        <v>1691</v>
      </c>
      <c r="CR14" s="65">
        <v>1334.8040000000001</v>
      </c>
      <c r="CS14" s="65">
        <v>1182</v>
      </c>
      <c r="CT14" s="66"/>
      <c r="CU14" s="66"/>
      <c r="CV14" s="66"/>
      <c r="CW14" s="67"/>
      <c r="CX14" s="68">
        <f t="array" ref="CX14">SUMPRODUCT(B14:CW14*0.25)</f>
        <v>17310.191249999996</v>
      </c>
    </row>
    <row r="15" spans="1:102" ht="24.95" customHeight="1" x14ac:dyDescent="0.2">
      <c r="A15" s="69" t="s">
        <v>12</v>
      </c>
      <c r="B15" s="70">
        <v>785.78300000000002</v>
      </c>
      <c r="C15" s="71">
        <v>781.92499999999995</v>
      </c>
      <c r="D15" s="71">
        <v>785.99199999999996</v>
      </c>
      <c r="E15" s="71">
        <v>791.43299999999999</v>
      </c>
      <c r="F15" s="71">
        <v>796.54</v>
      </c>
      <c r="G15" s="71">
        <v>806.57799999999997</v>
      </c>
      <c r="H15" s="71">
        <v>816.8359999999999</v>
      </c>
      <c r="I15" s="71">
        <v>825.99099999999999</v>
      </c>
      <c r="J15" s="71">
        <v>843.70399999999995</v>
      </c>
      <c r="K15" s="71">
        <v>859.94200000000001</v>
      </c>
      <c r="L15" s="71">
        <v>874.31399999999996</v>
      </c>
      <c r="M15" s="71">
        <v>893.678</v>
      </c>
      <c r="N15" s="71">
        <v>921.70699999999999</v>
      </c>
      <c r="O15" s="71">
        <v>945.95799999999997</v>
      </c>
      <c r="P15" s="71">
        <v>968.62199999999996</v>
      </c>
      <c r="Q15" s="71">
        <v>992.91899999999998</v>
      </c>
      <c r="R15" s="71">
        <v>1023.0949999999999</v>
      </c>
      <c r="S15" s="71">
        <v>1045.6890000000001</v>
      </c>
      <c r="T15" s="71">
        <v>1069.0239999999999</v>
      </c>
      <c r="U15" s="71">
        <v>1093.4849999999999</v>
      </c>
      <c r="V15" s="71">
        <v>1122.0509999999999</v>
      </c>
      <c r="W15" s="71">
        <v>1137.278</v>
      </c>
      <c r="X15" s="71">
        <v>1149.116</v>
      </c>
      <c r="Y15" s="71">
        <v>1174.3000000000002</v>
      </c>
      <c r="Z15" s="71">
        <v>1188.5610000000001</v>
      </c>
      <c r="AA15" s="71">
        <v>1239.521</v>
      </c>
      <c r="AB15" s="71">
        <v>1398.1200000000001</v>
      </c>
      <c r="AC15" s="71">
        <v>1652.3130000000001</v>
      </c>
      <c r="AD15" s="71">
        <v>2051.9319999999998</v>
      </c>
      <c r="AE15" s="71">
        <v>2534.3560000000002</v>
      </c>
      <c r="AF15" s="71">
        <v>3084.3929999999996</v>
      </c>
      <c r="AG15" s="71">
        <v>3651.8409999999999</v>
      </c>
      <c r="AH15" s="71">
        <v>4248.3689999999997</v>
      </c>
      <c r="AI15" s="71">
        <v>4844.973</v>
      </c>
      <c r="AJ15" s="71">
        <v>5423.7629999999999</v>
      </c>
      <c r="AK15" s="71">
        <v>5937.6229999999996</v>
      </c>
      <c r="AL15" s="71">
        <v>6405.058</v>
      </c>
      <c r="AM15" s="71">
        <v>6845.4030000000002</v>
      </c>
      <c r="AN15" s="71">
        <v>7007.8710000000001</v>
      </c>
      <c r="AO15" s="71">
        <v>7161.7210000000005</v>
      </c>
      <c r="AP15" s="71">
        <v>7672.0570000000007</v>
      </c>
      <c r="AQ15" s="71">
        <v>7751.1689999999999</v>
      </c>
      <c r="AR15" s="71">
        <v>7818.7560000000003</v>
      </c>
      <c r="AS15" s="71">
        <v>8009.5619999999999</v>
      </c>
      <c r="AT15" s="71">
        <v>8263.7049999999999</v>
      </c>
      <c r="AU15" s="71">
        <v>8358.8429999999989</v>
      </c>
      <c r="AV15" s="71">
        <v>8501.16</v>
      </c>
      <c r="AW15" s="71">
        <v>8556.509</v>
      </c>
      <c r="AX15" s="71">
        <v>8590.6830000000009</v>
      </c>
      <c r="AY15" s="71">
        <v>8625.9359999999997</v>
      </c>
      <c r="AZ15" s="71">
        <v>8633.384</v>
      </c>
      <c r="BA15" s="71">
        <v>8615.7039999999997</v>
      </c>
      <c r="BB15" s="71">
        <v>8539.0169999999998</v>
      </c>
      <c r="BC15" s="71">
        <v>8468.9279999999999</v>
      </c>
      <c r="BD15" s="71">
        <v>8431.8850000000002</v>
      </c>
      <c r="BE15" s="71">
        <v>8279.6039999999994</v>
      </c>
      <c r="BF15" s="71">
        <v>8086.0240000000003</v>
      </c>
      <c r="BG15" s="71">
        <v>7827.3850000000002</v>
      </c>
      <c r="BH15" s="71">
        <v>7556.6150000000007</v>
      </c>
      <c r="BI15" s="71">
        <v>7325.7069999999994</v>
      </c>
      <c r="BJ15" s="71">
        <v>6922.1189999999997</v>
      </c>
      <c r="BK15" s="71">
        <v>6534.8249999999998</v>
      </c>
      <c r="BL15" s="71">
        <v>6143.87</v>
      </c>
      <c r="BM15" s="71">
        <v>5735.2190000000001</v>
      </c>
      <c r="BN15" s="71">
        <v>5286.3759999999993</v>
      </c>
      <c r="BO15" s="71">
        <v>4779.83</v>
      </c>
      <c r="BP15" s="71">
        <v>4227.3100000000004</v>
      </c>
      <c r="BQ15" s="71">
        <v>3679.33</v>
      </c>
      <c r="BR15" s="71">
        <v>3196.875</v>
      </c>
      <c r="BS15" s="71">
        <v>2646.9879999999998</v>
      </c>
      <c r="BT15" s="71">
        <v>2169.6400000000003</v>
      </c>
      <c r="BU15" s="71">
        <v>1763.546</v>
      </c>
      <c r="BV15" s="71">
        <v>1497.5049999999999</v>
      </c>
      <c r="BW15" s="71">
        <v>1320.7940000000001</v>
      </c>
      <c r="BX15" s="71">
        <v>1235.7069999999999</v>
      </c>
      <c r="BY15" s="71">
        <v>1222.982</v>
      </c>
      <c r="BZ15" s="71">
        <v>1218.4390000000001</v>
      </c>
      <c r="CA15" s="71">
        <v>1202.08</v>
      </c>
      <c r="CB15" s="71">
        <v>1204.9739999999999</v>
      </c>
      <c r="CC15" s="71">
        <v>1195.492</v>
      </c>
      <c r="CD15" s="71">
        <v>1191.952</v>
      </c>
      <c r="CE15" s="71">
        <v>1190.5640000000001</v>
      </c>
      <c r="CF15" s="71">
        <v>1185.5719999999999</v>
      </c>
      <c r="CG15" s="71">
        <v>1180.0629999999999</v>
      </c>
      <c r="CH15" s="71">
        <v>1178.5709999999999</v>
      </c>
      <c r="CI15" s="71">
        <v>1170.2670000000001</v>
      </c>
      <c r="CJ15" s="71">
        <v>1172.8619999999999</v>
      </c>
      <c r="CK15" s="71">
        <v>1175.5250000000001</v>
      </c>
      <c r="CL15" s="71">
        <v>1181.046</v>
      </c>
      <c r="CM15" s="71">
        <v>1204.087</v>
      </c>
      <c r="CN15" s="71">
        <v>1216.6990000000001</v>
      </c>
      <c r="CO15" s="71">
        <v>1230.4829999999999</v>
      </c>
      <c r="CP15" s="71">
        <v>1229.8580000000002</v>
      </c>
      <c r="CQ15" s="71">
        <v>1250.2090000000001</v>
      </c>
      <c r="CR15" s="71">
        <v>1276.818</v>
      </c>
      <c r="CS15" s="71">
        <v>1302.1499999999999</v>
      </c>
      <c r="CT15" s="72"/>
      <c r="CU15" s="72"/>
      <c r="CV15" s="72"/>
      <c r="CW15" s="73"/>
      <c r="CX15" s="74">
        <f t="array" ref="CX15">SUMPRODUCT(B15:CW15*0.25)</f>
        <v>83403.759500000015</v>
      </c>
    </row>
    <row r="16" spans="1:102" ht="24.95" customHeight="1" x14ac:dyDescent="0.2">
      <c r="A16" s="69" t="s">
        <v>13</v>
      </c>
      <c r="B16" s="70">
        <v>98</v>
      </c>
      <c r="C16" s="71">
        <v>98</v>
      </c>
      <c r="D16" s="71">
        <v>98</v>
      </c>
      <c r="E16" s="71">
        <v>98</v>
      </c>
      <c r="F16" s="71">
        <v>98</v>
      </c>
      <c r="G16" s="71">
        <v>98</v>
      </c>
      <c r="H16" s="71">
        <v>98</v>
      </c>
      <c r="I16" s="71">
        <v>98</v>
      </c>
      <c r="J16" s="71">
        <v>99</v>
      </c>
      <c r="K16" s="71">
        <v>99</v>
      </c>
      <c r="L16" s="71">
        <v>99</v>
      </c>
      <c r="M16" s="71">
        <v>99</v>
      </c>
      <c r="N16" s="71">
        <v>100</v>
      </c>
      <c r="O16" s="71">
        <v>100</v>
      </c>
      <c r="P16" s="71">
        <v>100</v>
      </c>
      <c r="Q16" s="71">
        <v>100</v>
      </c>
      <c r="R16" s="71">
        <v>101</v>
      </c>
      <c r="S16" s="71">
        <v>101</v>
      </c>
      <c r="T16" s="71">
        <v>101</v>
      </c>
      <c r="U16" s="71">
        <v>101</v>
      </c>
      <c r="V16" s="71">
        <v>100</v>
      </c>
      <c r="W16" s="71">
        <v>100</v>
      </c>
      <c r="X16" s="71">
        <v>100</v>
      </c>
      <c r="Y16" s="71">
        <v>100</v>
      </c>
      <c r="Z16" s="71">
        <v>99</v>
      </c>
      <c r="AA16" s="71">
        <v>99</v>
      </c>
      <c r="AB16" s="71">
        <v>99</v>
      </c>
      <c r="AC16" s="71">
        <v>99</v>
      </c>
      <c r="AD16" s="71">
        <v>107</v>
      </c>
      <c r="AE16" s="71">
        <v>107</v>
      </c>
      <c r="AF16" s="71">
        <v>107</v>
      </c>
      <c r="AG16" s="71">
        <v>107</v>
      </c>
      <c r="AH16" s="71">
        <v>123</v>
      </c>
      <c r="AI16" s="71">
        <v>123</v>
      </c>
      <c r="AJ16" s="71">
        <v>123</v>
      </c>
      <c r="AK16" s="71">
        <v>123</v>
      </c>
      <c r="AL16" s="71">
        <v>137</v>
      </c>
      <c r="AM16" s="71">
        <v>137</v>
      </c>
      <c r="AN16" s="71">
        <v>137</v>
      </c>
      <c r="AO16" s="71">
        <v>137</v>
      </c>
      <c r="AP16" s="71">
        <v>147</v>
      </c>
      <c r="AQ16" s="71">
        <v>147</v>
      </c>
      <c r="AR16" s="71">
        <v>147</v>
      </c>
      <c r="AS16" s="71">
        <v>147</v>
      </c>
      <c r="AT16" s="71">
        <v>152</v>
      </c>
      <c r="AU16" s="71">
        <v>152</v>
      </c>
      <c r="AV16" s="71">
        <v>152</v>
      </c>
      <c r="AW16" s="71">
        <v>152</v>
      </c>
      <c r="AX16" s="71">
        <v>154</v>
      </c>
      <c r="AY16" s="71">
        <v>154</v>
      </c>
      <c r="AZ16" s="71">
        <v>154</v>
      </c>
      <c r="BA16" s="71">
        <v>154</v>
      </c>
      <c r="BB16" s="71">
        <v>152</v>
      </c>
      <c r="BC16" s="71">
        <v>152</v>
      </c>
      <c r="BD16" s="71">
        <v>152</v>
      </c>
      <c r="BE16" s="71">
        <v>152</v>
      </c>
      <c r="BF16" s="71">
        <v>147</v>
      </c>
      <c r="BG16" s="71">
        <v>147</v>
      </c>
      <c r="BH16" s="71">
        <v>147</v>
      </c>
      <c r="BI16" s="71">
        <v>147</v>
      </c>
      <c r="BJ16" s="71">
        <v>138</v>
      </c>
      <c r="BK16" s="71">
        <v>138</v>
      </c>
      <c r="BL16" s="71">
        <v>138</v>
      </c>
      <c r="BM16" s="71">
        <v>138</v>
      </c>
      <c r="BN16" s="71">
        <v>123</v>
      </c>
      <c r="BO16" s="71">
        <v>123</v>
      </c>
      <c r="BP16" s="71">
        <v>123</v>
      </c>
      <c r="BQ16" s="71">
        <v>123</v>
      </c>
      <c r="BR16" s="71">
        <v>109</v>
      </c>
      <c r="BS16" s="71">
        <v>109</v>
      </c>
      <c r="BT16" s="71">
        <v>109</v>
      </c>
      <c r="BU16" s="71">
        <v>109</v>
      </c>
      <c r="BV16" s="71">
        <v>105</v>
      </c>
      <c r="BW16" s="71">
        <v>105</v>
      </c>
      <c r="BX16" s="71">
        <v>105</v>
      </c>
      <c r="BY16" s="71">
        <v>105</v>
      </c>
      <c r="BZ16" s="71">
        <v>107</v>
      </c>
      <c r="CA16" s="71">
        <v>107</v>
      </c>
      <c r="CB16" s="71">
        <v>107</v>
      </c>
      <c r="CC16" s="71">
        <v>107</v>
      </c>
      <c r="CD16" s="71">
        <v>110</v>
      </c>
      <c r="CE16" s="71">
        <v>110</v>
      </c>
      <c r="CF16" s="71">
        <v>110</v>
      </c>
      <c r="CG16" s="71">
        <v>110</v>
      </c>
      <c r="CH16" s="71">
        <v>114</v>
      </c>
      <c r="CI16" s="71">
        <v>114</v>
      </c>
      <c r="CJ16" s="71">
        <v>114</v>
      </c>
      <c r="CK16" s="71">
        <v>114</v>
      </c>
      <c r="CL16" s="71">
        <v>117</v>
      </c>
      <c r="CM16" s="71">
        <v>117</v>
      </c>
      <c r="CN16" s="71">
        <v>117</v>
      </c>
      <c r="CO16" s="71">
        <v>117</v>
      </c>
      <c r="CP16" s="71">
        <v>118</v>
      </c>
      <c r="CQ16" s="71">
        <v>118</v>
      </c>
      <c r="CR16" s="71">
        <v>118</v>
      </c>
      <c r="CS16" s="71">
        <v>118</v>
      </c>
      <c r="CT16" s="72"/>
      <c r="CU16" s="72"/>
      <c r="CV16" s="72"/>
      <c r="CW16" s="73"/>
      <c r="CX16" s="74">
        <f t="array" ref="CX16">SUMPRODUCT(B16:CW16*0.25)</f>
        <v>2855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49</v>
      </c>
      <c r="AA17" s="71">
        <v>49</v>
      </c>
      <c r="AB17" s="71">
        <v>49</v>
      </c>
      <c r="AC17" s="71">
        <v>49</v>
      </c>
      <c r="AD17" s="71">
        <v>34</v>
      </c>
      <c r="AE17" s="71">
        <v>34</v>
      </c>
      <c r="AF17" s="71">
        <v>10</v>
      </c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18.899999999999999</v>
      </c>
      <c r="BS17" s="71">
        <v>18.899999999999999</v>
      </c>
      <c r="BT17" s="71">
        <v>42.2</v>
      </c>
      <c r="BU17" s="71">
        <v>186.9</v>
      </c>
      <c r="BV17" s="71">
        <v>329.7</v>
      </c>
      <c r="BW17" s="71">
        <v>357.7</v>
      </c>
      <c r="BX17" s="71">
        <v>357.7</v>
      </c>
      <c r="BY17" s="71">
        <v>357.7</v>
      </c>
      <c r="BZ17" s="71">
        <v>357.7</v>
      </c>
      <c r="CA17" s="71">
        <v>371</v>
      </c>
      <c r="CB17" s="71">
        <v>371</v>
      </c>
      <c r="CC17" s="71">
        <v>346</v>
      </c>
      <c r="CD17" s="71">
        <v>261.10000000000002</v>
      </c>
      <c r="CE17" s="71">
        <v>261.10000000000002</v>
      </c>
      <c r="CF17" s="71">
        <v>244.5</v>
      </c>
      <c r="CG17" s="71">
        <v>217.4</v>
      </c>
      <c r="CH17" s="71">
        <v>206.4</v>
      </c>
      <c r="CI17" s="71">
        <v>210.9</v>
      </c>
      <c r="CJ17" s="71">
        <v>206.4</v>
      </c>
      <c r="CK17" s="71">
        <v>206.4</v>
      </c>
      <c r="CL17" s="71">
        <v>187.5</v>
      </c>
      <c r="CM17" s="71">
        <v>169.9</v>
      </c>
      <c r="CN17" s="71">
        <v>142.4</v>
      </c>
      <c r="CO17" s="71">
        <v>137.4</v>
      </c>
      <c r="CP17" s="71">
        <v>44.915999999999997</v>
      </c>
      <c r="CQ17" s="71"/>
      <c r="CR17" s="71">
        <v>2.9</v>
      </c>
      <c r="CS17" s="71"/>
      <c r="CT17" s="72"/>
      <c r="CU17" s="72"/>
      <c r="CV17" s="72"/>
      <c r="CW17" s="73"/>
      <c r="CX17" s="74">
        <f t="array" ref="CX17">SUMPRODUCT(B17:CW17*0.25)</f>
        <v>1472.1539999999993</v>
      </c>
    </row>
    <row r="18" spans="1:102" ht="30" customHeight="1" thickBot="1" x14ac:dyDescent="0.25">
      <c r="A18" s="75" t="s">
        <v>15</v>
      </c>
      <c r="B18" s="76">
        <f>SUM(B11:B17)</f>
        <v>5355.1190000000006</v>
      </c>
      <c r="C18" s="77">
        <f t="shared" ref="C18:BN18" si="0">SUM(C11:C17)</f>
        <v>5237.76</v>
      </c>
      <c r="D18" s="77">
        <f t="shared" si="0"/>
        <v>5106.1110000000008</v>
      </c>
      <c r="E18" s="77">
        <f t="shared" si="0"/>
        <v>4931.0780000000004</v>
      </c>
      <c r="F18" s="77">
        <f t="shared" si="0"/>
        <v>5221.9459999999999</v>
      </c>
      <c r="G18" s="77">
        <f t="shared" si="0"/>
        <v>5107.9449999999997</v>
      </c>
      <c r="H18" s="77">
        <f t="shared" si="0"/>
        <v>5018.9130000000005</v>
      </c>
      <c r="I18" s="77">
        <f t="shared" si="0"/>
        <v>4959.0730000000003</v>
      </c>
      <c r="J18" s="77">
        <f t="shared" si="0"/>
        <v>4912.8959999999997</v>
      </c>
      <c r="K18" s="77">
        <f t="shared" si="0"/>
        <v>4956.3240000000005</v>
      </c>
      <c r="L18" s="77">
        <f t="shared" si="0"/>
        <v>4860.3730000000005</v>
      </c>
      <c r="M18" s="77">
        <f t="shared" si="0"/>
        <v>4858.3490000000002</v>
      </c>
      <c r="N18" s="77">
        <f t="shared" si="0"/>
        <v>4850.8150000000005</v>
      </c>
      <c r="O18" s="77">
        <f t="shared" si="0"/>
        <v>4902.4449999999997</v>
      </c>
      <c r="P18" s="77">
        <f t="shared" si="0"/>
        <v>4906.4480000000003</v>
      </c>
      <c r="Q18" s="77">
        <f t="shared" si="0"/>
        <v>4838.9939999999997</v>
      </c>
      <c r="R18" s="77">
        <f t="shared" si="0"/>
        <v>4870.7920000000004</v>
      </c>
      <c r="S18" s="77">
        <f t="shared" si="0"/>
        <v>4845.085</v>
      </c>
      <c r="T18" s="77">
        <f t="shared" si="0"/>
        <v>4973.0680000000002</v>
      </c>
      <c r="U18" s="77">
        <f t="shared" si="0"/>
        <v>5012.8450000000003</v>
      </c>
      <c r="V18" s="77">
        <f t="shared" si="0"/>
        <v>5068.866</v>
      </c>
      <c r="W18" s="77">
        <f t="shared" si="0"/>
        <v>5188.7280000000001</v>
      </c>
      <c r="X18" s="77">
        <f t="shared" si="0"/>
        <v>5191.2749999999996</v>
      </c>
      <c r="Y18" s="77">
        <f t="shared" si="0"/>
        <v>5293.8760000000002</v>
      </c>
      <c r="Z18" s="77">
        <f t="shared" si="0"/>
        <v>5791.59</v>
      </c>
      <c r="AA18" s="77">
        <f t="shared" si="0"/>
        <v>5812.9110000000001</v>
      </c>
      <c r="AB18" s="77">
        <f t="shared" si="0"/>
        <v>6103.308</v>
      </c>
      <c r="AC18" s="77">
        <f t="shared" si="0"/>
        <v>6120.6289999999999</v>
      </c>
      <c r="AD18" s="77">
        <f t="shared" si="0"/>
        <v>6225.6219999999994</v>
      </c>
      <c r="AE18" s="77">
        <f t="shared" si="0"/>
        <v>6230.1360000000004</v>
      </c>
      <c r="AF18" s="77">
        <f t="shared" si="0"/>
        <v>6261.2549999999992</v>
      </c>
      <c r="AG18" s="77">
        <f t="shared" si="0"/>
        <v>6337.0930000000008</v>
      </c>
      <c r="AH18" s="77">
        <f t="shared" si="0"/>
        <v>7027.9</v>
      </c>
      <c r="AI18" s="77">
        <f t="shared" si="0"/>
        <v>7169.0950000000003</v>
      </c>
      <c r="AJ18" s="77">
        <f t="shared" si="0"/>
        <v>7044.6630000000005</v>
      </c>
      <c r="AK18" s="77">
        <f t="shared" si="0"/>
        <v>7558.5229999999992</v>
      </c>
      <c r="AL18" s="77">
        <f t="shared" si="0"/>
        <v>7983.9580000000005</v>
      </c>
      <c r="AM18" s="77">
        <f t="shared" si="0"/>
        <v>8424.3029999999999</v>
      </c>
      <c r="AN18" s="77">
        <f t="shared" si="0"/>
        <v>8496.7710000000006</v>
      </c>
      <c r="AO18" s="77">
        <f t="shared" si="0"/>
        <v>8540.621000000001</v>
      </c>
      <c r="AP18" s="77">
        <f t="shared" si="0"/>
        <v>8593.9570000000003</v>
      </c>
      <c r="AQ18" s="77">
        <f t="shared" si="0"/>
        <v>8673.0689999999995</v>
      </c>
      <c r="AR18" s="77">
        <f t="shared" si="0"/>
        <v>8739.6560000000009</v>
      </c>
      <c r="AS18" s="77">
        <f t="shared" si="0"/>
        <v>8800.1290000000008</v>
      </c>
      <c r="AT18" s="77">
        <f t="shared" si="0"/>
        <v>8926.9380000000001</v>
      </c>
      <c r="AU18" s="77">
        <f t="shared" si="0"/>
        <v>8971.7429999999986</v>
      </c>
      <c r="AV18" s="77">
        <f t="shared" si="0"/>
        <v>9063.726999999999</v>
      </c>
      <c r="AW18" s="77">
        <f t="shared" si="0"/>
        <v>9068.7420000000002</v>
      </c>
      <c r="AX18" s="77">
        <f t="shared" si="0"/>
        <v>9069.5830000000005</v>
      </c>
      <c r="AY18" s="77">
        <f t="shared" si="0"/>
        <v>9104.8359999999993</v>
      </c>
      <c r="AZ18" s="77">
        <f t="shared" si="0"/>
        <v>9112.2839999999997</v>
      </c>
      <c r="BA18" s="77">
        <f t="shared" si="0"/>
        <v>9094.6039999999994</v>
      </c>
      <c r="BB18" s="77">
        <f t="shared" si="0"/>
        <v>9006.9169999999995</v>
      </c>
      <c r="BC18" s="77">
        <f t="shared" si="0"/>
        <v>8936.8279999999995</v>
      </c>
      <c r="BD18" s="77">
        <f t="shared" si="0"/>
        <v>8899.7849999999999</v>
      </c>
      <c r="BE18" s="77">
        <f t="shared" si="0"/>
        <v>8747.503999999999</v>
      </c>
      <c r="BF18" s="77">
        <f t="shared" si="0"/>
        <v>8687.9240000000009</v>
      </c>
      <c r="BG18" s="77">
        <f t="shared" si="0"/>
        <v>8542.2849999999999</v>
      </c>
      <c r="BH18" s="77">
        <f t="shared" si="0"/>
        <v>8468.5150000000012</v>
      </c>
      <c r="BI18" s="77">
        <f t="shared" si="0"/>
        <v>8292.607</v>
      </c>
      <c r="BJ18" s="77">
        <f t="shared" si="0"/>
        <v>8043.0189999999993</v>
      </c>
      <c r="BK18" s="77">
        <f t="shared" si="0"/>
        <v>7700.7250000000004</v>
      </c>
      <c r="BL18" s="77">
        <f t="shared" si="0"/>
        <v>7379.77</v>
      </c>
      <c r="BM18" s="77">
        <f t="shared" si="0"/>
        <v>7041.1190000000006</v>
      </c>
      <c r="BN18" s="77">
        <f t="shared" si="0"/>
        <v>6695.2759999999998</v>
      </c>
      <c r="BO18" s="77">
        <f t="shared" ref="BO18:CW18" si="1">SUM(BO11:BO17)</f>
        <v>6480.9110000000001</v>
      </c>
      <c r="BP18" s="77">
        <f t="shared" si="1"/>
        <v>6666.7370000000001</v>
      </c>
      <c r="BQ18" s="77">
        <f t="shared" si="1"/>
        <v>7445.5740000000005</v>
      </c>
      <c r="BR18" s="77">
        <f t="shared" si="1"/>
        <v>5895.253999999999</v>
      </c>
      <c r="BS18" s="77">
        <f t="shared" si="1"/>
        <v>6464.3889999999992</v>
      </c>
      <c r="BT18" s="77">
        <f t="shared" si="1"/>
        <v>6056.3910000000005</v>
      </c>
      <c r="BU18" s="77">
        <f t="shared" si="1"/>
        <v>5923.3469999999998</v>
      </c>
      <c r="BV18" s="77">
        <f t="shared" si="1"/>
        <v>4908.8090000000002</v>
      </c>
      <c r="BW18" s="77">
        <f t="shared" si="1"/>
        <v>5003.3949999999995</v>
      </c>
      <c r="BX18" s="77">
        <f t="shared" si="1"/>
        <v>5079.308</v>
      </c>
      <c r="BY18" s="77">
        <f t="shared" si="1"/>
        <v>4911.5829999999996</v>
      </c>
      <c r="BZ18" s="77">
        <f t="shared" si="1"/>
        <v>4949.2820000000002</v>
      </c>
      <c r="CA18" s="77">
        <f t="shared" si="1"/>
        <v>5196.3540000000003</v>
      </c>
      <c r="CB18" s="77">
        <f t="shared" si="1"/>
        <v>5250.8739999999998</v>
      </c>
      <c r="CC18" s="77">
        <f t="shared" si="1"/>
        <v>5199.8420000000006</v>
      </c>
      <c r="CD18" s="77">
        <f t="shared" si="1"/>
        <v>5461.1810000000005</v>
      </c>
      <c r="CE18" s="77">
        <f t="shared" si="1"/>
        <v>5483.6600000000008</v>
      </c>
      <c r="CF18" s="77">
        <f t="shared" si="1"/>
        <v>5461.7489999999998</v>
      </c>
      <c r="CG18" s="77">
        <f t="shared" si="1"/>
        <v>5664.1269999999995</v>
      </c>
      <c r="CH18" s="77">
        <f t="shared" si="1"/>
        <v>5291.9439999999995</v>
      </c>
      <c r="CI18" s="77">
        <f t="shared" si="1"/>
        <v>5273.04</v>
      </c>
      <c r="CJ18" s="77">
        <f t="shared" si="1"/>
        <v>5580.9339999999993</v>
      </c>
      <c r="CK18" s="77">
        <f t="shared" si="1"/>
        <v>5281.0030000000006</v>
      </c>
      <c r="CL18" s="77">
        <f t="shared" si="1"/>
        <v>4963.63</v>
      </c>
      <c r="CM18" s="77">
        <f t="shared" si="1"/>
        <v>5335.1399999999994</v>
      </c>
      <c r="CN18" s="77">
        <f t="shared" si="1"/>
        <v>5350.9459999999999</v>
      </c>
      <c r="CO18" s="77">
        <f t="shared" si="1"/>
        <v>5292.3860000000004</v>
      </c>
      <c r="CP18" s="77">
        <f t="shared" si="1"/>
        <v>5554.9660000000003</v>
      </c>
      <c r="CQ18" s="77">
        <f t="shared" si="1"/>
        <v>5230.3980000000001</v>
      </c>
      <c r="CR18" s="77">
        <f t="shared" si="1"/>
        <v>4901.0029999999997</v>
      </c>
      <c r="CS18" s="77">
        <f t="shared" si="1"/>
        <v>4765.7060000000001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153895.72674999997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727.12</v>
      </c>
      <c r="C31" s="88">
        <v>728.12</v>
      </c>
      <c r="D31" s="88">
        <v>731.12</v>
      </c>
      <c r="E31" s="88">
        <v>734.12</v>
      </c>
      <c r="F31" s="88">
        <v>738.12</v>
      </c>
      <c r="G31" s="88">
        <v>743.12</v>
      </c>
      <c r="H31" s="88">
        <v>748.12</v>
      </c>
      <c r="I31" s="88">
        <v>754.12</v>
      </c>
      <c r="J31" s="88">
        <v>762.12</v>
      </c>
      <c r="K31" s="88">
        <v>769.12</v>
      </c>
      <c r="L31" s="88">
        <v>777.12</v>
      </c>
      <c r="M31" s="88">
        <v>785.12</v>
      </c>
      <c r="N31" s="88">
        <v>855.12</v>
      </c>
      <c r="O31" s="88">
        <v>864.12</v>
      </c>
      <c r="P31" s="88">
        <v>872.12</v>
      </c>
      <c r="Q31" s="88">
        <v>881.12</v>
      </c>
      <c r="R31" s="88">
        <v>896.12</v>
      </c>
      <c r="S31" s="88">
        <v>905.12</v>
      </c>
      <c r="T31" s="88">
        <v>914.12</v>
      </c>
      <c r="U31" s="88">
        <v>924.12</v>
      </c>
      <c r="V31" s="88">
        <v>988.12</v>
      </c>
      <c r="W31" s="88">
        <v>1116.1199999999999</v>
      </c>
      <c r="X31" s="88">
        <v>1199.1199999999999</v>
      </c>
      <c r="Y31" s="88">
        <v>1203.1199999999999</v>
      </c>
      <c r="Z31" s="88">
        <v>1305.2460000000001</v>
      </c>
      <c r="AA31" s="88">
        <v>1325.2460000000001</v>
      </c>
      <c r="AB31" s="88">
        <v>1366.2460000000001</v>
      </c>
      <c r="AC31" s="88">
        <v>1427.2460000000001</v>
      </c>
      <c r="AD31" s="88">
        <v>1497.396</v>
      </c>
      <c r="AE31" s="88">
        <v>1487.396</v>
      </c>
      <c r="AF31" s="88">
        <v>1508.396</v>
      </c>
      <c r="AG31" s="88">
        <v>1636.396</v>
      </c>
      <c r="AH31" s="88">
        <v>1835.57</v>
      </c>
      <c r="AI31" s="88">
        <v>1980.57</v>
      </c>
      <c r="AJ31" s="88">
        <v>2123.5700000000002</v>
      </c>
      <c r="AK31" s="88">
        <v>2262.5700000000002</v>
      </c>
      <c r="AL31" s="88">
        <v>2336.431</v>
      </c>
      <c r="AM31" s="88">
        <v>2452.431</v>
      </c>
      <c r="AN31" s="88">
        <v>2560.431</v>
      </c>
      <c r="AO31" s="88">
        <v>2660.431</v>
      </c>
      <c r="AP31" s="88">
        <v>2761.518</v>
      </c>
      <c r="AQ31" s="88">
        <v>2840.518</v>
      </c>
      <c r="AR31" s="88">
        <v>2910.518</v>
      </c>
      <c r="AS31" s="88">
        <v>2973.518</v>
      </c>
      <c r="AT31" s="88">
        <v>3028.9409999999998</v>
      </c>
      <c r="AU31" s="88">
        <v>3067.9409999999998</v>
      </c>
      <c r="AV31" s="88">
        <v>3095.9409999999998</v>
      </c>
      <c r="AW31" s="88">
        <v>3111.9409999999998</v>
      </c>
      <c r="AX31" s="88">
        <v>3134.8629999999998</v>
      </c>
      <c r="AY31" s="88">
        <v>3139.8629999999998</v>
      </c>
      <c r="AZ31" s="88">
        <v>3134.8629999999998</v>
      </c>
      <c r="BA31" s="88">
        <v>3124.8629999999998</v>
      </c>
      <c r="BB31" s="88">
        <v>3097.1289999999999</v>
      </c>
      <c r="BC31" s="88">
        <v>3072.1289999999999</v>
      </c>
      <c r="BD31" s="88">
        <v>3035.1289999999999</v>
      </c>
      <c r="BE31" s="88">
        <v>2987.1289999999999</v>
      </c>
      <c r="BF31" s="88">
        <v>2912.9850000000001</v>
      </c>
      <c r="BG31" s="88">
        <v>2842.9850000000001</v>
      </c>
      <c r="BH31" s="88">
        <v>2765.9850000000001</v>
      </c>
      <c r="BI31" s="88">
        <v>2681.9850000000001</v>
      </c>
      <c r="BJ31" s="88">
        <v>2566.0320000000002</v>
      </c>
      <c r="BK31" s="88">
        <v>2462.0320000000002</v>
      </c>
      <c r="BL31" s="88">
        <v>2350.0320000000002</v>
      </c>
      <c r="BM31" s="88">
        <v>2226.0320000000002</v>
      </c>
      <c r="BN31" s="88">
        <v>2147.8589999999999</v>
      </c>
      <c r="BO31" s="88">
        <v>2005.8589999999999</v>
      </c>
      <c r="BP31" s="88">
        <v>1858.8589999999999</v>
      </c>
      <c r="BQ31" s="88">
        <v>1705.8589999999999</v>
      </c>
      <c r="BR31" s="88">
        <v>1564.2380000000001</v>
      </c>
      <c r="BS31" s="88">
        <v>1433.2380000000001</v>
      </c>
      <c r="BT31" s="88">
        <v>1344.538</v>
      </c>
      <c r="BU31" s="88">
        <v>1394.2380000000001</v>
      </c>
      <c r="BV31" s="88">
        <v>1660.335</v>
      </c>
      <c r="BW31" s="88">
        <v>1837.335</v>
      </c>
      <c r="BX31" s="88">
        <v>1975.335</v>
      </c>
      <c r="BY31" s="88">
        <v>2117.335</v>
      </c>
      <c r="BZ31" s="88">
        <v>2126.8200000000002</v>
      </c>
      <c r="CA31" s="88">
        <v>2430.12</v>
      </c>
      <c r="CB31" s="88">
        <v>2456.12</v>
      </c>
      <c r="CC31" s="88">
        <v>2430.12</v>
      </c>
      <c r="CD31" s="88">
        <v>2676.22</v>
      </c>
      <c r="CE31" s="88">
        <v>2677.22</v>
      </c>
      <c r="CF31" s="88">
        <v>2661.62</v>
      </c>
      <c r="CG31" s="88">
        <v>2634.52</v>
      </c>
      <c r="CH31" s="88">
        <v>2540.52</v>
      </c>
      <c r="CI31" s="88">
        <v>2538.02</v>
      </c>
      <c r="CJ31" s="88">
        <v>2270.52</v>
      </c>
      <c r="CK31" s="88">
        <v>2223.52</v>
      </c>
      <c r="CL31" s="88">
        <v>1553.62</v>
      </c>
      <c r="CM31" s="88">
        <v>1542.02</v>
      </c>
      <c r="CN31" s="88">
        <v>1523.52</v>
      </c>
      <c r="CO31" s="88">
        <v>1322.52</v>
      </c>
      <c r="CP31" s="88">
        <v>1198.0360000000001</v>
      </c>
      <c r="CQ31" s="88">
        <v>1164.1199999999999</v>
      </c>
      <c r="CR31" s="88">
        <v>1180.02</v>
      </c>
      <c r="CS31" s="88">
        <v>1190.1199999999999</v>
      </c>
      <c r="CT31" s="89"/>
      <c r="CU31" s="89"/>
      <c r="CV31" s="89"/>
      <c r="CW31" s="90"/>
      <c r="CX31" s="91">
        <f t="array" ref="CX31">SUMPRODUCT(B31:CW31*0.25)</f>
        <v>45272.666999999958</v>
      </c>
    </row>
    <row r="32" spans="1:102" ht="24.95" customHeight="1" x14ac:dyDescent="0.2">
      <c r="A32" s="92" t="s">
        <v>27</v>
      </c>
      <c r="B32" s="93">
        <v>3323.9989999999998</v>
      </c>
      <c r="C32" s="94">
        <v>3205.64</v>
      </c>
      <c r="D32" s="94">
        <v>3070.991</v>
      </c>
      <c r="E32" s="94">
        <v>2892.9580000000001</v>
      </c>
      <c r="F32" s="94">
        <v>2857.826</v>
      </c>
      <c r="G32" s="94">
        <v>2738.8249999999998</v>
      </c>
      <c r="H32" s="94">
        <v>2644.7930000000001</v>
      </c>
      <c r="I32" s="94">
        <v>2626.953</v>
      </c>
      <c r="J32" s="94">
        <v>2776.7759999999998</v>
      </c>
      <c r="K32" s="94">
        <v>2813.2040000000002</v>
      </c>
      <c r="L32" s="94">
        <v>2709.2530000000002</v>
      </c>
      <c r="M32" s="94">
        <v>2699.2289999999998</v>
      </c>
      <c r="N32" s="94">
        <v>2625.6950000000002</v>
      </c>
      <c r="O32" s="94">
        <v>2668.3249999999998</v>
      </c>
      <c r="P32" s="94">
        <v>2664.328</v>
      </c>
      <c r="Q32" s="94">
        <v>2587.8739999999998</v>
      </c>
      <c r="R32" s="94">
        <v>2620.672</v>
      </c>
      <c r="S32" s="94">
        <v>2585.9650000000001</v>
      </c>
      <c r="T32" s="94">
        <v>2704.9479999999999</v>
      </c>
      <c r="U32" s="94">
        <v>2734.7249999999999</v>
      </c>
      <c r="V32" s="94">
        <v>2612.7460000000001</v>
      </c>
      <c r="W32" s="94">
        <v>2604.6080000000002</v>
      </c>
      <c r="X32" s="94">
        <v>2524.1550000000002</v>
      </c>
      <c r="Y32" s="94">
        <v>2622.7559999999999</v>
      </c>
      <c r="Z32" s="94">
        <v>3026.3440000000001</v>
      </c>
      <c r="AA32" s="94">
        <v>3027.665</v>
      </c>
      <c r="AB32" s="94">
        <v>3277.0619999999999</v>
      </c>
      <c r="AC32" s="94">
        <v>3233.3829999999998</v>
      </c>
      <c r="AD32" s="94">
        <v>3282.2260000000001</v>
      </c>
      <c r="AE32" s="94">
        <v>3296.74</v>
      </c>
      <c r="AF32" s="94">
        <v>3146.8589999999999</v>
      </c>
      <c r="AG32" s="94">
        <v>3094.6970000000001</v>
      </c>
      <c r="AH32" s="94">
        <v>3881.33</v>
      </c>
      <c r="AI32" s="94">
        <v>4075.5250000000001</v>
      </c>
      <c r="AJ32" s="94">
        <v>3899.0929999999998</v>
      </c>
      <c r="AK32" s="94">
        <v>4273.9530000000004</v>
      </c>
      <c r="AL32" s="94">
        <v>4545.527</v>
      </c>
      <c r="AM32" s="94">
        <v>4869.8720000000003</v>
      </c>
      <c r="AN32" s="94">
        <v>4924.34</v>
      </c>
      <c r="AO32" s="94">
        <v>4978.1899999999996</v>
      </c>
      <c r="AP32" s="94">
        <v>5391.4390000000003</v>
      </c>
      <c r="AQ32" s="94">
        <v>5391.5510000000004</v>
      </c>
      <c r="AR32" s="94">
        <v>5389.1379999999999</v>
      </c>
      <c r="AS32" s="94">
        <v>5516.9440000000004</v>
      </c>
      <c r="AT32" s="94">
        <v>5725.6639999999998</v>
      </c>
      <c r="AU32" s="94">
        <v>5781.8019999999997</v>
      </c>
      <c r="AV32" s="94">
        <v>5896.1189999999997</v>
      </c>
      <c r="AW32" s="94">
        <v>5935.4679999999998</v>
      </c>
      <c r="AX32" s="94">
        <v>5966.72</v>
      </c>
      <c r="AY32" s="94">
        <v>5996.973</v>
      </c>
      <c r="AZ32" s="94">
        <v>6009.4210000000003</v>
      </c>
      <c r="BA32" s="94">
        <v>6001.741</v>
      </c>
      <c r="BB32" s="94">
        <v>5954.7879999999996</v>
      </c>
      <c r="BC32" s="94">
        <v>5909.6989999999996</v>
      </c>
      <c r="BD32" s="94">
        <v>5909.6559999999999</v>
      </c>
      <c r="BE32" s="94">
        <v>5805.375</v>
      </c>
      <c r="BF32" s="94">
        <v>5679.9390000000003</v>
      </c>
      <c r="BG32" s="94">
        <v>5491.3</v>
      </c>
      <c r="BH32" s="94">
        <v>5297.53</v>
      </c>
      <c r="BI32" s="94">
        <v>5150.6220000000003</v>
      </c>
      <c r="BJ32" s="94">
        <v>4856.9870000000001</v>
      </c>
      <c r="BK32" s="94">
        <v>4573.6930000000002</v>
      </c>
      <c r="BL32" s="94">
        <v>4294.7380000000003</v>
      </c>
      <c r="BM32" s="94">
        <v>4010.087</v>
      </c>
      <c r="BN32" s="94">
        <v>4029.4169999999999</v>
      </c>
      <c r="BO32" s="94">
        <v>3942.0520000000001</v>
      </c>
      <c r="BP32" s="94">
        <v>4109.8780000000006</v>
      </c>
      <c r="BQ32" s="94">
        <v>5016.7150000000001</v>
      </c>
      <c r="BR32" s="94">
        <v>3342.0160000000001</v>
      </c>
      <c r="BS32" s="94">
        <v>3985.1509999999998</v>
      </c>
      <c r="BT32" s="94">
        <v>3665.8530000000001</v>
      </c>
      <c r="BU32" s="94">
        <v>3483.1089999999999</v>
      </c>
      <c r="BV32" s="94">
        <v>2447.4740000000002</v>
      </c>
      <c r="BW32" s="94">
        <v>2365.06</v>
      </c>
      <c r="BX32" s="94">
        <v>2302.973</v>
      </c>
      <c r="BY32" s="94">
        <v>1993.248</v>
      </c>
      <c r="BZ32" s="94">
        <v>1769.462</v>
      </c>
      <c r="CA32" s="94">
        <v>1713.2339999999999</v>
      </c>
      <c r="CB32" s="94">
        <v>1741.7539999999999</v>
      </c>
      <c r="CC32" s="94">
        <v>1716.722</v>
      </c>
      <c r="CD32" s="94">
        <v>1785.961</v>
      </c>
      <c r="CE32" s="94">
        <v>1807.44</v>
      </c>
      <c r="CF32" s="94">
        <v>1801.1289999999999</v>
      </c>
      <c r="CG32" s="94">
        <v>2030.607</v>
      </c>
      <c r="CH32" s="94">
        <v>1692.424</v>
      </c>
      <c r="CI32" s="94">
        <v>1676.02</v>
      </c>
      <c r="CJ32" s="94">
        <v>2251.4140000000002</v>
      </c>
      <c r="CK32" s="94">
        <v>2056.4830000000002</v>
      </c>
      <c r="CL32" s="94">
        <v>2472.0100000000002</v>
      </c>
      <c r="CM32" s="94">
        <v>2905.12</v>
      </c>
      <c r="CN32" s="94">
        <v>2939.4259999999999</v>
      </c>
      <c r="CO32" s="94">
        <v>3081.866</v>
      </c>
      <c r="CP32" s="94">
        <v>3440.93</v>
      </c>
      <c r="CQ32" s="94">
        <v>3150.2779999999998</v>
      </c>
      <c r="CR32" s="94">
        <v>2804.9830000000002</v>
      </c>
      <c r="CS32" s="94">
        <v>2659.5859999999998</v>
      </c>
      <c r="CT32" s="95"/>
      <c r="CU32" s="95"/>
      <c r="CV32" s="95"/>
      <c r="CW32" s="96"/>
      <c r="CX32" s="97">
        <f t="array" ref="CX32">SUMPRODUCT(B32:CW32*0.25)</f>
        <v>86216.809750000029</v>
      </c>
    </row>
    <row r="33" spans="1:102" ht="24.95" customHeight="1" x14ac:dyDescent="0.2">
      <c r="A33" s="101" t="s">
        <v>28</v>
      </c>
      <c r="B33" s="98">
        <v>1519</v>
      </c>
      <c r="C33" s="99">
        <v>1519</v>
      </c>
      <c r="D33" s="99">
        <v>1519</v>
      </c>
      <c r="E33" s="99">
        <v>1519</v>
      </c>
      <c r="F33" s="99">
        <v>1849</v>
      </c>
      <c r="G33" s="99">
        <v>1849</v>
      </c>
      <c r="H33" s="99">
        <v>1849</v>
      </c>
      <c r="I33" s="99">
        <v>1801</v>
      </c>
      <c r="J33" s="99">
        <v>1598</v>
      </c>
      <c r="K33" s="99">
        <v>1598</v>
      </c>
      <c r="L33" s="99">
        <v>1598</v>
      </c>
      <c r="M33" s="99">
        <v>1598</v>
      </c>
      <c r="N33" s="99">
        <v>1598</v>
      </c>
      <c r="O33" s="99">
        <v>1598</v>
      </c>
      <c r="P33" s="99">
        <v>1598</v>
      </c>
      <c r="Q33" s="99">
        <v>1598</v>
      </c>
      <c r="R33" s="99">
        <v>1598</v>
      </c>
      <c r="S33" s="99">
        <v>1598</v>
      </c>
      <c r="T33" s="99">
        <v>1598</v>
      </c>
      <c r="U33" s="99">
        <v>1598</v>
      </c>
      <c r="V33" s="99">
        <v>1686</v>
      </c>
      <c r="W33" s="99">
        <v>1686</v>
      </c>
      <c r="X33" s="99">
        <v>1686</v>
      </c>
      <c r="Y33" s="99">
        <v>1686</v>
      </c>
      <c r="Z33" s="99">
        <v>1686</v>
      </c>
      <c r="AA33" s="99">
        <v>1686</v>
      </c>
      <c r="AB33" s="99">
        <v>1686</v>
      </c>
      <c r="AC33" s="99">
        <v>1686</v>
      </c>
      <c r="AD33" s="99">
        <v>1598</v>
      </c>
      <c r="AE33" s="99">
        <v>1598</v>
      </c>
      <c r="AF33" s="99">
        <v>1758</v>
      </c>
      <c r="AG33" s="99">
        <v>1758</v>
      </c>
      <c r="AH33" s="99">
        <v>1420</v>
      </c>
      <c r="AI33" s="99">
        <v>1222</v>
      </c>
      <c r="AJ33" s="99">
        <v>1131</v>
      </c>
      <c r="AK33" s="99">
        <v>1131</v>
      </c>
      <c r="AL33" s="99">
        <v>1131</v>
      </c>
      <c r="AM33" s="99">
        <v>1131</v>
      </c>
      <c r="AN33" s="99">
        <v>1041</v>
      </c>
      <c r="AO33" s="99">
        <v>931</v>
      </c>
      <c r="AP33" s="99">
        <v>463</v>
      </c>
      <c r="AQ33" s="99">
        <v>463</v>
      </c>
      <c r="AR33" s="99">
        <v>462</v>
      </c>
      <c r="AS33" s="99">
        <v>331.66699999999997</v>
      </c>
      <c r="AT33" s="99">
        <v>201.333</v>
      </c>
      <c r="AU33" s="99">
        <v>151</v>
      </c>
      <c r="AV33" s="99">
        <v>100.667</v>
      </c>
      <c r="AW33" s="99">
        <v>50.332999999999998</v>
      </c>
      <c r="AX33" s="99"/>
      <c r="AY33" s="99"/>
      <c r="AZ33" s="99"/>
      <c r="BA33" s="99"/>
      <c r="BB33" s="99"/>
      <c r="BC33" s="99"/>
      <c r="BD33" s="99"/>
      <c r="BE33" s="99"/>
      <c r="BF33" s="99">
        <v>145</v>
      </c>
      <c r="BG33" s="99">
        <v>258</v>
      </c>
      <c r="BH33" s="99">
        <v>455</v>
      </c>
      <c r="BI33" s="99">
        <v>510</v>
      </c>
      <c r="BJ33" s="99">
        <v>670</v>
      </c>
      <c r="BK33" s="99">
        <v>715</v>
      </c>
      <c r="BL33" s="99">
        <v>785</v>
      </c>
      <c r="BM33" s="99">
        <v>855</v>
      </c>
      <c r="BN33" s="99">
        <v>916</v>
      </c>
      <c r="BO33" s="99">
        <v>931</v>
      </c>
      <c r="BP33" s="99">
        <v>1096</v>
      </c>
      <c r="BQ33" s="99">
        <v>1121</v>
      </c>
      <c r="BR33" s="99">
        <v>1199</v>
      </c>
      <c r="BS33" s="99">
        <v>1256</v>
      </c>
      <c r="BT33" s="99">
        <v>1256</v>
      </c>
      <c r="BU33" s="99">
        <v>1256</v>
      </c>
      <c r="BV33" s="99">
        <v>1257</v>
      </c>
      <c r="BW33" s="99">
        <v>1257</v>
      </c>
      <c r="BX33" s="99">
        <v>1257</v>
      </c>
      <c r="BY33" s="99">
        <v>1257</v>
      </c>
      <c r="BZ33" s="99">
        <v>1257</v>
      </c>
      <c r="CA33" s="99">
        <v>1257</v>
      </c>
      <c r="CB33" s="99">
        <v>1257</v>
      </c>
      <c r="CC33" s="99">
        <v>1257</v>
      </c>
      <c r="CD33" s="99">
        <v>1257</v>
      </c>
      <c r="CE33" s="99">
        <v>1257</v>
      </c>
      <c r="CF33" s="99">
        <v>1257</v>
      </c>
      <c r="CG33" s="99">
        <v>1257</v>
      </c>
      <c r="CH33" s="99">
        <v>1257</v>
      </c>
      <c r="CI33" s="99">
        <v>1257</v>
      </c>
      <c r="CJ33" s="99">
        <v>1257</v>
      </c>
      <c r="CK33" s="99">
        <v>1199</v>
      </c>
      <c r="CL33" s="99">
        <v>1149</v>
      </c>
      <c r="CM33" s="99">
        <v>1099</v>
      </c>
      <c r="CN33" s="99">
        <v>1099</v>
      </c>
      <c r="CO33" s="99">
        <v>1099</v>
      </c>
      <c r="CP33" s="99">
        <v>1099</v>
      </c>
      <c r="CQ33" s="99">
        <v>1099</v>
      </c>
      <c r="CR33" s="99">
        <v>1099</v>
      </c>
      <c r="CS33" s="99">
        <v>1099</v>
      </c>
      <c r="CT33" s="100"/>
      <c r="CU33" s="100"/>
      <c r="CV33" s="100"/>
      <c r="CW33" s="102"/>
      <c r="CX33" s="103">
        <f t="array" ref="CX33">SUMPRODUCT(B33:CW33*0.25)</f>
        <v>26620.25</v>
      </c>
    </row>
    <row r="34" spans="1:102" ht="30" customHeight="1" thickBot="1" x14ac:dyDescent="0.25">
      <c r="A34" s="75" t="s">
        <v>29</v>
      </c>
      <c r="B34" s="76">
        <f>SUM(B31:B33)</f>
        <v>5570.1189999999997</v>
      </c>
      <c r="C34" s="77">
        <f t="shared" ref="C34:BN34" si="5">SUM(C31:C33)</f>
        <v>5452.76</v>
      </c>
      <c r="D34" s="77">
        <f t="shared" si="5"/>
        <v>5321.1109999999999</v>
      </c>
      <c r="E34" s="77">
        <f t="shared" si="5"/>
        <v>5146.0779999999995</v>
      </c>
      <c r="F34" s="77">
        <f t="shared" si="5"/>
        <v>5444.9459999999999</v>
      </c>
      <c r="G34" s="77">
        <f t="shared" si="5"/>
        <v>5330.9449999999997</v>
      </c>
      <c r="H34" s="77">
        <f t="shared" si="5"/>
        <v>5241.9130000000005</v>
      </c>
      <c r="I34" s="77">
        <f t="shared" si="5"/>
        <v>5182.0730000000003</v>
      </c>
      <c r="J34" s="77">
        <f t="shared" si="5"/>
        <v>5136.8959999999997</v>
      </c>
      <c r="K34" s="77">
        <f t="shared" si="5"/>
        <v>5180.3240000000005</v>
      </c>
      <c r="L34" s="77">
        <f t="shared" si="5"/>
        <v>5084.3729999999996</v>
      </c>
      <c r="M34" s="77">
        <f t="shared" si="5"/>
        <v>5082.3490000000002</v>
      </c>
      <c r="N34" s="77">
        <f t="shared" si="5"/>
        <v>5078.8150000000005</v>
      </c>
      <c r="O34" s="77">
        <f t="shared" si="5"/>
        <v>5130.4449999999997</v>
      </c>
      <c r="P34" s="77">
        <f t="shared" si="5"/>
        <v>5134.4480000000003</v>
      </c>
      <c r="Q34" s="77">
        <f t="shared" si="5"/>
        <v>5066.9939999999997</v>
      </c>
      <c r="R34" s="77">
        <f t="shared" si="5"/>
        <v>5114.7919999999995</v>
      </c>
      <c r="S34" s="77">
        <f t="shared" si="5"/>
        <v>5089.085</v>
      </c>
      <c r="T34" s="77">
        <f t="shared" si="5"/>
        <v>5217.0679999999993</v>
      </c>
      <c r="U34" s="77">
        <f t="shared" si="5"/>
        <v>5256.8449999999993</v>
      </c>
      <c r="V34" s="77">
        <f t="shared" si="5"/>
        <v>5286.866</v>
      </c>
      <c r="W34" s="77">
        <f t="shared" si="5"/>
        <v>5406.7280000000001</v>
      </c>
      <c r="X34" s="77">
        <f t="shared" si="5"/>
        <v>5409.2749999999996</v>
      </c>
      <c r="Y34" s="77">
        <f t="shared" si="5"/>
        <v>5511.8760000000002</v>
      </c>
      <c r="Z34" s="77">
        <f t="shared" si="5"/>
        <v>6017.59</v>
      </c>
      <c r="AA34" s="77">
        <f t="shared" si="5"/>
        <v>6038.9110000000001</v>
      </c>
      <c r="AB34" s="77">
        <f t="shared" si="5"/>
        <v>6329.308</v>
      </c>
      <c r="AC34" s="77">
        <f t="shared" si="5"/>
        <v>6346.6289999999999</v>
      </c>
      <c r="AD34" s="77">
        <f t="shared" si="5"/>
        <v>6377.6220000000003</v>
      </c>
      <c r="AE34" s="77">
        <f t="shared" si="5"/>
        <v>6382.1359999999995</v>
      </c>
      <c r="AF34" s="77">
        <f t="shared" si="5"/>
        <v>6413.2550000000001</v>
      </c>
      <c r="AG34" s="77">
        <f t="shared" si="5"/>
        <v>6489.0929999999998</v>
      </c>
      <c r="AH34" s="77">
        <f t="shared" si="5"/>
        <v>7136.9</v>
      </c>
      <c r="AI34" s="77">
        <f t="shared" si="5"/>
        <v>7278.0950000000003</v>
      </c>
      <c r="AJ34" s="77">
        <f t="shared" si="5"/>
        <v>7153.6630000000005</v>
      </c>
      <c r="AK34" s="77">
        <f t="shared" si="5"/>
        <v>7667.523000000001</v>
      </c>
      <c r="AL34" s="77">
        <f t="shared" si="5"/>
        <v>8012.9580000000005</v>
      </c>
      <c r="AM34" s="77">
        <f t="shared" si="5"/>
        <v>8453.3029999999999</v>
      </c>
      <c r="AN34" s="77">
        <f t="shared" si="5"/>
        <v>8525.7710000000006</v>
      </c>
      <c r="AO34" s="77">
        <f t="shared" si="5"/>
        <v>8569.6209999999992</v>
      </c>
      <c r="AP34" s="77">
        <f t="shared" si="5"/>
        <v>8615.9570000000003</v>
      </c>
      <c r="AQ34" s="77">
        <f t="shared" si="5"/>
        <v>8695.0689999999995</v>
      </c>
      <c r="AR34" s="77">
        <f t="shared" si="5"/>
        <v>8761.655999999999</v>
      </c>
      <c r="AS34" s="77">
        <f t="shared" si="5"/>
        <v>8822.128999999999</v>
      </c>
      <c r="AT34" s="77">
        <f t="shared" si="5"/>
        <v>8955.9380000000001</v>
      </c>
      <c r="AU34" s="77">
        <f t="shared" si="5"/>
        <v>9000.7429999999986</v>
      </c>
      <c r="AV34" s="77">
        <f t="shared" si="5"/>
        <v>9092.726999999999</v>
      </c>
      <c r="AW34" s="77">
        <f t="shared" si="5"/>
        <v>9097.7420000000002</v>
      </c>
      <c r="AX34" s="77">
        <f t="shared" si="5"/>
        <v>9101.5830000000005</v>
      </c>
      <c r="AY34" s="77">
        <f t="shared" si="5"/>
        <v>9136.8359999999993</v>
      </c>
      <c r="AZ34" s="77">
        <f t="shared" si="5"/>
        <v>9144.2839999999997</v>
      </c>
      <c r="BA34" s="77">
        <f t="shared" si="5"/>
        <v>9126.6039999999994</v>
      </c>
      <c r="BB34" s="77">
        <f t="shared" si="5"/>
        <v>9051.9169999999995</v>
      </c>
      <c r="BC34" s="77">
        <f t="shared" si="5"/>
        <v>8981.8279999999995</v>
      </c>
      <c r="BD34" s="77">
        <f t="shared" si="5"/>
        <v>8944.7849999999999</v>
      </c>
      <c r="BE34" s="77">
        <f t="shared" si="5"/>
        <v>8792.5040000000008</v>
      </c>
      <c r="BF34" s="77">
        <f t="shared" si="5"/>
        <v>8737.9240000000009</v>
      </c>
      <c r="BG34" s="77">
        <f t="shared" si="5"/>
        <v>8592.2849999999999</v>
      </c>
      <c r="BH34" s="77">
        <f t="shared" si="5"/>
        <v>8518.5149999999994</v>
      </c>
      <c r="BI34" s="77">
        <f t="shared" si="5"/>
        <v>8342.607</v>
      </c>
      <c r="BJ34" s="77">
        <f t="shared" si="5"/>
        <v>8093.0190000000002</v>
      </c>
      <c r="BK34" s="77">
        <f t="shared" si="5"/>
        <v>7750.7250000000004</v>
      </c>
      <c r="BL34" s="77">
        <f t="shared" si="5"/>
        <v>7429.77</v>
      </c>
      <c r="BM34" s="77">
        <f t="shared" si="5"/>
        <v>7091.1190000000006</v>
      </c>
      <c r="BN34" s="77">
        <f t="shared" si="5"/>
        <v>7093.2759999999998</v>
      </c>
      <c r="BO34" s="77">
        <f t="shared" ref="BO34:CW34" si="6">SUM(BO31:BO33)</f>
        <v>6878.9110000000001</v>
      </c>
      <c r="BP34" s="77">
        <f t="shared" si="6"/>
        <v>7064.737000000001</v>
      </c>
      <c r="BQ34" s="77">
        <f t="shared" si="6"/>
        <v>7843.5740000000005</v>
      </c>
      <c r="BR34" s="77">
        <f t="shared" si="6"/>
        <v>6105.2539999999999</v>
      </c>
      <c r="BS34" s="77">
        <f t="shared" si="6"/>
        <v>6674.3890000000001</v>
      </c>
      <c r="BT34" s="77">
        <f t="shared" si="6"/>
        <v>6266.3909999999996</v>
      </c>
      <c r="BU34" s="77">
        <f t="shared" si="6"/>
        <v>6133.3469999999998</v>
      </c>
      <c r="BV34" s="77">
        <f t="shared" si="6"/>
        <v>5364.8090000000002</v>
      </c>
      <c r="BW34" s="77">
        <f t="shared" si="6"/>
        <v>5459.3950000000004</v>
      </c>
      <c r="BX34" s="77">
        <f t="shared" si="6"/>
        <v>5535.308</v>
      </c>
      <c r="BY34" s="77">
        <f t="shared" si="6"/>
        <v>5367.5830000000005</v>
      </c>
      <c r="BZ34" s="77">
        <f t="shared" si="6"/>
        <v>5153.2820000000002</v>
      </c>
      <c r="CA34" s="77">
        <f t="shared" si="6"/>
        <v>5400.3539999999994</v>
      </c>
      <c r="CB34" s="77">
        <f t="shared" si="6"/>
        <v>5454.8739999999998</v>
      </c>
      <c r="CC34" s="77">
        <f t="shared" si="6"/>
        <v>5403.8419999999996</v>
      </c>
      <c r="CD34" s="77">
        <f t="shared" si="6"/>
        <v>5719.1809999999996</v>
      </c>
      <c r="CE34" s="77">
        <f t="shared" si="6"/>
        <v>5741.66</v>
      </c>
      <c r="CF34" s="77">
        <f t="shared" si="6"/>
        <v>5719.7489999999998</v>
      </c>
      <c r="CG34" s="77">
        <f t="shared" si="6"/>
        <v>5922.1270000000004</v>
      </c>
      <c r="CH34" s="77">
        <f t="shared" si="6"/>
        <v>5489.9439999999995</v>
      </c>
      <c r="CI34" s="77">
        <f t="shared" si="6"/>
        <v>5471.04</v>
      </c>
      <c r="CJ34" s="77">
        <f t="shared" si="6"/>
        <v>5778.9340000000002</v>
      </c>
      <c r="CK34" s="77">
        <f t="shared" si="6"/>
        <v>5479.0030000000006</v>
      </c>
      <c r="CL34" s="77">
        <f t="shared" si="6"/>
        <v>5174.63</v>
      </c>
      <c r="CM34" s="77">
        <f t="shared" si="6"/>
        <v>5546.1399999999994</v>
      </c>
      <c r="CN34" s="77">
        <f t="shared" si="6"/>
        <v>5561.9459999999999</v>
      </c>
      <c r="CO34" s="77">
        <f t="shared" si="6"/>
        <v>5503.3860000000004</v>
      </c>
      <c r="CP34" s="77">
        <f t="shared" si="6"/>
        <v>5737.9660000000003</v>
      </c>
      <c r="CQ34" s="77">
        <f t="shared" si="6"/>
        <v>5413.3979999999992</v>
      </c>
      <c r="CR34" s="77">
        <f t="shared" si="6"/>
        <v>5084.0030000000006</v>
      </c>
      <c r="CS34" s="77">
        <f t="shared" si="6"/>
        <v>4948.7060000000001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158109.72674999997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115</v>
      </c>
      <c r="C37" s="115">
        <v>115</v>
      </c>
      <c r="D37" s="115">
        <v>115</v>
      </c>
      <c r="E37" s="115">
        <v>115</v>
      </c>
      <c r="F37" s="115">
        <v>123</v>
      </c>
      <c r="G37" s="115">
        <v>123</v>
      </c>
      <c r="H37" s="115">
        <v>123</v>
      </c>
      <c r="I37" s="115">
        <v>123</v>
      </c>
      <c r="J37" s="115">
        <v>124</v>
      </c>
      <c r="K37" s="115">
        <v>124</v>
      </c>
      <c r="L37" s="115">
        <v>124</v>
      </c>
      <c r="M37" s="115">
        <v>124</v>
      </c>
      <c r="N37" s="115">
        <v>128</v>
      </c>
      <c r="O37" s="115">
        <v>128</v>
      </c>
      <c r="P37" s="115">
        <v>128</v>
      </c>
      <c r="Q37" s="115">
        <v>128</v>
      </c>
      <c r="R37" s="115">
        <v>144</v>
      </c>
      <c r="S37" s="115">
        <v>144</v>
      </c>
      <c r="T37" s="115">
        <v>144</v>
      </c>
      <c r="U37" s="115">
        <v>144</v>
      </c>
      <c r="V37" s="115">
        <v>118</v>
      </c>
      <c r="W37" s="115">
        <v>118</v>
      </c>
      <c r="X37" s="115">
        <v>118</v>
      </c>
      <c r="Y37" s="115">
        <v>118</v>
      </c>
      <c r="Z37" s="115">
        <v>126</v>
      </c>
      <c r="AA37" s="115">
        <v>126</v>
      </c>
      <c r="AB37" s="115">
        <v>126</v>
      </c>
      <c r="AC37" s="115">
        <v>126</v>
      </c>
      <c r="AD37" s="115">
        <v>52</v>
      </c>
      <c r="AE37" s="115">
        <v>52</v>
      </c>
      <c r="AF37" s="115">
        <v>52</v>
      </c>
      <c r="AG37" s="115">
        <v>52</v>
      </c>
      <c r="AH37" s="115">
        <v>9</v>
      </c>
      <c r="AI37" s="115">
        <v>9</v>
      </c>
      <c r="AJ37" s="115">
        <v>9</v>
      </c>
      <c r="AK37" s="115">
        <v>9</v>
      </c>
      <c r="AL37" s="115">
        <v>29</v>
      </c>
      <c r="AM37" s="115">
        <v>29</v>
      </c>
      <c r="AN37" s="115">
        <v>29</v>
      </c>
      <c r="AO37" s="115">
        <v>29</v>
      </c>
      <c r="AP37" s="115">
        <v>22</v>
      </c>
      <c r="AQ37" s="115">
        <v>22</v>
      </c>
      <c r="AR37" s="115">
        <v>22</v>
      </c>
      <c r="AS37" s="115">
        <v>22</v>
      </c>
      <c r="AT37" s="115">
        <v>29</v>
      </c>
      <c r="AU37" s="115">
        <v>29</v>
      </c>
      <c r="AV37" s="115">
        <v>29</v>
      </c>
      <c r="AW37" s="115">
        <v>29</v>
      </c>
      <c r="AX37" s="115">
        <v>32</v>
      </c>
      <c r="AY37" s="115">
        <v>32</v>
      </c>
      <c r="AZ37" s="115">
        <v>32</v>
      </c>
      <c r="BA37" s="115">
        <v>32</v>
      </c>
      <c r="BB37" s="115">
        <v>45</v>
      </c>
      <c r="BC37" s="115">
        <v>45</v>
      </c>
      <c r="BD37" s="115">
        <v>45</v>
      </c>
      <c r="BE37" s="115">
        <v>45</v>
      </c>
      <c r="BF37" s="115">
        <v>50</v>
      </c>
      <c r="BG37" s="115">
        <v>50</v>
      </c>
      <c r="BH37" s="115">
        <v>50</v>
      </c>
      <c r="BI37" s="115">
        <v>50</v>
      </c>
      <c r="BJ37" s="115">
        <v>50</v>
      </c>
      <c r="BK37" s="115">
        <v>50</v>
      </c>
      <c r="BL37" s="115">
        <v>50</v>
      </c>
      <c r="BM37" s="115">
        <v>50</v>
      </c>
      <c r="BN37" s="115">
        <v>48</v>
      </c>
      <c r="BO37" s="115">
        <v>48</v>
      </c>
      <c r="BP37" s="115">
        <v>48</v>
      </c>
      <c r="BQ37" s="115">
        <v>48</v>
      </c>
      <c r="BR37" s="115">
        <v>110</v>
      </c>
      <c r="BS37" s="115">
        <v>110</v>
      </c>
      <c r="BT37" s="115">
        <v>110</v>
      </c>
      <c r="BU37" s="115">
        <v>110</v>
      </c>
      <c r="BV37" s="115">
        <v>106</v>
      </c>
      <c r="BW37" s="115">
        <v>106</v>
      </c>
      <c r="BX37" s="115">
        <v>106</v>
      </c>
      <c r="BY37" s="115">
        <v>106</v>
      </c>
      <c r="BZ37" s="115">
        <v>104</v>
      </c>
      <c r="CA37" s="115">
        <v>104</v>
      </c>
      <c r="CB37" s="115">
        <v>104</v>
      </c>
      <c r="CC37" s="115">
        <v>104</v>
      </c>
      <c r="CD37" s="115">
        <v>98</v>
      </c>
      <c r="CE37" s="115">
        <v>98</v>
      </c>
      <c r="CF37" s="115">
        <v>98</v>
      </c>
      <c r="CG37" s="115">
        <v>98</v>
      </c>
      <c r="CH37" s="115">
        <v>98</v>
      </c>
      <c r="CI37" s="115">
        <v>98</v>
      </c>
      <c r="CJ37" s="115">
        <v>98</v>
      </c>
      <c r="CK37" s="115">
        <v>98</v>
      </c>
      <c r="CL37" s="115">
        <v>111</v>
      </c>
      <c r="CM37" s="115">
        <v>111</v>
      </c>
      <c r="CN37" s="115">
        <v>111</v>
      </c>
      <c r="CO37" s="115">
        <v>111</v>
      </c>
      <c r="CP37" s="115">
        <v>83</v>
      </c>
      <c r="CQ37" s="115">
        <v>83</v>
      </c>
      <c r="CR37" s="115">
        <v>83</v>
      </c>
      <c r="CS37" s="115">
        <v>83</v>
      </c>
      <c r="CT37" s="116"/>
      <c r="CU37" s="116"/>
      <c r="CV37" s="116"/>
      <c r="CW37" s="117"/>
      <c r="CX37" s="91">
        <f t="array" ref="CX37">SUMPRODUCT(B37:CW37*0.25)</f>
        <v>1954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>
        <v>250</v>
      </c>
      <c r="BO38" s="120">
        <v>250</v>
      </c>
      <c r="BP38" s="120">
        <v>250</v>
      </c>
      <c r="BQ38" s="120">
        <v>250</v>
      </c>
      <c r="BR38" s="120"/>
      <c r="BS38" s="120"/>
      <c r="BT38" s="120"/>
      <c r="BU38" s="120"/>
      <c r="BV38" s="120">
        <v>250</v>
      </c>
      <c r="BW38" s="120">
        <v>250</v>
      </c>
      <c r="BX38" s="120">
        <v>250</v>
      </c>
      <c r="BY38" s="120">
        <v>250</v>
      </c>
      <c r="BZ38" s="120"/>
      <c r="CA38" s="120"/>
      <c r="CB38" s="120"/>
      <c r="CC38" s="120"/>
      <c r="CD38" s="120">
        <v>60</v>
      </c>
      <c r="CE38" s="120">
        <v>60</v>
      </c>
      <c r="CF38" s="120">
        <v>60</v>
      </c>
      <c r="CG38" s="120">
        <v>60</v>
      </c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560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>
        <v>2.5</v>
      </c>
      <c r="AE39" s="120">
        <v>96.2</v>
      </c>
      <c r="AF39" s="120">
        <v>160.9</v>
      </c>
      <c r="AG39" s="120">
        <v>204.8</v>
      </c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>
        <v>38.299999999999997</v>
      </c>
      <c r="BM39" s="120">
        <v>348.4</v>
      </c>
      <c r="BN39" s="120">
        <v>285.5</v>
      </c>
      <c r="BO39" s="120">
        <v>476.1</v>
      </c>
      <c r="BP39" s="120">
        <v>275.8</v>
      </c>
      <c r="BQ39" s="120"/>
      <c r="BR39" s="120">
        <v>168.7</v>
      </c>
      <c r="BS39" s="120"/>
      <c r="BT39" s="120">
        <v>77.099999999999994</v>
      </c>
      <c r="BU39" s="120">
        <v>251.2</v>
      </c>
      <c r="BV39" s="120">
        <v>957.4</v>
      </c>
      <c r="BW39" s="120">
        <v>868</v>
      </c>
      <c r="BX39" s="120">
        <v>875.3</v>
      </c>
      <c r="BY39" s="120">
        <v>1075.8</v>
      </c>
      <c r="BZ39" s="120">
        <v>1386</v>
      </c>
      <c r="CA39" s="120">
        <v>1161.4000000000001</v>
      </c>
      <c r="CB39" s="120">
        <v>1071.3</v>
      </c>
      <c r="CC39" s="120">
        <v>1058.7</v>
      </c>
      <c r="CD39" s="120">
        <v>1078.8</v>
      </c>
      <c r="CE39" s="120">
        <v>903.4</v>
      </c>
      <c r="CF39" s="120">
        <v>847.3</v>
      </c>
      <c r="CG39" s="120">
        <v>602.5</v>
      </c>
      <c r="CH39" s="120">
        <v>476.4</v>
      </c>
      <c r="CI39" s="120">
        <v>412.9</v>
      </c>
      <c r="CJ39" s="120"/>
      <c r="CK39" s="120">
        <v>183.3</v>
      </c>
      <c r="CL39" s="120">
        <v>345.6</v>
      </c>
      <c r="CM39" s="120"/>
      <c r="CN39" s="120"/>
      <c r="CO39" s="120"/>
      <c r="CP39" s="120"/>
      <c r="CQ39" s="120"/>
      <c r="CR39" s="120"/>
      <c r="CS39" s="120">
        <v>35.6</v>
      </c>
      <c r="CT39" s="122"/>
      <c r="CU39" s="122"/>
      <c r="CV39" s="122"/>
      <c r="CW39" s="121"/>
      <c r="CX39" s="97">
        <f t="array" ref="CX39">SUMPRODUCT(B39:CW39*0.25)</f>
        <v>3931.2999999999993</v>
      </c>
    </row>
    <row r="40" spans="1:102" ht="24.95" customHeight="1" x14ac:dyDescent="0.2">
      <c r="A40" s="118" t="s">
        <v>34</v>
      </c>
      <c r="B40" s="119">
        <v>100</v>
      </c>
      <c r="C40" s="120">
        <v>100</v>
      </c>
      <c r="D40" s="120">
        <v>100</v>
      </c>
      <c r="E40" s="120">
        <v>100</v>
      </c>
      <c r="F40" s="120">
        <v>100</v>
      </c>
      <c r="G40" s="120">
        <v>100</v>
      </c>
      <c r="H40" s="120">
        <v>100</v>
      </c>
      <c r="I40" s="120">
        <v>100</v>
      </c>
      <c r="J40" s="120">
        <v>100</v>
      </c>
      <c r="K40" s="120">
        <v>100</v>
      </c>
      <c r="L40" s="120">
        <v>100</v>
      </c>
      <c r="M40" s="120">
        <v>100</v>
      </c>
      <c r="N40" s="120">
        <v>100</v>
      </c>
      <c r="O40" s="120">
        <v>100</v>
      </c>
      <c r="P40" s="120">
        <v>100</v>
      </c>
      <c r="Q40" s="120">
        <v>100</v>
      </c>
      <c r="R40" s="120">
        <v>100</v>
      </c>
      <c r="S40" s="120">
        <v>100</v>
      </c>
      <c r="T40" s="120">
        <v>100</v>
      </c>
      <c r="U40" s="120">
        <v>100</v>
      </c>
      <c r="V40" s="120">
        <v>100</v>
      </c>
      <c r="W40" s="120">
        <v>100</v>
      </c>
      <c r="X40" s="120">
        <v>100</v>
      </c>
      <c r="Y40" s="120">
        <v>100</v>
      </c>
      <c r="Z40" s="120">
        <v>100</v>
      </c>
      <c r="AA40" s="120">
        <v>100</v>
      </c>
      <c r="AB40" s="120">
        <v>100</v>
      </c>
      <c r="AC40" s="120">
        <v>100</v>
      </c>
      <c r="AD40" s="120">
        <v>100</v>
      </c>
      <c r="AE40" s="120">
        <v>100</v>
      </c>
      <c r="AF40" s="120">
        <v>100</v>
      </c>
      <c r="AG40" s="120">
        <v>100</v>
      </c>
      <c r="AH40" s="120">
        <v>100</v>
      </c>
      <c r="AI40" s="120">
        <v>100</v>
      </c>
      <c r="AJ40" s="120">
        <v>100</v>
      </c>
      <c r="AK40" s="120">
        <v>100</v>
      </c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>
        <v>100</v>
      </c>
      <c r="BO40" s="120">
        <v>100</v>
      </c>
      <c r="BP40" s="120">
        <v>100</v>
      </c>
      <c r="BQ40" s="120">
        <v>100</v>
      </c>
      <c r="BR40" s="120">
        <v>100</v>
      </c>
      <c r="BS40" s="120">
        <v>100</v>
      </c>
      <c r="BT40" s="120">
        <v>100</v>
      </c>
      <c r="BU40" s="120">
        <v>100</v>
      </c>
      <c r="BV40" s="120">
        <v>100</v>
      </c>
      <c r="BW40" s="120">
        <v>100</v>
      </c>
      <c r="BX40" s="120">
        <v>100</v>
      </c>
      <c r="BY40" s="120">
        <v>100</v>
      </c>
      <c r="BZ40" s="120">
        <v>100</v>
      </c>
      <c r="CA40" s="120">
        <v>100</v>
      </c>
      <c r="CB40" s="120">
        <v>100</v>
      </c>
      <c r="CC40" s="120">
        <v>100</v>
      </c>
      <c r="CD40" s="120">
        <v>100</v>
      </c>
      <c r="CE40" s="120">
        <v>100</v>
      </c>
      <c r="CF40" s="120">
        <v>100</v>
      </c>
      <c r="CG40" s="120">
        <v>100</v>
      </c>
      <c r="CH40" s="120">
        <v>100</v>
      </c>
      <c r="CI40" s="120">
        <v>100</v>
      </c>
      <c r="CJ40" s="120">
        <v>100</v>
      </c>
      <c r="CK40" s="120">
        <v>100</v>
      </c>
      <c r="CL40" s="120">
        <v>100</v>
      </c>
      <c r="CM40" s="120">
        <v>100</v>
      </c>
      <c r="CN40" s="120">
        <v>100</v>
      </c>
      <c r="CO40" s="120">
        <v>100</v>
      </c>
      <c r="CP40" s="120">
        <v>100</v>
      </c>
      <c r="CQ40" s="120">
        <v>100</v>
      </c>
      <c r="CR40" s="120">
        <v>100</v>
      </c>
      <c r="CS40" s="120">
        <v>100</v>
      </c>
      <c r="CT40" s="122"/>
      <c r="CU40" s="122"/>
      <c r="CV40" s="122"/>
      <c r="CW40" s="121"/>
      <c r="CX40" s="97">
        <f t="array" ref="CX40">SUMPRODUCT(B40:CW40*0.25)</f>
        <v>1700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470.9</v>
      </c>
      <c r="W41" s="120">
        <v>470.9</v>
      </c>
      <c r="X41" s="120">
        <v>470.9</v>
      </c>
      <c r="Y41" s="120">
        <v>470.9</v>
      </c>
      <c r="Z41" s="120">
        <v>474.4</v>
      </c>
      <c r="AA41" s="120">
        <v>474.4</v>
      </c>
      <c r="AB41" s="120">
        <v>474.4</v>
      </c>
      <c r="AC41" s="120">
        <v>474.4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388.6</v>
      </c>
      <c r="CA41" s="120">
        <v>388.6</v>
      </c>
      <c r="CB41" s="120">
        <v>388.6</v>
      </c>
      <c r="CC41" s="120">
        <v>388.6</v>
      </c>
      <c r="CD41" s="120"/>
      <c r="CE41" s="120"/>
      <c r="CF41" s="120"/>
      <c r="CG41" s="120"/>
      <c r="CH41" s="120">
        <v>422.7</v>
      </c>
      <c r="CI41" s="120">
        <v>422.7</v>
      </c>
      <c r="CJ41" s="120">
        <v>422.7</v>
      </c>
      <c r="CK41" s="120">
        <v>422.7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6256.5999999999985</v>
      </c>
    </row>
    <row r="42" spans="1:102" ht="30" customHeight="1" thickBot="1" x14ac:dyDescent="0.25">
      <c r="A42" s="105" t="s">
        <v>36</v>
      </c>
      <c r="B42" s="106">
        <f>SUM(B37:B41)</f>
        <v>715</v>
      </c>
      <c r="C42" s="107">
        <f t="shared" ref="C42:BN42" si="7">SUM(C37:C41)</f>
        <v>715</v>
      </c>
      <c r="D42" s="107">
        <f t="shared" si="7"/>
        <v>715</v>
      </c>
      <c r="E42" s="107">
        <f t="shared" si="7"/>
        <v>715</v>
      </c>
      <c r="F42" s="107">
        <f t="shared" si="7"/>
        <v>723</v>
      </c>
      <c r="G42" s="107">
        <f t="shared" si="7"/>
        <v>723</v>
      </c>
      <c r="H42" s="107">
        <f t="shared" si="7"/>
        <v>723</v>
      </c>
      <c r="I42" s="107">
        <f t="shared" si="7"/>
        <v>723</v>
      </c>
      <c r="J42" s="107">
        <f t="shared" si="7"/>
        <v>724</v>
      </c>
      <c r="K42" s="107">
        <f t="shared" si="7"/>
        <v>724</v>
      </c>
      <c r="L42" s="107">
        <f t="shared" si="7"/>
        <v>724</v>
      </c>
      <c r="M42" s="107">
        <f t="shared" si="7"/>
        <v>724</v>
      </c>
      <c r="N42" s="107">
        <f t="shared" si="7"/>
        <v>728</v>
      </c>
      <c r="O42" s="107">
        <f t="shared" si="7"/>
        <v>728</v>
      </c>
      <c r="P42" s="107">
        <f t="shared" si="7"/>
        <v>728</v>
      </c>
      <c r="Q42" s="107">
        <f t="shared" si="7"/>
        <v>728</v>
      </c>
      <c r="R42" s="107">
        <f t="shared" si="7"/>
        <v>744</v>
      </c>
      <c r="S42" s="107">
        <f t="shared" si="7"/>
        <v>744</v>
      </c>
      <c r="T42" s="107">
        <f t="shared" si="7"/>
        <v>744</v>
      </c>
      <c r="U42" s="107">
        <f t="shared" si="7"/>
        <v>744</v>
      </c>
      <c r="V42" s="107">
        <f t="shared" si="7"/>
        <v>688.9</v>
      </c>
      <c r="W42" s="107">
        <f t="shared" si="7"/>
        <v>688.9</v>
      </c>
      <c r="X42" s="107">
        <f t="shared" si="7"/>
        <v>688.9</v>
      </c>
      <c r="Y42" s="107">
        <f t="shared" si="7"/>
        <v>688.9</v>
      </c>
      <c r="Z42" s="107">
        <f t="shared" si="7"/>
        <v>700.4</v>
      </c>
      <c r="AA42" s="107">
        <f t="shared" si="7"/>
        <v>700.4</v>
      </c>
      <c r="AB42" s="107">
        <f t="shared" si="7"/>
        <v>700.4</v>
      </c>
      <c r="AC42" s="107">
        <f t="shared" si="7"/>
        <v>700.4</v>
      </c>
      <c r="AD42" s="107">
        <f t="shared" si="7"/>
        <v>154.5</v>
      </c>
      <c r="AE42" s="107">
        <f t="shared" si="7"/>
        <v>248.2</v>
      </c>
      <c r="AF42" s="107">
        <f t="shared" si="7"/>
        <v>312.89999999999998</v>
      </c>
      <c r="AG42" s="107">
        <f t="shared" si="7"/>
        <v>356.8</v>
      </c>
      <c r="AH42" s="107">
        <f t="shared" si="7"/>
        <v>109</v>
      </c>
      <c r="AI42" s="107">
        <f t="shared" si="7"/>
        <v>109</v>
      </c>
      <c r="AJ42" s="107">
        <f t="shared" si="7"/>
        <v>109</v>
      </c>
      <c r="AK42" s="107">
        <f t="shared" si="7"/>
        <v>109</v>
      </c>
      <c r="AL42" s="107">
        <f t="shared" si="7"/>
        <v>29</v>
      </c>
      <c r="AM42" s="107">
        <f t="shared" si="7"/>
        <v>29</v>
      </c>
      <c r="AN42" s="107">
        <f t="shared" si="7"/>
        <v>29</v>
      </c>
      <c r="AO42" s="107">
        <f t="shared" si="7"/>
        <v>29</v>
      </c>
      <c r="AP42" s="107">
        <f t="shared" si="7"/>
        <v>22</v>
      </c>
      <c r="AQ42" s="107">
        <f t="shared" si="7"/>
        <v>22</v>
      </c>
      <c r="AR42" s="107">
        <f t="shared" si="7"/>
        <v>22</v>
      </c>
      <c r="AS42" s="107">
        <f t="shared" si="7"/>
        <v>22</v>
      </c>
      <c r="AT42" s="107">
        <f t="shared" si="7"/>
        <v>29</v>
      </c>
      <c r="AU42" s="107">
        <f t="shared" si="7"/>
        <v>29</v>
      </c>
      <c r="AV42" s="107">
        <f t="shared" si="7"/>
        <v>29</v>
      </c>
      <c r="AW42" s="107">
        <f t="shared" si="7"/>
        <v>29</v>
      </c>
      <c r="AX42" s="107">
        <f t="shared" si="7"/>
        <v>32</v>
      </c>
      <c r="AY42" s="107">
        <f t="shared" si="7"/>
        <v>32</v>
      </c>
      <c r="AZ42" s="107">
        <f t="shared" si="7"/>
        <v>32</v>
      </c>
      <c r="BA42" s="107">
        <f t="shared" si="7"/>
        <v>32</v>
      </c>
      <c r="BB42" s="107">
        <f t="shared" si="7"/>
        <v>45</v>
      </c>
      <c r="BC42" s="107">
        <f t="shared" si="7"/>
        <v>45</v>
      </c>
      <c r="BD42" s="107">
        <f t="shared" si="7"/>
        <v>45</v>
      </c>
      <c r="BE42" s="107">
        <f t="shared" si="7"/>
        <v>45</v>
      </c>
      <c r="BF42" s="107">
        <f t="shared" si="7"/>
        <v>50</v>
      </c>
      <c r="BG42" s="107">
        <f t="shared" si="7"/>
        <v>50</v>
      </c>
      <c r="BH42" s="107">
        <f t="shared" si="7"/>
        <v>50</v>
      </c>
      <c r="BI42" s="107">
        <f t="shared" si="7"/>
        <v>50</v>
      </c>
      <c r="BJ42" s="107">
        <f t="shared" si="7"/>
        <v>50</v>
      </c>
      <c r="BK42" s="107">
        <f t="shared" si="7"/>
        <v>50</v>
      </c>
      <c r="BL42" s="107">
        <f t="shared" si="7"/>
        <v>88.3</v>
      </c>
      <c r="BM42" s="107">
        <f t="shared" si="7"/>
        <v>398.4</v>
      </c>
      <c r="BN42" s="107">
        <f t="shared" si="7"/>
        <v>683.5</v>
      </c>
      <c r="BO42" s="107">
        <f t="shared" ref="BO42:CW42" si="8">SUM(BO37:BO41)</f>
        <v>874.1</v>
      </c>
      <c r="BP42" s="107">
        <f t="shared" si="8"/>
        <v>673.8</v>
      </c>
      <c r="BQ42" s="107">
        <f t="shared" si="8"/>
        <v>398</v>
      </c>
      <c r="BR42" s="107">
        <f t="shared" si="8"/>
        <v>878.7</v>
      </c>
      <c r="BS42" s="107">
        <f t="shared" si="8"/>
        <v>710</v>
      </c>
      <c r="BT42" s="107">
        <f t="shared" si="8"/>
        <v>787.1</v>
      </c>
      <c r="BU42" s="107">
        <f t="shared" si="8"/>
        <v>961.2</v>
      </c>
      <c r="BV42" s="107">
        <f t="shared" si="8"/>
        <v>1913.4</v>
      </c>
      <c r="BW42" s="107">
        <f t="shared" si="8"/>
        <v>1824</v>
      </c>
      <c r="BX42" s="107">
        <f t="shared" si="8"/>
        <v>1831.3</v>
      </c>
      <c r="BY42" s="107">
        <f t="shared" si="8"/>
        <v>2031.8</v>
      </c>
      <c r="BZ42" s="107">
        <f t="shared" si="8"/>
        <v>1978.6</v>
      </c>
      <c r="CA42" s="107">
        <f t="shared" si="8"/>
        <v>1754</v>
      </c>
      <c r="CB42" s="107">
        <f t="shared" si="8"/>
        <v>1663.9</v>
      </c>
      <c r="CC42" s="107">
        <f t="shared" si="8"/>
        <v>1651.3000000000002</v>
      </c>
      <c r="CD42" s="107">
        <f t="shared" si="8"/>
        <v>1336.8</v>
      </c>
      <c r="CE42" s="107">
        <f t="shared" si="8"/>
        <v>1161.4000000000001</v>
      </c>
      <c r="CF42" s="107">
        <f t="shared" si="8"/>
        <v>1105.3</v>
      </c>
      <c r="CG42" s="107">
        <f t="shared" si="8"/>
        <v>860.5</v>
      </c>
      <c r="CH42" s="107">
        <f t="shared" si="8"/>
        <v>1097.0999999999999</v>
      </c>
      <c r="CI42" s="107">
        <f t="shared" si="8"/>
        <v>1033.5999999999999</v>
      </c>
      <c r="CJ42" s="107">
        <f t="shared" si="8"/>
        <v>620.70000000000005</v>
      </c>
      <c r="CK42" s="107">
        <f t="shared" si="8"/>
        <v>804</v>
      </c>
      <c r="CL42" s="107">
        <f t="shared" si="8"/>
        <v>1056.5999999999999</v>
      </c>
      <c r="CM42" s="107">
        <f t="shared" si="8"/>
        <v>711</v>
      </c>
      <c r="CN42" s="107">
        <f t="shared" si="8"/>
        <v>711</v>
      </c>
      <c r="CO42" s="107">
        <f t="shared" si="8"/>
        <v>711</v>
      </c>
      <c r="CP42" s="107">
        <f t="shared" si="8"/>
        <v>683</v>
      </c>
      <c r="CQ42" s="107">
        <f t="shared" si="8"/>
        <v>683</v>
      </c>
      <c r="CR42" s="107">
        <f t="shared" si="8"/>
        <v>683</v>
      </c>
      <c r="CS42" s="107">
        <f t="shared" si="8"/>
        <v>718.6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14401.899999999998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>
        <v>2.5</v>
      </c>
      <c r="AE47" s="120">
        <v>96.2</v>
      </c>
      <c r="AF47" s="120">
        <v>160.9</v>
      </c>
      <c r="AG47" s="120">
        <v>204.8</v>
      </c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>
        <v>38.299999999999997</v>
      </c>
      <c r="BM47" s="120">
        <v>348.4</v>
      </c>
      <c r="BN47" s="120">
        <v>285.5</v>
      </c>
      <c r="BO47" s="120">
        <v>476.1</v>
      </c>
      <c r="BP47" s="120">
        <v>275.8</v>
      </c>
      <c r="BQ47" s="120"/>
      <c r="BR47" s="120">
        <v>168.7</v>
      </c>
      <c r="BS47" s="120"/>
      <c r="BT47" s="120">
        <v>77.099999999999994</v>
      </c>
      <c r="BU47" s="120">
        <v>251.2</v>
      </c>
      <c r="BV47" s="120">
        <v>957.4</v>
      </c>
      <c r="BW47" s="120">
        <v>868</v>
      </c>
      <c r="BX47" s="120">
        <v>875.3</v>
      </c>
      <c r="BY47" s="120">
        <v>1075.8</v>
      </c>
      <c r="BZ47" s="120">
        <v>1386</v>
      </c>
      <c r="CA47" s="120">
        <v>1161.4000000000001</v>
      </c>
      <c r="CB47" s="120">
        <v>1071.3</v>
      </c>
      <c r="CC47" s="120">
        <v>1058.7</v>
      </c>
      <c r="CD47" s="120">
        <v>1078.8</v>
      </c>
      <c r="CE47" s="120">
        <v>903.4</v>
      </c>
      <c r="CF47" s="120">
        <v>847.3</v>
      </c>
      <c r="CG47" s="120">
        <v>602.5</v>
      </c>
      <c r="CH47" s="120">
        <v>476.4</v>
      </c>
      <c r="CI47" s="120">
        <v>412.9</v>
      </c>
      <c r="CJ47" s="120"/>
      <c r="CK47" s="120">
        <v>183.3</v>
      </c>
      <c r="CL47" s="120">
        <v>345.6</v>
      </c>
      <c r="CM47" s="120"/>
      <c r="CN47" s="120"/>
      <c r="CO47" s="120"/>
      <c r="CP47" s="120"/>
      <c r="CQ47" s="120"/>
      <c r="CR47" s="120"/>
      <c r="CS47" s="120">
        <v>35.6</v>
      </c>
      <c r="CT47" s="122"/>
      <c r="CU47" s="122"/>
      <c r="CV47" s="122"/>
      <c r="CW47" s="121"/>
      <c r="CX47" s="97">
        <f t="array" ref="CX47">SUMPRODUCT(B47:CW47*0.25)</f>
        <v>3931.2999999999993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470.9</v>
      </c>
      <c r="W49" s="120">
        <v>470.9</v>
      </c>
      <c r="X49" s="120">
        <v>470.9</v>
      </c>
      <c r="Y49" s="120">
        <v>470.9</v>
      </c>
      <c r="Z49" s="120">
        <v>474.4</v>
      </c>
      <c r="AA49" s="120">
        <v>474.4</v>
      </c>
      <c r="AB49" s="120">
        <v>474.4</v>
      </c>
      <c r="AC49" s="120">
        <v>474.4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388.6</v>
      </c>
      <c r="CA49" s="120">
        <v>388.6</v>
      </c>
      <c r="CB49" s="120">
        <v>388.6</v>
      </c>
      <c r="CC49" s="120">
        <v>388.6</v>
      </c>
      <c r="CD49" s="120"/>
      <c r="CE49" s="120"/>
      <c r="CF49" s="120"/>
      <c r="CG49" s="120"/>
      <c r="CH49" s="120">
        <v>422.7</v>
      </c>
      <c r="CI49" s="120">
        <v>422.7</v>
      </c>
      <c r="CJ49" s="120">
        <v>422.7</v>
      </c>
      <c r="CK49" s="120">
        <v>422.7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6256.5999999999985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500</v>
      </c>
      <c r="C51" s="107">
        <f t="shared" ref="C51:BN51" si="9">SUM(C45:C50)</f>
        <v>500</v>
      </c>
      <c r="D51" s="107">
        <f t="shared" si="9"/>
        <v>500</v>
      </c>
      <c r="E51" s="107">
        <f t="shared" si="9"/>
        <v>500</v>
      </c>
      <c r="F51" s="107">
        <f t="shared" si="9"/>
        <v>500</v>
      </c>
      <c r="G51" s="107">
        <f t="shared" si="9"/>
        <v>500</v>
      </c>
      <c r="H51" s="107">
        <f t="shared" si="9"/>
        <v>500</v>
      </c>
      <c r="I51" s="107">
        <f t="shared" si="9"/>
        <v>500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500</v>
      </c>
      <c r="O51" s="107">
        <f t="shared" si="9"/>
        <v>500</v>
      </c>
      <c r="P51" s="107">
        <f t="shared" si="9"/>
        <v>500</v>
      </c>
      <c r="Q51" s="107">
        <f t="shared" si="9"/>
        <v>500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470.9</v>
      </c>
      <c r="W51" s="107">
        <f t="shared" si="9"/>
        <v>470.9</v>
      </c>
      <c r="X51" s="107">
        <f t="shared" si="9"/>
        <v>470.9</v>
      </c>
      <c r="Y51" s="107">
        <f t="shared" si="9"/>
        <v>470.9</v>
      </c>
      <c r="Z51" s="107">
        <f t="shared" si="9"/>
        <v>474.4</v>
      </c>
      <c r="AA51" s="107">
        <f t="shared" si="9"/>
        <v>474.4</v>
      </c>
      <c r="AB51" s="107">
        <f t="shared" si="9"/>
        <v>474.4</v>
      </c>
      <c r="AC51" s="107">
        <f t="shared" si="9"/>
        <v>474.4</v>
      </c>
      <c r="AD51" s="107">
        <f t="shared" si="9"/>
        <v>2.5</v>
      </c>
      <c r="AE51" s="107">
        <f t="shared" si="9"/>
        <v>96.2</v>
      </c>
      <c r="AF51" s="107">
        <f t="shared" si="9"/>
        <v>160.9</v>
      </c>
      <c r="AG51" s="107">
        <f t="shared" si="9"/>
        <v>204.8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38.299999999999997</v>
      </c>
      <c r="BM51" s="107">
        <f t="shared" si="9"/>
        <v>348.4</v>
      </c>
      <c r="BN51" s="107">
        <f t="shared" si="9"/>
        <v>285.5</v>
      </c>
      <c r="BO51" s="107">
        <f t="shared" ref="BO51:CW51" si="10">SUM(BO45:BO50)</f>
        <v>476.1</v>
      </c>
      <c r="BP51" s="107">
        <f t="shared" si="10"/>
        <v>275.8</v>
      </c>
      <c r="BQ51" s="107">
        <f t="shared" si="10"/>
        <v>0</v>
      </c>
      <c r="BR51" s="107">
        <f t="shared" si="10"/>
        <v>668.7</v>
      </c>
      <c r="BS51" s="107">
        <f t="shared" si="10"/>
        <v>500</v>
      </c>
      <c r="BT51" s="107">
        <f t="shared" si="10"/>
        <v>577.1</v>
      </c>
      <c r="BU51" s="107">
        <f t="shared" si="10"/>
        <v>751.2</v>
      </c>
      <c r="BV51" s="107">
        <f t="shared" si="10"/>
        <v>1457.4</v>
      </c>
      <c r="BW51" s="107">
        <f t="shared" si="10"/>
        <v>1368</v>
      </c>
      <c r="BX51" s="107">
        <f t="shared" si="10"/>
        <v>1375.3</v>
      </c>
      <c r="BY51" s="107">
        <f t="shared" si="10"/>
        <v>1575.8</v>
      </c>
      <c r="BZ51" s="107">
        <f t="shared" si="10"/>
        <v>1774.6</v>
      </c>
      <c r="CA51" s="107">
        <f t="shared" si="10"/>
        <v>1550</v>
      </c>
      <c r="CB51" s="107">
        <f t="shared" si="10"/>
        <v>1459.9</v>
      </c>
      <c r="CC51" s="107">
        <f t="shared" si="10"/>
        <v>1447.3000000000002</v>
      </c>
      <c r="CD51" s="107">
        <f t="shared" si="10"/>
        <v>1078.8</v>
      </c>
      <c r="CE51" s="107">
        <f t="shared" si="10"/>
        <v>903.4</v>
      </c>
      <c r="CF51" s="107">
        <f t="shared" si="10"/>
        <v>847.3</v>
      </c>
      <c r="CG51" s="107">
        <f t="shared" si="10"/>
        <v>602.5</v>
      </c>
      <c r="CH51" s="107">
        <f t="shared" si="10"/>
        <v>899.09999999999991</v>
      </c>
      <c r="CI51" s="107">
        <f t="shared" si="10"/>
        <v>835.59999999999991</v>
      </c>
      <c r="CJ51" s="107">
        <f t="shared" si="10"/>
        <v>422.7</v>
      </c>
      <c r="CK51" s="107">
        <f t="shared" si="10"/>
        <v>606</v>
      </c>
      <c r="CL51" s="107">
        <f t="shared" si="10"/>
        <v>845.6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535.6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10187.899999999998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6070.1190000000006</v>
      </c>
      <c r="C54" s="107">
        <f t="shared" ref="C54:BN54" si="13">C18+C28+C42</f>
        <v>5952.76</v>
      </c>
      <c r="D54" s="107">
        <f t="shared" si="13"/>
        <v>5821.1110000000008</v>
      </c>
      <c r="E54" s="107">
        <f t="shared" si="13"/>
        <v>5646.0780000000004</v>
      </c>
      <c r="F54" s="107">
        <f t="shared" si="13"/>
        <v>5944.9459999999999</v>
      </c>
      <c r="G54" s="107">
        <f t="shared" si="13"/>
        <v>5830.9449999999997</v>
      </c>
      <c r="H54" s="107">
        <f t="shared" si="13"/>
        <v>5741.9130000000005</v>
      </c>
      <c r="I54" s="107">
        <f t="shared" si="13"/>
        <v>5682.0730000000003</v>
      </c>
      <c r="J54" s="107">
        <f t="shared" si="13"/>
        <v>5636.8959999999997</v>
      </c>
      <c r="K54" s="107">
        <f t="shared" si="13"/>
        <v>5680.3240000000005</v>
      </c>
      <c r="L54" s="107">
        <f t="shared" si="13"/>
        <v>5584.3730000000005</v>
      </c>
      <c r="M54" s="107">
        <f t="shared" si="13"/>
        <v>5582.3490000000002</v>
      </c>
      <c r="N54" s="107">
        <f t="shared" si="13"/>
        <v>5578.8150000000005</v>
      </c>
      <c r="O54" s="107">
        <f t="shared" si="13"/>
        <v>5630.4449999999997</v>
      </c>
      <c r="P54" s="107">
        <f t="shared" si="13"/>
        <v>5634.4480000000003</v>
      </c>
      <c r="Q54" s="107">
        <f t="shared" si="13"/>
        <v>5566.9939999999997</v>
      </c>
      <c r="R54" s="107">
        <f t="shared" si="13"/>
        <v>5614.7920000000004</v>
      </c>
      <c r="S54" s="107">
        <f t="shared" si="13"/>
        <v>5589.085</v>
      </c>
      <c r="T54" s="107">
        <f t="shared" si="13"/>
        <v>5717.0680000000002</v>
      </c>
      <c r="U54" s="107">
        <f t="shared" si="13"/>
        <v>5756.8450000000003</v>
      </c>
      <c r="V54" s="107">
        <f t="shared" si="13"/>
        <v>5757.7659999999996</v>
      </c>
      <c r="W54" s="107">
        <f t="shared" si="13"/>
        <v>5877.6279999999997</v>
      </c>
      <c r="X54" s="107">
        <f t="shared" si="13"/>
        <v>5880.1749999999993</v>
      </c>
      <c r="Y54" s="107">
        <f t="shared" si="13"/>
        <v>5982.7759999999998</v>
      </c>
      <c r="Z54" s="107">
        <f t="shared" si="13"/>
        <v>6491.99</v>
      </c>
      <c r="AA54" s="107">
        <f t="shared" si="13"/>
        <v>6513.3109999999997</v>
      </c>
      <c r="AB54" s="107">
        <f t="shared" si="13"/>
        <v>6803.7079999999996</v>
      </c>
      <c r="AC54" s="107">
        <f t="shared" si="13"/>
        <v>6821.0289999999995</v>
      </c>
      <c r="AD54" s="107">
        <f t="shared" si="13"/>
        <v>6380.1219999999994</v>
      </c>
      <c r="AE54" s="107">
        <f t="shared" si="13"/>
        <v>6478.3360000000002</v>
      </c>
      <c r="AF54" s="107">
        <f t="shared" si="13"/>
        <v>6574.1549999999988</v>
      </c>
      <c r="AG54" s="107">
        <f t="shared" si="13"/>
        <v>6693.8930000000009</v>
      </c>
      <c r="AH54" s="107">
        <f t="shared" si="13"/>
        <v>7136.9</v>
      </c>
      <c r="AI54" s="107">
        <f t="shared" si="13"/>
        <v>7278.0950000000003</v>
      </c>
      <c r="AJ54" s="107">
        <f t="shared" si="13"/>
        <v>7153.6630000000005</v>
      </c>
      <c r="AK54" s="107">
        <f t="shared" si="13"/>
        <v>7667.5229999999992</v>
      </c>
      <c r="AL54" s="107">
        <f t="shared" si="13"/>
        <v>8012.9580000000005</v>
      </c>
      <c r="AM54" s="107">
        <f t="shared" si="13"/>
        <v>8453.3029999999999</v>
      </c>
      <c r="AN54" s="107">
        <f t="shared" si="13"/>
        <v>8525.7710000000006</v>
      </c>
      <c r="AO54" s="107">
        <f t="shared" si="13"/>
        <v>8569.621000000001</v>
      </c>
      <c r="AP54" s="107">
        <f t="shared" si="13"/>
        <v>8615.9570000000003</v>
      </c>
      <c r="AQ54" s="107">
        <f t="shared" si="13"/>
        <v>8695.0689999999995</v>
      </c>
      <c r="AR54" s="107">
        <f t="shared" si="13"/>
        <v>8761.6560000000009</v>
      </c>
      <c r="AS54" s="107">
        <f t="shared" si="13"/>
        <v>8822.1290000000008</v>
      </c>
      <c r="AT54" s="107">
        <f t="shared" si="13"/>
        <v>8955.9380000000001</v>
      </c>
      <c r="AU54" s="107">
        <f t="shared" si="13"/>
        <v>9000.7429999999986</v>
      </c>
      <c r="AV54" s="107">
        <f t="shared" si="13"/>
        <v>9092.726999999999</v>
      </c>
      <c r="AW54" s="107">
        <f t="shared" si="13"/>
        <v>9097.7420000000002</v>
      </c>
      <c r="AX54" s="107">
        <f t="shared" si="13"/>
        <v>9101.5830000000005</v>
      </c>
      <c r="AY54" s="107">
        <f t="shared" si="13"/>
        <v>9136.8359999999993</v>
      </c>
      <c r="AZ54" s="107">
        <f t="shared" si="13"/>
        <v>9144.2839999999997</v>
      </c>
      <c r="BA54" s="107">
        <f t="shared" si="13"/>
        <v>9126.6039999999994</v>
      </c>
      <c r="BB54" s="107">
        <f t="shared" si="13"/>
        <v>9051.9169999999995</v>
      </c>
      <c r="BC54" s="107">
        <f t="shared" si="13"/>
        <v>8981.8279999999995</v>
      </c>
      <c r="BD54" s="107">
        <f t="shared" si="13"/>
        <v>8944.7849999999999</v>
      </c>
      <c r="BE54" s="107">
        <f t="shared" si="13"/>
        <v>8792.503999999999</v>
      </c>
      <c r="BF54" s="107">
        <f t="shared" si="13"/>
        <v>8737.9240000000009</v>
      </c>
      <c r="BG54" s="107">
        <f t="shared" si="13"/>
        <v>8592.2849999999999</v>
      </c>
      <c r="BH54" s="107">
        <f t="shared" si="13"/>
        <v>8518.5150000000012</v>
      </c>
      <c r="BI54" s="107">
        <f t="shared" si="13"/>
        <v>8342.607</v>
      </c>
      <c r="BJ54" s="107">
        <f t="shared" si="13"/>
        <v>8093.0189999999993</v>
      </c>
      <c r="BK54" s="107">
        <f t="shared" si="13"/>
        <v>7750.7250000000004</v>
      </c>
      <c r="BL54" s="107">
        <f t="shared" si="13"/>
        <v>7468.0700000000006</v>
      </c>
      <c r="BM54" s="107">
        <f t="shared" si="13"/>
        <v>7439.5190000000002</v>
      </c>
      <c r="BN54" s="107">
        <f t="shared" si="13"/>
        <v>7378.7759999999998</v>
      </c>
      <c r="BO54" s="107">
        <f t="shared" ref="BO54:CX54" si="14">BO18+BO28+BO42</f>
        <v>7355.0110000000004</v>
      </c>
      <c r="BP54" s="107">
        <f t="shared" si="14"/>
        <v>7340.5370000000003</v>
      </c>
      <c r="BQ54" s="107">
        <f t="shared" si="14"/>
        <v>7843.5740000000005</v>
      </c>
      <c r="BR54" s="107">
        <f t="shared" si="14"/>
        <v>6773.9539999999988</v>
      </c>
      <c r="BS54" s="107">
        <f t="shared" si="14"/>
        <v>7174.3889999999992</v>
      </c>
      <c r="BT54" s="107">
        <f t="shared" si="14"/>
        <v>6843.4910000000009</v>
      </c>
      <c r="BU54" s="107">
        <f t="shared" si="14"/>
        <v>6884.5469999999996</v>
      </c>
      <c r="BV54" s="107">
        <f t="shared" si="14"/>
        <v>6822.2090000000007</v>
      </c>
      <c r="BW54" s="107">
        <f t="shared" si="14"/>
        <v>6827.3949999999995</v>
      </c>
      <c r="BX54" s="107">
        <f t="shared" si="14"/>
        <v>6910.6080000000002</v>
      </c>
      <c r="BY54" s="107">
        <f t="shared" si="14"/>
        <v>6943.3829999999998</v>
      </c>
      <c r="BZ54" s="107">
        <f t="shared" si="14"/>
        <v>6927.8819999999996</v>
      </c>
      <c r="CA54" s="107">
        <f t="shared" si="14"/>
        <v>6950.3540000000003</v>
      </c>
      <c r="CB54" s="107">
        <f t="shared" si="14"/>
        <v>6914.7739999999994</v>
      </c>
      <c r="CC54" s="107">
        <f t="shared" si="14"/>
        <v>6851.1420000000007</v>
      </c>
      <c r="CD54" s="107">
        <f t="shared" si="14"/>
        <v>6797.9810000000007</v>
      </c>
      <c r="CE54" s="107">
        <f t="shared" si="14"/>
        <v>6645.0600000000013</v>
      </c>
      <c r="CF54" s="107">
        <f t="shared" si="14"/>
        <v>6567.049</v>
      </c>
      <c r="CG54" s="107">
        <f t="shared" si="14"/>
        <v>6524.6269999999995</v>
      </c>
      <c r="CH54" s="107">
        <f t="shared" si="14"/>
        <v>6389.0439999999999</v>
      </c>
      <c r="CI54" s="107">
        <f t="shared" si="14"/>
        <v>6306.6399999999994</v>
      </c>
      <c r="CJ54" s="107">
        <f t="shared" si="14"/>
        <v>6201.6339999999991</v>
      </c>
      <c r="CK54" s="107">
        <f t="shared" si="14"/>
        <v>6085.0030000000006</v>
      </c>
      <c r="CL54" s="107">
        <f t="shared" si="14"/>
        <v>6020.23</v>
      </c>
      <c r="CM54" s="107">
        <f t="shared" si="14"/>
        <v>6046.1399999999994</v>
      </c>
      <c r="CN54" s="107">
        <f t="shared" si="14"/>
        <v>6061.9459999999999</v>
      </c>
      <c r="CO54" s="107">
        <f t="shared" si="14"/>
        <v>6003.3860000000004</v>
      </c>
      <c r="CP54" s="107">
        <f t="shared" si="14"/>
        <v>6237.9660000000003</v>
      </c>
      <c r="CQ54" s="107">
        <f t="shared" si="14"/>
        <v>5913.3980000000001</v>
      </c>
      <c r="CR54" s="107">
        <f t="shared" si="14"/>
        <v>5584.0029999999997</v>
      </c>
      <c r="CS54" s="107">
        <f t="shared" si="14"/>
        <v>5484.3060000000005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168297.62674999997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6070.0860000000002</v>
      </c>
      <c r="C5" s="25">
        <v>5952.7219999999998</v>
      </c>
      <c r="D5" s="25">
        <v>5821.1260000000002</v>
      </c>
      <c r="E5" s="25">
        <v>5646.0690000000004</v>
      </c>
      <c r="F5" s="25">
        <v>5944.942</v>
      </c>
      <c r="G5" s="25">
        <v>5830.915</v>
      </c>
      <c r="H5" s="25">
        <v>5741.9129999999996</v>
      </c>
      <c r="I5" s="25">
        <v>5682.0879999999997</v>
      </c>
      <c r="J5" s="25">
        <v>5636.89</v>
      </c>
      <c r="K5" s="25">
        <v>5680.2849999999999</v>
      </c>
      <c r="L5" s="25">
        <v>5584.3689999999997</v>
      </c>
      <c r="M5" s="25">
        <v>5582.3230000000003</v>
      </c>
      <c r="N5" s="25">
        <v>5578.8109999999997</v>
      </c>
      <c r="O5" s="25">
        <v>5630.4279999999999</v>
      </c>
      <c r="P5" s="25">
        <v>5634.42</v>
      </c>
      <c r="Q5" s="25">
        <v>5566.9989999999998</v>
      </c>
      <c r="R5" s="25">
        <v>5614.7830000000004</v>
      </c>
      <c r="S5" s="25">
        <v>5589.0640000000003</v>
      </c>
      <c r="T5" s="25">
        <v>5717.0860000000002</v>
      </c>
      <c r="U5" s="25">
        <v>5756.8119999999999</v>
      </c>
      <c r="V5" s="25">
        <v>5757.777</v>
      </c>
      <c r="W5" s="25">
        <v>5877.6480000000001</v>
      </c>
      <c r="X5" s="25">
        <v>5880.1639999999998</v>
      </c>
      <c r="Y5" s="25">
        <v>5982.8069999999998</v>
      </c>
      <c r="Z5" s="25">
        <v>6492.0039999999999</v>
      </c>
      <c r="AA5" s="25">
        <v>6513.317</v>
      </c>
      <c r="AB5" s="25">
        <v>6803.6790000000001</v>
      </c>
      <c r="AC5" s="25">
        <v>6821.0150000000003</v>
      </c>
      <c r="AD5" s="25">
        <v>6380.1090000000004</v>
      </c>
      <c r="AE5" s="25">
        <v>6478.2979999999998</v>
      </c>
      <c r="AF5" s="25">
        <v>6574.1580000000004</v>
      </c>
      <c r="AG5" s="25">
        <v>6693.9120000000003</v>
      </c>
      <c r="AH5" s="25">
        <v>7136.88</v>
      </c>
      <c r="AI5" s="25">
        <v>7278.1319999999996</v>
      </c>
      <c r="AJ5" s="25">
        <v>7153.6149999999998</v>
      </c>
      <c r="AK5" s="25">
        <v>7667.482</v>
      </c>
      <c r="AL5" s="25">
        <v>8012.9440000000004</v>
      </c>
      <c r="AM5" s="25">
        <v>8453.2829999999994</v>
      </c>
      <c r="AN5" s="25">
        <v>8525.7710000000006</v>
      </c>
      <c r="AO5" s="25">
        <v>8569.6209999999992</v>
      </c>
      <c r="AP5" s="25">
        <v>8615.9570000000003</v>
      </c>
      <c r="AQ5" s="25">
        <v>8695.0689999999995</v>
      </c>
      <c r="AR5" s="25">
        <v>8761.655999999999</v>
      </c>
      <c r="AS5" s="25">
        <v>8822.1290000000008</v>
      </c>
      <c r="AT5" s="25">
        <v>8955.9380000000001</v>
      </c>
      <c r="AU5" s="25">
        <v>9000.7430000000004</v>
      </c>
      <c r="AV5" s="25">
        <v>9092.7270000000008</v>
      </c>
      <c r="AW5" s="25">
        <v>9097.7420000000002</v>
      </c>
      <c r="AX5" s="25">
        <v>9101.5830000000005</v>
      </c>
      <c r="AY5" s="25">
        <v>9136.8359999999993</v>
      </c>
      <c r="AZ5" s="25">
        <v>9144.2839999999997</v>
      </c>
      <c r="BA5" s="25">
        <v>9126.6039999999994</v>
      </c>
      <c r="BB5" s="25">
        <v>9051.9169999999995</v>
      </c>
      <c r="BC5" s="25">
        <v>8981.8279999999995</v>
      </c>
      <c r="BD5" s="25">
        <v>8944.7849999999999</v>
      </c>
      <c r="BE5" s="25">
        <v>8792.4740000000002</v>
      </c>
      <c r="BF5" s="25">
        <v>8737.9049999999988</v>
      </c>
      <c r="BG5" s="25">
        <v>8592.2459999999992</v>
      </c>
      <c r="BH5" s="25">
        <v>8518.5450000000001</v>
      </c>
      <c r="BI5" s="25">
        <v>8342.5580000000009</v>
      </c>
      <c r="BJ5" s="25">
        <v>8093.02</v>
      </c>
      <c r="BK5" s="25">
        <v>7750.6859999999997</v>
      </c>
      <c r="BL5" s="25">
        <v>7468.06</v>
      </c>
      <c r="BM5" s="25">
        <v>7439.5559999999996</v>
      </c>
      <c r="BN5" s="25">
        <v>7378.8119999999999</v>
      </c>
      <c r="BO5" s="25">
        <v>7354.9679999999998</v>
      </c>
      <c r="BP5" s="25">
        <v>7340.5829999999996</v>
      </c>
      <c r="BQ5" s="25">
        <v>7843.55</v>
      </c>
      <c r="BR5" s="25">
        <v>6773.9350000000004</v>
      </c>
      <c r="BS5" s="25">
        <v>7174.3779999999997</v>
      </c>
      <c r="BT5" s="25">
        <v>6843.51</v>
      </c>
      <c r="BU5" s="25">
        <v>6884.5190000000002</v>
      </c>
      <c r="BV5" s="25">
        <v>6822.2309999999998</v>
      </c>
      <c r="BW5" s="25">
        <v>6827.4409999999998</v>
      </c>
      <c r="BX5" s="25">
        <v>6910.6270000000004</v>
      </c>
      <c r="BY5" s="25">
        <v>6943.38</v>
      </c>
      <c r="BZ5" s="25">
        <v>6927.92</v>
      </c>
      <c r="CA5" s="25">
        <v>6950.4269999999997</v>
      </c>
      <c r="CB5" s="25">
        <v>6914.8590000000004</v>
      </c>
      <c r="CC5" s="25">
        <v>6851.2160000000003</v>
      </c>
      <c r="CD5" s="25">
        <v>6798.03</v>
      </c>
      <c r="CE5" s="25">
        <v>6645.0630000000001</v>
      </c>
      <c r="CF5" s="25">
        <v>6567.1170000000002</v>
      </c>
      <c r="CG5" s="25">
        <v>6524.7049999999999</v>
      </c>
      <c r="CH5" s="25">
        <v>6389.0230000000001</v>
      </c>
      <c r="CI5" s="25">
        <v>6306.5910000000003</v>
      </c>
      <c r="CJ5" s="25">
        <v>6201.6</v>
      </c>
      <c r="CK5" s="25">
        <v>6084.982</v>
      </c>
      <c r="CL5" s="25">
        <v>6020.268</v>
      </c>
      <c r="CM5" s="25">
        <v>6046.1319999999996</v>
      </c>
      <c r="CN5" s="25">
        <v>6061.9539999999997</v>
      </c>
      <c r="CO5" s="25">
        <v>6003.3680000000004</v>
      </c>
      <c r="CP5" s="25">
        <v>6237.9780000000001</v>
      </c>
      <c r="CQ5" s="25">
        <v>5913.4309999999996</v>
      </c>
      <c r="CR5" s="25">
        <v>5583.9769999999999</v>
      </c>
      <c r="CS5" s="25">
        <v>5484.268</v>
      </c>
      <c r="CT5" s="26"/>
      <c r="CU5" s="26"/>
      <c r="CV5" s="26"/>
      <c r="CW5" s="27"/>
      <c r="CX5" s="28">
        <f t="array" ref="CX5">SUMPRODUCT(B5:CW5*0.25)</f>
        <v>168297.60950000005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223.96</v>
      </c>
      <c r="C8" s="37">
        <v>224.21</v>
      </c>
      <c r="D8" s="37">
        <v>223.96</v>
      </c>
      <c r="E8" s="37">
        <v>223.96</v>
      </c>
      <c r="F8" s="37">
        <v>226.4</v>
      </c>
      <c r="G8" s="37">
        <v>224.96</v>
      </c>
      <c r="H8" s="37">
        <v>223.96</v>
      </c>
      <c r="I8" s="37">
        <v>223.96</v>
      </c>
      <c r="J8" s="37">
        <v>224.96</v>
      </c>
      <c r="K8" s="37">
        <v>224.96</v>
      </c>
      <c r="L8" s="37">
        <v>223.96</v>
      </c>
      <c r="M8" s="37">
        <v>223.96</v>
      </c>
      <c r="N8" s="37">
        <v>223.96</v>
      </c>
      <c r="O8" s="37">
        <v>223.96</v>
      </c>
      <c r="P8" s="37">
        <v>223.96</v>
      </c>
      <c r="Q8" s="37">
        <v>221.96</v>
      </c>
      <c r="R8" s="37">
        <v>223.96</v>
      </c>
      <c r="S8" s="37">
        <v>222.96</v>
      </c>
      <c r="T8" s="37">
        <v>223.96</v>
      </c>
      <c r="U8" s="37">
        <v>223.96</v>
      </c>
      <c r="V8" s="37">
        <v>222.96</v>
      </c>
      <c r="W8" s="37">
        <v>225.96</v>
      </c>
      <c r="X8" s="37">
        <v>225.27</v>
      </c>
      <c r="Y8" s="37">
        <v>224.96</v>
      </c>
      <c r="Z8" s="37">
        <v>228.96</v>
      </c>
      <c r="AA8" s="37">
        <v>233.77</v>
      </c>
      <c r="AB8" s="37">
        <v>239.95</v>
      </c>
      <c r="AC8" s="37">
        <v>241.13</v>
      </c>
      <c r="AD8" s="37">
        <v>237.29</v>
      </c>
      <c r="AE8" s="37">
        <v>232.2</v>
      </c>
      <c r="AF8" s="37">
        <v>221.64</v>
      </c>
      <c r="AG8" s="37">
        <v>161.24</v>
      </c>
      <c r="AH8" s="37">
        <v>199.33</v>
      </c>
      <c r="AI8" s="37">
        <v>170.81</v>
      </c>
      <c r="AJ8" s="37">
        <v>121.2</v>
      </c>
      <c r="AK8" s="37">
        <v>15</v>
      </c>
      <c r="AL8" s="37">
        <v>20.23</v>
      </c>
      <c r="AM8" s="37">
        <v>12.79</v>
      </c>
      <c r="AN8" s="37">
        <v>0.01</v>
      </c>
      <c r="AO8" s="37">
        <v>0</v>
      </c>
      <c r="AP8" s="37">
        <v>0.01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0.01</v>
      </c>
      <c r="AW8" s="37">
        <v>0.01</v>
      </c>
      <c r="AX8" s="37">
        <v>0.01</v>
      </c>
      <c r="AY8" s="37">
        <v>0.01</v>
      </c>
      <c r="AZ8" s="37">
        <v>0.01</v>
      </c>
      <c r="BA8" s="37">
        <v>0.01</v>
      </c>
      <c r="BB8" s="37">
        <v>0.01</v>
      </c>
      <c r="BC8" s="37">
        <v>0.01</v>
      </c>
      <c r="BD8" s="37">
        <v>0.97</v>
      </c>
      <c r="BE8" s="37">
        <v>1.08</v>
      </c>
      <c r="BF8" s="37">
        <v>1.31</v>
      </c>
      <c r="BG8" s="37">
        <v>1.29</v>
      </c>
      <c r="BH8" s="37">
        <v>1.59</v>
      </c>
      <c r="BI8" s="37">
        <v>4.99</v>
      </c>
      <c r="BJ8" s="37">
        <v>8.44</v>
      </c>
      <c r="BK8" s="37">
        <v>8.43</v>
      </c>
      <c r="BL8" s="37">
        <v>12</v>
      </c>
      <c r="BM8" s="37">
        <v>73.180000000000007</v>
      </c>
      <c r="BN8" s="37">
        <v>14.49</v>
      </c>
      <c r="BO8" s="37">
        <v>156.21</v>
      </c>
      <c r="BP8" s="37">
        <v>216.96</v>
      </c>
      <c r="BQ8" s="37">
        <v>233.53</v>
      </c>
      <c r="BR8" s="37">
        <v>215.96</v>
      </c>
      <c r="BS8" s="37">
        <v>226.96</v>
      </c>
      <c r="BT8" s="37">
        <v>239.92</v>
      </c>
      <c r="BU8" s="37">
        <v>257.47000000000003</v>
      </c>
      <c r="BV8" s="37">
        <v>238.97</v>
      </c>
      <c r="BW8" s="37">
        <v>256.18</v>
      </c>
      <c r="BX8" s="37">
        <v>246.61</v>
      </c>
      <c r="BY8" s="37">
        <v>243.13</v>
      </c>
      <c r="BZ8" s="37">
        <v>258.5</v>
      </c>
      <c r="CA8" s="37">
        <v>233.34</v>
      </c>
      <c r="CB8" s="37">
        <v>249.43</v>
      </c>
      <c r="CC8" s="37">
        <v>235.34</v>
      </c>
      <c r="CD8" s="37">
        <v>234.51</v>
      </c>
      <c r="CE8" s="37">
        <v>251.13</v>
      </c>
      <c r="CF8" s="37">
        <v>244.87</v>
      </c>
      <c r="CG8" s="37">
        <v>238.98</v>
      </c>
      <c r="CH8" s="37">
        <v>228.5</v>
      </c>
      <c r="CI8" s="37">
        <v>225.29</v>
      </c>
      <c r="CJ8" s="37">
        <v>242.61</v>
      </c>
      <c r="CK8" s="37">
        <v>232.76</v>
      </c>
      <c r="CL8" s="37">
        <v>251.63</v>
      </c>
      <c r="CM8" s="37">
        <v>243.49</v>
      </c>
      <c r="CN8" s="37">
        <v>242.73</v>
      </c>
      <c r="CO8" s="37">
        <v>241.23</v>
      </c>
      <c r="CP8" s="37">
        <v>247.52</v>
      </c>
      <c r="CQ8" s="37">
        <v>233.62</v>
      </c>
      <c r="CR8" s="37">
        <v>228.1</v>
      </c>
      <c r="CS8" s="37">
        <v>225</v>
      </c>
      <c r="CT8" s="38"/>
      <c r="CU8" s="38"/>
      <c r="CV8" s="38"/>
      <c r="CW8" s="39"/>
      <c r="CX8" s="40">
        <f>IF(SUM(B8:CW8)&lt;&gt;0,AVERAGEIF(B8:CW8,"&lt;&gt;"""),"")</f>
        <v>157.96802083333336</v>
      </c>
    </row>
    <row r="9" spans="1:102" ht="24.95" customHeight="1" thickBot="1" x14ac:dyDescent="0.25">
      <c r="A9" s="41" t="s">
        <v>6</v>
      </c>
      <c r="B9" s="42">
        <v>224.02250000000001</v>
      </c>
      <c r="C9" s="43">
        <v>224.02250000000001</v>
      </c>
      <c r="D9" s="43">
        <v>224.02250000000001</v>
      </c>
      <c r="E9" s="43">
        <v>224.02250000000001</v>
      </c>
      <c r="F9" s="43">
        <v>224.82</v>
      </c>
      <c r="G9" s="43">
        <v>224.82</v>
      </c>
      <c r="H9" s="43">
        <v>224.82</v>
      </c>
      <c r="I9" s="43">
        <v>224.82</v>
      </c>
      <c r="J9" s="43">
        <v>224.46</v>
      </c>
      <c r="K9" s="43">
        <v>224.46</v>
      </c>
      <c r="L9" s="43">
        <v>224.46</v>
      </c>
      <c r="M9" s="43">
        <v>224.46</v>
      </c>
      <c r="N9" s="43">
        <v>223.46</v>
      </c>
      <c r="O9" s="43">
        <v>223.46</v>
      </c>
      <c r="P9" s="43">
        <v>223.46</v>
      </c>
      <c r="Q9" s="43">
        <v>223.46</v>
      </c>
      <c r="R9" s="43">
        <v>223.71</v>
      </c>
      <c r="S9" s="43">
        <v>223.71</v>
      </c>
      <c r="T9" s="43">
        <v>223.71</v>
      </c>
      <c r="U9" s="43">
        <v>223.71</v>
      </c>
      <c r="V9" s="43">
        <v>224.78749999999999</v>
      </c>
      <c r="W9" s="43">
        <v>224.78749999999999</v>
      </c>
      <c r="X9" s="43">
        <v>224.78749999999999</v>
      </c>
      <c r="Y9" s="43">
        <v>224.78749999999999</v>
      </c>
      <c r="Z9" s="43">
        <v>235.95249999999999</v>
      </c>
      <c r="AA9" s="43">
        <v>235.95249999999999</v>
      </c>
      <c r="AB9" s="43">
        <v>235.95249999999999</v>
      </c>
      <c r="AC9" s="43">
        <v>235.95249999999999</v>
      </c>
      <c r="AD9" s="43">
        <v>213.0925</v>
      </c>
      <c r="AE9" s="43">
        <v>213.0925</v>
      </c>
      <c r="AF9" s="43">
        <v>213.0925</v>
      </c>
      <c r="AG9" s="43">
        <v>213.0925</v>
      </c>
      <c r="AH9" s="43">
        <v>126.58499999999999</v>
      </c>
      <c r="AI9" s="43">
        <v>126.58499999999999</v>
      </c>
      <c r="AJ9" s="43">
        <v>126.58499999999999</v>
      </c>
      <c r="AK9" s="43">
        <v>126.58499999999999</v>
      </c>
      <c r="AL9" s="43">
        <v>8.2575000000000003</v>
      </c>
      <c r="AM9" s="43">
        <v>8.2575000000000003</v>
      </c>
      <c r="AN9" s="43">
        <v>8.2575000000000003</v>
      </c>
      <c r="AO9" s="43">
        <v>8.2575000000000003</v>
      </c>
      <c r="AP9" s="43">
        <v>2.5000000000000001E-3</v>
      </c>
      <c r="AQ9" s="43">
        <v>2.5000000000000001E-3</v>
      </c>
      <c r="AR9" s="43">
        <v>2.5000000000000001E-3</v>
      </c>
      <c r="AS9" s="43">
        <v>2.5000000000000001E-3</v>
      </c>
      <c r="AT9" s="43">
        <v>5.0000000000000001E-3</v>
      </c>
      <c r="AU9" s="43">
        <v>5.0000000000000001E-3</v>
      </c>
      <c r="AV9" s="43">
        <v>5.0000000000000001E-3</v>
      </c>
      <c r="AW9" s="43">
        <v>5.0000000000000001E-3</v>
      </c>
      <c r="AX9" s="43">
        <v>0.01</v>
      </c>
      <c r="AY9" s="43">
        <v>0.01</v>
      </c>
      <c r="AZ9" s="43">
        <v>0.01</v>
      </c>
      <c r="BA9" s="43">
        <v>0.01</v>
      </c>
      <c r="BB9" s="43">
        <v>0.51749999999999996</v>
      </c>
      <c r="BC9" s="43">
        <v>0.51749999999999996</v>
      </c>
      <c r="BD9" s="43">
        <v>0.51749999999999996</v>
      </c>
      <c r="BE9" s="43">
        <v>0.51749999999999996</v>
      </c>
      <c r="BF9" s="43">
        <v>2.2949999999999999</v>
      </c>
      <c r="BG9" s="43">
        <v>2.2949999999999999</v>
      </c>
      <c r="BH9" s="43">
        <v>2.2949999999999999</v>
      </c>
      <c r="BI9" s="43">
        <v>2.2949999999999999</v>
      </c>
      <c r="BJ9" s="43">
        <v>25.512499999999999</v>
      </c>
      <c r="BK9" s="43">
        <v>25.512499999999999</v>
      </c>
      <c r="BL9" s="43">
        <v>25.512499999999999</v>
      </c>
      <c r="BM9" s="43">
        <v>25.512499999999999</v>
      </c>
      <c r="BN9" s="43">
        <v>155.29750000000001</v>
      </c>
      <c r="BO9" s="43">
        <v>155.29750000000001</v>
      </c>
      <c r="BP9" s="43">
        <v>155.29750000000001</v>
      </c>
      <c r="BQ9" s="43">
        <v>155.29750000000001</v>
      </c>
      <c r="BR9" s="43">
        <v>235.07749999999999</v>
      </c>
      <c r="BS9" s="43">
        <v>235.07749999999999</v>
      </c>
      <c r="BT9" s="43">
        <v>235.07749999999999</v>
      </c>
      <c r="BU9" s="43">
        <v>235.07749999999999</v>
      </c>
      <c r="BV9" s="43">
        <v>246.2225</v>
      </c>
      <c r="BW9" s="43">
        <v>246.2225</v>
      </c>
      <c r="BX9" s="43">
        <v>246.2225</v>
      </c>
      <c r="BY9" s="43">
        <v>246.2225</v>
      </c>
      <c r="BZ9" s="43">
        <v>244.1525</v>
      </c>
      <c r="CA9" s="43">
        <v>244.1525</v>
      </c>
      <c r="CB9" s="43">
        <v>244.1525</v>
      </c>
      <c r="CC9" s="43">
        <v>244.1525</v>
      </c>
      <c r="CD9" s="43">
        <v>242.3725</v>
      </c>
      <c r="CE9" s="43">
        <v>242.3725</v>
      </c>
      <c r="CF9" s="43">
        <v>242.3725</v>
      </c>
      <c r="CG9" s="43">
        <v>242.3725</v>
      </c>
      <c r="CH9" s="43">
        <v>232.29</v>
      </c>
      <c r="CI9" s="43">
        <v>232.29</v>
      </c>
      <c r="CJ9" s="43">
        <v>232.29</v>
      </c>
      <c r="CK9" s="43">
        <v>232.29</v>
      </c>
      <c r="CL9" s="43">
        <v>244.77</v>
      </c>
      <c r="CM9" s="43">
        <v>244.77</v>
      </c>
      <c r="CN9" s="43">
        <v>244.77</v>
      </c>
      <c r="CO9" s="43">
        <v>244.77</v>
      </c>
      <c r="CP9" s="43">
        <v>233.56</v>
      </c>
      <c r="CQ9" s="43">
        <v>233.56</v>
      </c>
      <c r="CR9" s="43">
        <v>233.56</v>
      </c>
      <c r="CS9" s="43">
        <v>233.56</v>
      </c>
      <c r="CT9" s="44"/>
      <c r="CU9" s="44"/>
      <c r="CV9" s="44"/>
      <c r="CW9" s="45"/>
      <c r="CX9" s="46">
        <f>IF(SUM(B9:CW9)&lt;&gt;0,AVERAGEIF(B9:CW9,"&lt;&gt;"""),"")</f>
        <v>157.96802083333333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56.415999999999997</v>
      </c>
      <c r="AA15" s="71">
        <v>55.103999999999999</v>
      </c>
      <c r="AB15" s="71">
        <v>52.204000000000001</v>
      </c>
      <c r="AC15" s="71">
        <v>47.847999999999999</v>
      </c>
      <c r="AD15" s="71">
        <v>42.283999999999999</v>
      </c>
      <c r="AE15" s="71">
        <v>36.44</v>
      </c>
      <c r="AF15" s="71">
        <v>29.78</v>
      </c>
      <c r="AG15" s="71">
        <v>21.187999999999999</v>
      </c>
      <c r="AH15" s="71">
        <v>10.884</v>
      </c>
      <c r="AI15" s="71">
        <v>1.38</v>
      </c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>
        <v>0.752</v>
      </c>
      <c r="BL15" s="71">
        <v>5.92</v>
      </c>
      <c r="BM15" s="71">
        <v>12.08</v>
      </c>
      <c r="BN15" s="71">
        <v>19.047999999999998</v>
      </c>
      <c r="BO15" s="71">
        <v>25.068000000000001</v>
      </c>
      <c r="BP15" s="71">
        <v>30.172000000000001</v>
      </c>
      <c r="BQ15" s="71">
        <v>35.396000000000001</v>
      </c>
      <c r="BR15" s="71">
        <v>40.932000000000002</v>
      </c>
      <c r="BS15" s="71">
        <v>45.54</v>
      </c>
      <c r="BT15" s="71">
        <v>49.064</v>
      </c>
      <c r="BU15" s="71">
        <v>51.975999999999999</v>
      </c>
      <c r="BV15" s="71">
        <v>54.427999999999997</v>
      </c>
      <c r="BW15" s="71">
        <v>56.02</v>
      </c>
      <c r="BX15" s="71">
        <v>56.844000000000001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850.44200000000001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11.4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>
        <v>49</v>
      </c>
      <c r="P17" s="71">
        <v>49</v>
      </c>
      <c r="Q17" s="71">
        <v>49</v>
      </c>
      <c r="R17" s="71">
        <v>49</v>
      </c>
      <c r="S17" s="71">
        <v>49</v>
      </c>
      <c r="T17" s="71">
        <v>49</v>
      </c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>
        <v>110</v>
      </c>
      <c r="AM17" s="71">
        <v>110</v>
      </c>
      <c r="AN17" s="71">
        <v>110</v>
      </c>
      <c r="AO17" s="71">
        <v>111.7</v>
      </c>
      <c r="AP17" s="71">
        <v>150</v>
      </c>
      <c r="AQ17" s="71">
        <v>198.4</v>
      </c>
      <c r="AR17" s="71">
        <v>223.4</v>
      </c>
      <c r="AS17" s="71">
        <v>244.2</v>
      </c>
      <c r="AT17" s="71">
        <v>241.4</v>
      </c>
      <c r="AU17" s="71">
        <v>261.89999999999998</v>
      </c>
      <c r="AV17" s="71">
        <v>360.8</v>
      </c>
      <c r="AW17" s="71">
        <v>360.8</v>
      </c>
      <c r="AX17" s="71">
        <v>352.3</v>
      </c>
      <c r="AY17" s="71">
        <v>377.4</v>
      </c>
      <c r="AZ17" s="71">
        <v>392.3</v>
      </c>
      <c r="BA17" s="71">
        <v>402.8</v>
      </c>
      <c r="BB17" s="71">
        <v>378.8</v>
      </c>
      <c r="BC17" s="71">
        <v>378.8</v>
      </c>
      <c r="BD17" s="71">
        <v>378.8</v>
      </c>
      <c r="BE17" s="71">
        <v>374.8</v>
      </c>
      <c r="BF17" s="71">
        <v>280.19900000000001</v>
      </c>
      <c r="BG17" s="71">
        <v>220.19900000000001</v>
      </c>
      <c r="BH17" s="71">
        <v>159</v>
      </c>
      <c r="BI17" s="71">
        <v>151.5</v>
      </c>
      <c r="BJ17" s="71">
        <v>6</v>
      </c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1660.2245000000003</v>
      </c>
    </row>
    <row r="18" spans="1:102" ht="30" customHeight="1" thickBot="1" x14ac:dyDescent="0.25">
      <c r="A18" s="75" t="s">
        <v>15</v>
      </c>
      <c r="B18" s="76">
        <f>SUM(B11:B17)</f>
        <v>68.400000000000006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57</v>
      </c>
      <c r="I18" s="77">
        <f t="shared" si="0"/>
        <v>57</v>
      </c>
      <c r="J18" s="77">
        <f t="shared" si="0"/>
        <v>57</v>
      </c>
      <c r="K18" s="77">
        <f t="shared" si="0"/>
        <v>57</v>
      </c>
      <c r="L18" s="77">
        <f t="shared" si="0"/>
        <v>57</v>
      </c>
      <c r="M18" s="77">
        <f t="shared" si="0"/>
        <v>57</v>
      </c>
      <c r="N18" s="77">
        <f t="shared" si="0"/>
        <v>57</v>
      </c>
      <c r="O18" s="77">
        <f t="shared" si="0"/>
        <v>106</v>
      </c>
      <c r="P18" s="77">
        <f t="shared" si="0"/>
        <v>106</v>
      </c>
      <c r="Q18" s="77">
        <f t="shared" si="0"/>
        <v>106</v>
      </c>
      <c r="R18" s="77">
        <f t="shared" si="0"/>
        <v>106</v>
      </c>
      <c r="S18" s="77">
        <f t="shared" si="0"/>
        <v>106</v>
      </c>
      <c r="T18" s="77">
        <f t="shared" si="0"/>
        <v>106</v>
      </c>
      <c r="U18" s="77">
        <f t="shared" si="0"/>
        <v>57</v>
      </c>
      <c r="V18" s="77">
        <f t="shared" si="0"/>
        <v>57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56.415999999999997</v>
      </c>
      <c r="AA18" s="77">
        <f t="shared" si="0"/>
        <v>55.103999999999999</v>
      </c>
      <c r="AB18" s="77">
        <f t="shared" si="0"/>
        <v>52.204000000000001</v>
      </c>
      <c r="AC18" s="77">
        <f t="shared" si="0"/>
        <v>47.847999999999999</v>
      </c>
      <c r="AD18" s="77">
        <f t="shared" si="0"/>
        <v>42.283999999999999</v>
      </c>
      <c r="AE18" s="77">
        <f t="shared" si="0"/>
        <v>36.44</v>
      </c>
      <c r="AF18" s="77">
        <f t="shared" si="0"/>
        <v>29.78</v>
      </c>
      <c r="AG18" s="77">
        <f t="shared" si="0"/>
        <v>21.187999999999999</v>
      </c>
      <c r="AH18" s="77">
        <f t="shared" si="0"/>
        <v>10.884</v>
      </c>
      <c r="AI18" s="77">
        <f t="shared" si="0"/>
        <v>1.38</v>
      </c>
      <c r="AJ18" s="77">
        <f t="shared" si="0"/>
        <v>0</v>
      </c>
      <c r="AK18" s="77">
        <f t="shared" si="0"/>
        <v>0</v>
      </c>
      <c r="AL18" s="77">
        <f t="shared" si="0"/>
        <v>110</v>
      </c>
      <c r="AM18" s="77">
        <f t="shared" si="0"/>
        <v>110</v>
      </c>
      <c r="AN18" s="77">
        <f t="shared" si="0"/>
        <v>110</v>
      </c>
      <c r="AO18" s="77">
        <f t="shared" si="0"/>
        <v>111.7</v>
      </c>
      <c r="AP18" s="77">
        <f t="shared" si="0"/>
        <v>150</v>
      </c>
      <c r="AQ18" s="77">
        <f t="shared" si="0"/>
        <v>198.4</v>
      </c>
      <c r="AR18" s="77">
        <f t="shared" si="0"/>
        <v>223.4</v>
      </c>
      <c r="AS18" s="77">
        <f t="shared" si="0"/>
        <v>244.2</v>
      </c>
      <c r="AT18" s="77">
        <f t="shared" si="0"/>
        <v>241.4</v>
      </c>
      <c r="AU18" s="77">
        <f t="shared" si="0"/>
        <v>261.89999999999998</v>
      </c>
      <c r="AV18" s="77">
        <f t="shared" si="0"/>
        <v>360.8</v>
      </c>
      <c r="AW18" s="77">
        <f t="shared" si="0"/>
        <v>360.8</v>
      </c>
      <c r="AX18" s="77">
        <f t="shared" si="0"/>
        <v>352.3</v>
      </c>
      <c r="AY18" s="77">
        <f t="shared" si="0"/>
        <v>377.4</v>
      </c>
      <c r="AZ18" s="77">
        <f t="shared" si="0"/>
        <v>392.3</v>
      </c>
      <c r="BA18" s="77">
        <f t="shared" si="0"/>
        <v>402.8</v>
      </c>
      <c r="BB18" s="77">
        <f t="shared" si="0"/>
        <v>378.8</v>
      </c>
      <c r="BC18" s="77">
        <f t="shared" si="0"/>
        <v>378.8</v>
      </c>
      <c r="BD18" s="77">
        <f t="shared" si="0"/>
        <v>378.8</v>
      </c>
      <c r="BE18" s="77">
        <f t="shared" si="0"/>
        <v>374.8</v>
      </c>
      <c r="BF18" s="77">
        <f t="shared" si="0"/>
        <v>280.19900000000001</v>
      </c>
      <c r="BG18" s="77">
        <f t="shared" si="0"/>
        <v>220.19900000000001</v>
      </c>
      <c r="BH18" s="77">
        <f t="shared" si="0"/>
        <v>159</v>
      </c>
      <c r="BI18" s="77">
        <f t="shared" si="0"/>
        <v>151.5</v>
      </c>
      <c r="BJ18" s="77">
        <f t="shared" si="0"/>
        <v>6</v>
      </c>
      <c r="BK18" s="77">
        <f t="shared" si="0"/>
        <v>0.752</v>
      </c>
      <c r="BL18" s="77">
        <f t="shared" si="0"/>
        <v>5.92</v>
      </c>
      <c r="BM18" s="77">
        <f t="shared" si="0"/>
        <v>12.08</v>
      </c>
      <c r="BN18" s="77">
        <f t="shared" si="0"/>
        <v>19.047999999999998</v>
      </c>
      <c r="BO18" s="77">
        <f t="shared" ref="BO18:CW18" si="1">SUM(BO11:BO17)</f>
        <v>25.068000000000001</v>
      </c>
      <c r="BP18" s="77">
        <f t="shared" si="1"/>
        <v>30.172000000000001</v>
      </c>
      <c r="BQ18" s="77">
        <f t="shared" si="1"/>
        <v>35.396000000000001</v>
      </c>
      <c r="BR18" s="77">
        <f t="shared" si="1"/>
        <v>40.932000000000002</v>
      </c>
      <c r="BS18" s="77">
        <f t="shared" si="1"/>
        <v>45.54</v>
      </c>
      <c r="BT18" s="77">
        <f t="shared" si="1"/>
        <v>49.064</v>
      </c>
      <c r="BU18" s="77">
        <f t="shared" si="1"/>
        <v>51.975999999999999</v>
      </c>
      <c r="BV18" s="77">
        <f t="shared" si="1"/>
        <v>54.427999999999997</v>
      </c>
      <c r="BW18" s="77">
        <f t="shared" si="1"/>
        <v>56.02</v>
      </c>
      <c r="BX18" s="77">
        <f t="shared" si="1"/>
        <v>56.844000000000001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2510.6665000000003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819.05700000000002</v>
      </c>
      <c r="C21" s="88">
        <v>818.91600000000005</v>
      </c>
      <c r="D21" s="88">
        <v>818.14099999999996</v>
      </c>
      <c r="E21" s="88">
        <v>817.55</v>
      </c>
      <c r="F21" s="88">
        <v>858.77700000000004</v>
      </c>
      <c r="G21" s="88">
        <v>858.53499999999997</v>
      </c>
      <c r="H21" s="88">
        <v>858.51700000000005</v>
      </c>
      <c r="I21" s="88">
        <v>856.42899999999997</v>
      </c>
      <c r="J21" s="88">
        <v>891.97500000000002</v>
      </c>
      <c r="K21" s="88">
        <v>891.77800000000002</v>
      </c>
      <c r="L21" s="88">
        <v>891.71100000000001</v>
      </c>
      <c r="M21" s="88">
        <v>891.64700000000005</v>
      </c>
      <c r="N21" s="88">
        <v>884.34199999999998</v>
      </c>
      <c r="O21" s="88">
        <v>884.13199999999995</v>
      </c>
      <c r="P21" s="88">
        <v>884.04600000000005</v>
      </c>
      <c r="Q21" s="88">
        <v>883.80700000000002</v>
      </c>
      <c r="R21" s="88">
        <v>881.60699999999997</v>
      </c>
      <c r="S21" s="88">
        <v>881.27499999999998</v>
      </c>
      <c r="T21" s="88">
        <v>881.13099999999997</v>
      </c>
      <c r="U21" s="88">
        <v>880.72199999999998</v>
      </c>
      <c r="V21" s="88">
        <v>860.37199999999996</v>
      </c>
      <c r="W21" s="88">
        <v>860.12099999999998</v>
      </c>
      <c r="X21" s="88">
        <v>860.053</v>
      </c>
      <c r="Y21" s="88">
        <v>860.11099999999999</v>
      </c>
      <c r="Z21" s="88">
        <v>878.05399999999997</v>
      </c>
      <c r="AA21" s="88">
        <v>878.096</v>
      </c>
      <c r="AB21" s="88">
        <v>877.40099999999995</v>
      </c>
      <c r="AC21" s="88">
        <v>877.28499999999997</v>
      </c>
      <c r="AD21" s="88">
        <v>870.43</v>
      </c>
      <c r="AE21" s="88">
        <v>870.12</v>
      </c>
      <c r="AF21" s="88">
        <v>869.06899999999996</v>
      </c>
      <c r="AG21" s="88">
        <v>868.32600000000002</v>
      </c>
      <c r="AH21" s="88">
        <v>872.26599999999996</v>
      </c>
      <c r="AI21" s="88">
        <v>871.47900000000004</v>
      </c>
      <c r="AJ21" s="88">
        <v>870.51700000000005</v>
      </c>
      <c r="AK21" s="88">
        <v>870.423</v>
      </c>
      <c r="AL21" s="88">
        <v>880.149</v>
      </c>
      <c r="AM21" s="88">
        <v>880.44600000000003</v>
      </c>
      <c r="AN21" s="88">
        <v>880.505</v>
      </c>
      <c r="AO21" s="88">
        <v>879.59</v>
      </c>
      <c r="AP21" s="88">
        <v>861.90499999999997</v>
      </c>
      <c r="AQ21" s="88">
        <v>861.79399999999998</v>
      </c>
      <c r="AR21" s="88">
        <v>860.899</v>
      </c>
      <c r="AS21" s="88">
        <v>860.40800000000002</v>
      </c>
      <c r="AT21" s="88">
        <v>854.27700000000004</v>
      </c>
      <c r="AU21" s="88">
        <v>854.14099999999996</v>
      </c>
      <c r="AV21" s="88">
        <v>853.41</v>
      </c>
      <c r="AW21" s="88">
        <v>853.56</v>
      </c>
      <c r="AX21" s="88">
        <v>855.86</v>
      </c>
      <c r="AY21" s="88">
        <v>855.78499999999997</v>
      </c>
      <c r="AZ21" s="88">
        <v>855.25</v>
      </c>
      <c r="BA21" s="88">
        <v>854.81700000000001</v>
      </c>
      <c r="BB21" s="88">
        <v>851.90599999999995</v>
      </c>
      <c r="BC21" s="88">
        <v>851.50800000000004</v>
      </c>
      <c r="BD21" s="88">
        <v>851.22799999999995</v>
      </c>
      <c r="BE21" s="88">
        <v>851.21400000000006</v>
      </c>
      <c r="BF21" s="88">
        <v>874.26900000000001</v>
      </c>
      <c r="BG21" s="88">
        <v>874.46699999999998</v>
      </c>
      <c r="BH21" s="88">
        <v>874.67700000000002</v>
      </c>
      <c r="BI21" s="88">
        <v>874.83100000000002</v>
      </c>
      <c r="BJ21" s="88">
        <v>871.28300000000002</v>
      </c>
      <c r="BK21" s="88">
        <v>871.61699999999996</v>
      </c>
      <c r="BL21" s="88">
        <v>872.31399999999996</v>
      </c>
      <c r="BM21" s="88">
        <v>871.11</v>
      </c>
      <c r="BN21" s="88">
        <v>862.93</v>
      </c>
      <c r="BO21" s="88">
        <v>863.66099999999994</v>
      </c>
      <c r="BP21" s="88">
        <v>864.95600000000002</v>
      </c>
      <c r="BQ21" s="88">
        <v>865.41200000000003</v>
      </c>
      <c r="BR21" s="88">
        <v>866.66600000000005</v>
      </c>
      <c r="BS21" s="88">
        <v>867.70299999999997</v>
      </c>
      <c r="BT21" s="88">
        <v>868.15499999999997</v>
      </c>
      <c r="BU21" s="88">
        <v>868.14300000000003</v>
      </c>
      <c r="BV21" s="88">
        <v>747.80799999999999</v>
      </c>
      <c r="BW21" s="88">
        <v>748.37599999999998</v>
      </c>
      <c r="BX21" s="88">
        <v>750.19299999999998</v>
      </c>
      <c r="BY21" s="88">
        <v>750.37099999999998</v>
      </c>
      <c r="BZ21" s="88">
        <v>729.96799999999996</v>
      </c>
      <c r="CA21" s="88">
        <v>730.11099999999999</v>
      </c>
      <c r="CB21" s="88">
        <v>730.32600000000002</v>
      </c>
      <c r="CC21" s="88">
        <v>730.47500000000002</v>
      </c>
      <c r="CD21" s="88">
        <v>773.66899999999998</v>
      </c>
      <c r="CE21" s="88">
        <v>773.99900000000002</v>
      </c>
      <c r="CF21" s="88">
        <v>774.30499999999995</v>
      </c>
      <c r="CG21" s="88">
        <v>774.68100000000004</v>
      </c>
      <c r="CH21" s="88">
        <v>813.87900000000002</v>
      </c>
      <c r="CI21" s="88">
        <v>813.78800000000001</v>
      </c>
      <c r="CJ21" s="88">
        <v>813.57</v>
      </c>
      <c r="CK21" s="88">
        <v>813.12099999999998</v>
      </c>
      <c r="CL21" s="88">
        <v>838.68799999999999</v>
      </c>
      <c r="CM21" s="88">
        <v>838.55799999999999</v>
      </c>
      <c r="CN21" s="88">
        <v>838.51499999999999</v>
      </c>
      <c r="CO21" s="88">
        <v>838.61400000000003</v>
      </c>
      <c r="CP21" s="88">
        <v>858.74300000000005</v>
      </c>
      <c r="CQ21" s="88">
        <v>858.99699999999996</v>
      </c>
      <c r="CR21" s="88">
        <v>859.22400000000005</v>
      </c>
      <c r="CS21" s="88">
        <v>859.47299999999996</v>
      </c>
      <c r="CT21" s="89"/>
      <c r="CU21" s="89"/>
      <c r="CV21" s="89"/>
      <c r="CW21" s="90"/>
      <c r="CX21" s="91">
        <f t="array" ref="CX21">SUMPRODUCT(B21:CW21*0.25)</f>
        <v>20357.129000000001</v>
      </c>
    </row>
    <row r="22" spans="1:102" ht="24.95" customHeight="1" x14ac:dyDescent="0.2">
      <c r="A22" s="92" t="s">
        <v>18</v>
      </c>
      <c r="B22" s="93">
        <v>1266.558</v>
      </c>
      <c r="C22" s="94">
        <v>1274.97</v>
      </c>
      <c r="D22" s="94">
        <v>1279.992</v>
      </c>
      <c r="E22" s="94">
        <v>1257.0550000000001</v>
      </c>
      <c r="F22" s="94">
        <v>1241.077</v>
      </c>
      <c r="G22" s="94">
        <v>1221.8879999999999</v>
      </c>
      <c r="H22" s="94">
        <v>1221.7829999999999</v>
      </c>
      <c r="I22" s="94">
        <v>1246.6959999999999</v>
      </c>
      <c r="J22" s="94">
        <v>1226.6379999999999</v>
      </c>
      <c r="K22" s="94">
        <v>1208.934</v>
      </c>
      <c r="L22" s="94">
        <v>1206.7719999999999</v>
      </c>
      <c r="M22" s="94">
        <v>1210.5</v>
      </c>
      <c r="N22" s="94">
        <v>1225.788</v>
      </c>
      <c r="O22" s="94">
        <v>1217.625</v>
      </c>
      <c r="P22" s="94">
        <v>1217.3979999999999</v>
      </c>
      <c r="Q22" s="94">
        <v>1196.424</v>
      </c>
      <c r="R22" s="94">
        <v>1206.2460000000001</v>
      </c>
      <c r="S22" s="94">
        <v>1226.4469999999999</v>
      </c>
      <c r="T22" s="94">
        <v>1214.971</v>
      </c>
      <c r="U22" s="94">
        <v>1208.0050000000001</v>
      </c>
      <c r="V22" s="94">
        <v>1230.557</v>
      </c>
      <c r="W22" s="94">
        <v>1244.9480000000001</v>
      </c>
      <c r="X22" s="94">
        <v>1251.1610000000001</v>
      </c>
      <c r="Y22" s="94">
        <v>1265.3630000000001</v>
      </c>
      <c r="Z22" s="94">
        <v>1307.8820000000001</v>
      </c>
      <c r="AA22" s="94">
        <v>1309.01</v>
      </c>
      <c r="AB22" s="94">
        <v>1295.5409999999999</v>
      </c>
      <c r="AC22" s="94">
        <v>1296.33</v>
      </c>
      <c r="AD22" s="94">
        <v>1350.3430000000001</v>
      </c>
      <c r="AE22" s="94">
        <v>1360.528</v>
      </c>
      <c r="AF22" s="94">
        <v>1333.748</v>
      </c>
      <c r="AG22" s="94">
        <v>1351.4380000000001</v>
      </c>
      <c r="AH22" s="94">
        <v>1336.6780000000001</v>
      </c>
      <c r="AI22" s="94">
        <v>1328.7059999999999</v>
      </c>
      <c r="AJ22" s="94">
        <v>1355.2660000000001</v>
      </c>
      <c r="AK22" s="94">
        <v>1362.9659999999999</v>
      </c>
      <c r="AL22" s="94">
        <v>1346.7329999999999</v>
      </c>
      <c r="AM22" s="94">
        <v>1352.279</v>
      </c>
      <c r="AN22" s="94">
        <v>1348.809</v>
      </c>
      <c r="AO22" s="94">
        <v>1342.8130000000001</v>
      </c>
      <c r="AP22" s="94">
        <v>1309.241</v>
      </c>
      <c r="AQ22" s="94">
        <v>1295.21</v>
      </c>
      <c r="AR22" s="94">
        <v>1294.8699999999999</v>
      </c>
      <c r="AS22" s="94">
        <v>1294.3689999999999</v>
      </c>
      <c r="AT22" s="94">
        <v>1281.4110000000001</v>
      </c>
      <c r="AU22" s="94">
        <v>1279.011</v>
      </c>
      <c r="AV22" s="94">
        <v>1268.2270000000001</v>
      </c>
      <c r="AW22" s="94">
        <v>1264.028</v>
      </c>
      <c r="AX22" s="94">
        <v>1263.588</v>
      </c>
      <c r="AY22" s="94">
        <v>1262.2249999999999</v>
      </c>
      <c r="AZ22" s="94">
        <v>1260.5740000000001</v>
      </c>
      <c r="BA22" s="94">
        <v>1262.674</v>
      </c>
      <c r="BB22" s="94">
        <v>1254.76</v>
      </c>
      <c r="BC22" s="94">
        <v>1228.579</v>
      </c>
      <c r="BD22" s="94">
        <v>1235.4100000000001</v>
      </c>
      <c r="BE22" s="94">
        <v>1251.739</v>
      </c>
      <c r="BF22" s="94">
        <v>1296.0419999999999</v>
      </c>
      <c r="BG22" s="94">
        <v>1278.106</v>
      </c>
      <c r="BH22" s="94">
        <v>1270.2840000000001</v>
      </c>
      <c r="BI22" s="94">
        <v>1277.0719999999999</v>
      </c>
      <c r="BJ22" s="94">
        <v>1305.7429999999999</v>
      </c>
      <c r="BK22" s="94">
        <v>1309.0989999999999</v>
      </c>
      <c r="BL22" s="94">
        <v>1325.7650000000001</v>
      </c>
      <c r="BM22" s="94">
        <v>1312.933</v>
      </c>
      <c r="BN22" s="94">
        <v>1327.18</v>
      </c>
      <c r="BO22" s="94">
        <v>1312.761</v>
      </c>
      <c r="BP22" s="94">
        <v>1325.77</v>
      </c>
      <c r="BQ22" s="94">
        <v>1320.1769999999999</v>
      </c>
      <c r="BR22" s="94">
        <v>1328.258</v>
      </c>
      <c r="BS22" s="94">
        <v>1339.4590000000001</v>
      </c>
      <c r="BT22" s="94">
        <v>1341.498</v>
      </c>
      <c r="BU22" s="94">
        <v>1343.9960000000001</v>
      </c>
      <c r="BV22" s="94">
        <v>1333.585</v>
      </c>
      <c r="BW22" s="94">
        <v>1345.5239999999999</v>
      </c>
      <c r="BX22" s="94">
        <v>1331.6990000000001</v>
      </c>
      <c r="BY22" s="94">
        <v>1316.41</v>
      </c>
      <c r="BZ22" s="94">
        <v>1282.713</v>
      </c>
      <c r="CA22" s="94">
        <v>1275.152</v>
      </c>
      <c r="CB22" s="94">
        <v>1262.8</v>
      </c>
      <c r="CC22" s="94">
        <v>1252.723</v>
      </c>
      <c r="CD22" s="94">
        <v>1210.9369999999999</v>
      </c>
      <c r="CE22" s="94">
        <v>1196.5719999999999</v>
      </c>
      <c r="CF22" s="94">
        <v>1184.8499999999999</v>
      </c>
      <c r="CG22" s="94">
        <v>1173.8589999999999</v>
      </c>
      <c r="CH22" s="94">
        <v>1158.049</v>
      </c>
      <c r="CI22" s="94">
        <v>1156.5709999999999</v>
      </c>
      <c r="CJ22" s="94">
        <v>1145.8420000000001</v>
      </c>
      <c r="CK22" s="94">
        <v>1120.1859999999999</v>
      </c>
      <c r="CL22" s="94">
        <v>1112.0319999999999</v>
      </c>
      <c r="CM22" s="94">
        <v>1116.258</v>
      </c>
      <c r="CN22" s="94">
        <v>1090.376</v>
      </c>
      <c r="CO22" s="94">
        <v>1084.2850000000001</v>
      </c>
      <c r="CP22" s="94">
        <v>1072.626</v>
      </c>
      <c r="CQ22" s="94">
        <v>1068.49</v>
      </c>
      <c r="CR22" s="94">
        <v>1052.655</v>
      </c>
      <c r="CS22" s="94">
        <v>1061.1500000000001</v>
      </c>
      <c r="CT22" s="95"/>
      <c r="CU22" s="95"/>
      <c r="CV22" s="95"/>
      <c r="CW22" s="96"/>
      <c r="CX22" s="97">
        <f t="array" ref="CX22">SUMPRODUCT(B22:CW22*0.25)</f>
        <v>30168.067250000015</v>
      </c>
    </row>
    <row r="23" spans="1:102" ht="24.95" customHeight="1" x14ac:dyDescent="0.2">
      <c r="A23" s="92" t="s">
        <v>19</v>
      </c>
      <c r="B23" s="98">
        <v>2594.0709999999999</v>
      </c>
      <c r="C23" s="99">
        <v>2564.4360000000001</v>
      </c>
      <c r="D23" s="99">
        <v>2536.393</v>
      </c>
      <c r="E23" s="99">
        <v>2501.5639999999999</v>
      </c>
      <c r="F23" s="99">
        <v>2455.288</v>
      </c>
      <c r="G23" s="99">
        <v>2425.192</v>
      </c>
      <c r="H23" s="99">
        <v>2403.6129999999998</v>
      </c>
      <c r="I23" s="99">
        <v>2377.9630000000002</v>
      </c>
      <c r="J23" s="99">
        <v>2359.1770000000001</v>
      </c>
      <c r="K23" s="99">
        <v>2338.473</v>
      </c>
      <c r="L23" s="99">
        <v>2321.5859999999998</v>
      </c>
      <c r="M23" s="99">
        <v>2307.8760000000002</v>
      </c>
      <c r="N23" s="99">
        <v>2289.7809999999999</v>
      </c>
      <c r="O23" s="99">
        <v>2274.7710000000002</v>
      </c>
      <c r="P23" s="99">
        <v>2263.8760000000002</v>
      </c>
      <c r="Q23" s="99">
        <v>2265.5680000000002</v>
      </c>
      <c r="R23" s="99">
        <v>2252.9299999999998</v>
      </c>
      <c r="S23" s="99">
        <v>2251.2420000000002</v>
      </c>
      <c r="T23" s="99">
        <v>2260.384</v>
      </c>
      <c r="U23" s="99">
        <v>2287.7849999999999</v>
      </c>
      <c r="V23" s="99">
        <v>2317.5479999999998</v>
      </c>
      <c r="W23" s="99">
        <v>2348.4789999999998</v>
      </c>
      <c r="X23" s="99">
        <v>2377.9499999999998</v>
      </c>
      <c r="Y23" s="99">
        <v>2399.933</v>
      </c>
      <c r="Z23" s="99">
        <v>2402.4520000000002</v>
      </c>
      <c r="AA23" s="99">
        <v>2426.5070000000001</v>
      </c>
      <c r="AB23" s="99">
        <v>2481.433</v>
      </c>
      <c r="AC23" s="99">
        <v>2566.252</v>
      </c>
      <c r="AD23" s="99">
        <v>2666.0520000000001</v>
      </c>
      <c r="AE23" s="99">
        <v>2763.21</v>
      </c>
      <c r="AF23" s="99">
        <v>2896.5610000000001</v>
      </c>
      <c r="AG23" s="99">
        <v>3011.96</v>
      </c>
      <c r="AH23" s="99">
        <v>3086.252</v>
      </c>
      <c r="AI23" s="99">
        <v>3177.2669999999998</v>
      </c>
      <c r="AJ23" s="99">
        <v>3246.3319999999999</v>
      </c>
      <c r="AK23" s="99">
        <v>3340.7930000000001</v>
      </c>
      <c r="AL23" s="99">
        <v>3396.462</v>
      </c>
      <c r="AM23" s="99">
        <v>3454.6579999999999</v>
      </c>
      <c r="AN23" s="99">
        <v>3499.4569999999999</v>
      </c>
      <c r="AO23" s="99">
        <v>3549.518</v>
      </c>
      <c r="AP23" s="99">
        <v>3497.8110000000001</v>
      </c>
      <c r="AQ23" s="99">
        <v>3543.665</v>
      </c>
      <c r="AR23" s="99">
        <v>3586.4870000000001</v>
      </c>
      <c r="AS23" s="99">
        <v>3627.152</v>
      </c>
      <c r="AT23" s="99">
        <v>3649.85</v>
      </c>
      <c r="AU23" s="99">
        <v>3676.6909999999998</v>
      </c>
      <c r="AV23" s="99">
        <v>3681.29</v>
      </c>
      <c r="AW23" s="99">
        <v>3690.3539999999998</v>
      </c>
      <c r="AX23" s="99">
        <v>3703.835</v>
      </c>
      <c r="AY23" s="99">
        <v>3715.4259999999999</v>
      </c>
      <c r="AZ23" s="99">
        <v>3710.16</v>
      </c>
      <c r="BA23" s="99">
        <v>3680.3130000000001</v>
      </c>
      <c r="BB23" s="99">
        <v>3645.451</v>
      </c>
      <c r="BC23" s="99">
        <v>3601.9409999999998</v>
      </c>
      <c r="BD23" s="99">
        <v>3558.3470000000002</v>
      </c>
      <c r="BE23" s="99">
        <v>3530.0210000000002</v>
      </c>
      <c r="BF23" s="99">
        <v>3559.0949999999998</v>
      </c>
      <c r="BG23" s="99">
        <v>3533.7739999999999</v>
      </c>
      <c r="BH23" s="99">
        <v>3520.0839999999998</v>
      </c>
      <c r="BI23" s="99">
        <v>3500.4549999999999</v>
      </c>
      <c r="BJ23" s="99">
        <v>3540.9940000000001</v>
      </c>
      <c r="BK23" s="99">
        <v>3530.8180000000002</v>
      </c>
      <c r="BL23" s="99">
        <v>3529.0610000000001</v>
      </c>
      <c r="BM23" s="99">
        <v>3505.433</v>
      </c>
      <c r="BN23" s="99">
        <v>3531.654</v>
      </c>
      <c r="BO23" s="99">
        <v>3509.4780000000001</v>
      </c>
      <c r="BP23" s="99">
        <v>3469.6849999999999</v>
      </c>
      <c r="BQ23" s="99">
        <v>3479.665</v>
      </c>
      <c r="BR23" s="99">
        <v>3498.0790000000002</v>
      </c>
      <c r="BS23" s="99">
        <v>3511.8760000000002</v>
      </c>
      <c r="BT23" s="99">
        <v>3531.7930000000001</v>
      </c>
      <c r="BU23" s="99">
        <v>3562.404</v>
      </c>
      <c r="BV23" s="99">
        <v>3628.41</v>
      </c>
      <c r="BW23" s="99">
        <v>3615.5210000000002</v>
      </c>
      <c r="BX23" s="99">
        <v>3706.8910000000001</v>
      </c>
      <c r="BY23" s="99">
        <v>3752.5990000000002</v>
      </c>
      <c r="BZ23" s="99">
        <v>3819.239</v>
      </c>
      <c r="CA23" s="99">
        <v>3849.1640000000002</v>
      </c>
      <c r="CB23" s="99">
        <v>3826.7330000000002</v>
      </c>
      <c r="CC23" s="99">
        <v>3775.018</v>
      </c>
      <c r="CD23" s="99">
        <v>3723.2240000000002</v>
      </c>
      <c r="CE23" s="99">
        <v>3587.2919999999999</v>
      </c>
      <c r="CF23" s="99">
        <v>3522.7620000000002</v>
      </c>
      <c r="CG23" s="99">
        <v>3492.9650000000001</v>
      </c>
      <c r="CH23" s="99">
        <v>3438.0949999999998</v>
      </c>
      <c r="CI23" s="99">
        <v>3359.232</v>
      </c>
      <c r="CJ23" s="99">
        <v>3244.5880000000002</v>
      </c>
      <c r="CK23" s="99">
        <v>3178.6750000000002</v>
      </c>
      <c r="CL23" s="99">
        <v>3114.5479999999998</v>
      </c>
      <c r="CM23" s="99">
        <v>3047.9160000000002</v>
      </c>
      <c r="CN23" s="99">
        <v>2996.3629999999998</v>
      </c>
      <c r="CO23" s="99">
        <v>2933.569</v>
      </c>
      <c r="CP23" s="99">
        <v>2864.1089999999999</v>
      </c>
      <c r="CQ23" s="99">
        <v>2803.444</v>
      </c>
      <c r="CR23" s="99">
        <v>2757.1979999999999</v>
      </c>
      <c r="CS23" s="99">
        <v>2712.645</v>
      </c>
      <c r="CT23" s="100"/>
      <c r="CU23" s="100"/>
      <c r="CV23" s="100"/>
      <c r="CW23" s="96"/>
      <c r="CX23" s="97">
        <f t="array" ref="CX23">SUMPRODUCT(B23:CW23*0.25)</f>
        <v>74976.096749999997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>
        <v>110</v>
      </c>
      <c r="AQ24" s="99">
        <v>110</v>
      </c>
      <c r="AR24" s="99">
        <v>110</v>
      </c>
      <c r="AS24" s="99">
        <v>110</v>
      </c>
      <c r="AT24" s="99">
        <v>110</v>
      </c>
      <c r="AU24" s="99">
        <v>110</v>
      </c>
      <c r="AV24" s="99">
        <v>110</v>
      </c>
      <c r="AW24" s="99">
        <v>110</v>
      </c>
      <c r="AX24" s="99">
        <v>110</v>
      </c>
      <c r="AY24" s="99">
        <v>110</v>
      </c>
      <c r="AZ24" s="99">
        <v>110</v>
      </c>
      <c r="BA24" s="99">
        <v>110</v>
      </c>
      <c r="BB24" s="99">
        <v>110</v>
      </c>
      <c r="BC24" s="99">
        <v>110</v>
      </c>
      <c r="BD24" s="99">
        <v>110</v>
      </c>
      <c r="BE24" s="99">
        <v>110</v>
      </c>
      <c r="BF24" s="99">
        <v>110</v>
      </c>
      <c r="BG24" s="99">
        <v>110</v>
      </c>
      <c r="BH24" s="99">
        <v>110</v>
      </c>
      <c r="BI24" s="99">
        <v>110</v>
      </c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550</v>
      </c>
    </row>
    <row r="25" spans="1:102" ht="24.95" customHeight="1" x14ac:dyDescent="0.2">
      <c r="A25" s="104" t="s">
        <v>21</v>
      </c>
      <c r="B25" s="94">
        <v>113</v>
      </c>
      <c r="C25" s="94">
        <v>112</v>
      </c>
      <c r="D25" s="94">
        <v>110</v>
      </c>
      <c r="E25" s="94">
        <v>109</v>
      </c>
      <c r="F25" s="94">
        <v>108</v>
      </c>
      <c r="G25" s="94">
        <v>108</v>
      </c>
      <c r="H25" s="94">
        <v>107</v>
      </c>
      <c r="I25" s="94">
        <v>106</v>
      </c>
      <c r="J25" s="94">
        <v>105</v>
      </c>
      <c r="K25" s="94">
        <v>105</v>
      </c>
      <c r="L25" s="94">
        <v>105</v>
      </c>
      <c r="M25" s="94">
        <v>104</v>
      </c>
      <c r="N25" s="94">
        <v>104</v>
      </c>
      <c r="O25" s="94">
        <v>104</v>
      </c>
      <c r="P25" s="94">
        <v>103</v>
      </c>
      <c r="Q25" s="94">
        <v>103</v>
      </c>
      <c r="R25" s="94">
        <v>103</v>
      </c>
      <c r="S25" s="94">
        <v>103</v>
      </c>
      <c r="T25" s="94">
        <v>104</v>
      </c>
      <c r="U25" s="94">
        <v>105</v>
      </c>
      <c r="V25" s="94">
        <v>106</v>
      </c>
      <c r="W25" s="94">
        <v>107</v>
      </c>
      <c r="X25" s="94">
        <v>108</v>
      </c>
      <c r="Y25" s="94">
        <v>109</v>
      </c>
      <c r="Z25" s="94">
        <v>109</v>
      </c>
      <c r="AA25" s="94">
        <v>109</v>
      </c>
      <c r="AB25" s="94">
        <v>109</v>
      </c>
      <c r="AC25" s="94">
        <v>108</v>
      </c>
      <c r="AD25" s="94">
        <v>107</v>
      </c>
      <c r="AE25" s="94">
        <v>104</v>
      </c>
      <c r="AF25" s="94">
        <v>101</v>
      </c>
      <c r="AG25" s="94">
        <v>97</v>
      </c>
      <c r="AH25" s="94">
        <v>92</v>
      </c>
      <c r="AI25" s="94">
        <v>88</v>
      </c>
      <c r="AJ25" s="94">
        <v>84</v>
      </c>
      <c r="AK25" s="94">
        <v>80</v>
      </c>
      <c r="AL25" s="94">
        <v>77</v>
      </c>
      <c r="AM25" s="94">
        <v>75</v>
      </c>
      <c r="AN25" s="94">
        <v>73</v>
      </c>
      <c r="AO25" s="94">
        <v>72</v>
      </c>
      <c r="AP25" s="94">
        <v>72</v>
      </c>
      <c r="AQ25" s="94">
        <v>71</v>
      </c>
      <c r="AR25" s="94">
        <v>71</v>
      </c>
      <c r="AS25" s="94">
        <v>71</v>
      </c>
      <c r="AT25" s="94">
        <v>71</v>
      </c>
      <c r="AU25" s="94">
        <v>71</v>
      </c>
      <c r="AV25" s="94">
        <v>71</v>
      </c>
      <c r="AW25" s="94">
        <v>71</v>
      </c>
      <c r="AX25" s="94">
        <v>71</v>
      </c>
      <c r="AY25" s="94">
        <v>71</v>
      </c>
      <c r="AZ25" s="94">
        <v>71</v>
      </c>
      <c r="BA25" s="94">
        <v>71</v>
      </c>
      <c r="BB25" s="94">
        <v>71</v>
      </c>
      <c r="BC25" s="94">
        <v>71</v>
      </c>
      <c r="BD25" s="94">
        <v>71</v>
      </c>
      <c r="BE25" s="94">
        <v>71</v>
      </c>
      <c r="BF25" s="94">
        <v>71</v>
      </c>
      <c r="BG25" s="94">
        <v>71</v>
      </c>
      <c r="BH25" s="94">
        <v>71</v>
      </c>
      <c r="BI25" s="94">
        <v>72</v>
      </c>
      <c r="BJ25" s="94">
        <v>72</v>
      </c>
      <c r="BK25" s="94">
        <v>74</v>
      </c>
      <c r="BL25" s="94">
        <v>76</v>
      </c>
      <c r="BM25" s="94">
        <v>79</v>
      </c>
      <c r="BN25" s="94">
        <v>84</v>
      </c>
      <c r="BO25" s="94">
        <v>90</v>
      </c>
      <c r="BP25" s="94">
        <v>96</v>
      </c>
      <c r="BQ25" s="94">
        <v>104</v>
      </c>
      <c r="BR25" s="94">
        <v>111</v>
      </c>
      <c r="BS25" s="94">
        <v>118</v>
      </c>
      <c r="BT25" s="94">
        <v>124</v>
      </c>
      <c r="BU25" s="94">
        <v>129</v>
      </c>
      <c r="BV25" s="94">
        <v>134</v>
      </c>
      <c r="BW25" s="94">
        <v>138</v>
      </c>
      <c r="BX25" s="94">
        <v>141</v>
      </c>
      <c r="BY25" s="94">
        <v>143</v>
      </c>
      <c r="BZ25" s="94">
        <v>144</v>
      </c>
      <c r="CA25" s="94">
        <v>144</v>
      </c>
      <c r="CB25" s="94">
        <v>143</v>
      </c>
      <c r="CC25" s="94">
        <v>141</v>
      </c>
      <c r="CD25" s="94">
        <v>138</v>
      </c>
      <c r="CE25" s="94">
        <v>135</v>
      </c>
      <c r="CF25" s="94">
        <v>133</v>
      </c>
      <c r="CG25" s="94">
        <v>131</v>
      </c>
      <c r="CH25" s="94">
        <v>128</v>
      </c>
      <c r="CI25" s="94">
        <v>126</v>
      </c>
      <c r="CJ25" s="94">
        <v>124</v>
      </c>
      <c r="CK25" s="94">
        <v>122</v>
      </c>
      <c r="CL25" s="94">
        <v>121</v>
      </c>
      <c r="CM25" s="94">
        <v>119</v>
      </c>
      <c r="CN25" s="94">
        <v>117</v>
      </c>
      <c r="CO25" s="94">
        <v>116</v>
      </c>
      <c r="CP25" s="94">
        <v>114</v>
      </c>
      <c r="CQ25" s="94">
        <v>112</v>
      </c>
      <c r="CR25" s="94">
        <v>111</v>
      </c>
      <c r="CS25" s="94">
        <v>109</v>
      </c>
      <c r="CT25" s="94"/>
      <c r="CU25" s="94"/>
      <c r="CV25" s="94"/>
      <c r="CW25" s="94"/>
      <c r="CX25" s="97">
        <f t="array" ref="CX25">SUMPRODUCT(B25:CW25*0.25)</f>
        <v>2424.75</v>
      </c>
    </row>
    <row r="26" spans="1:102" ht="24.95" customHeight="1" x14ac:dyDescent="0.2">
      <c r="A26" s="104" t="s">
        <v>22</v>
      </c>
      <c r="B26" s="94">
        <v>304</v>
      </c>
      <c r="C26" s="94">
        <v>304</v>
      </c>
      <c r="D26" s="94">
        <v>304</v>
      </c>
      <c r="E26" s="94">
        <v>304</v>
      </c>
      <c r="F26" s="94">
        <v>289</v>
      </c>
      <c r="G26" s="94">
        <v>289</v>
      </c>
      <c r="H26" s="94">
        <v>289</v>
      </c>
      <c r="I26" s="94">
        <v>289</v>
      </c>
      <c r="J26" s="94">
        <v>283</v>
      </c>
      <c r="K26" s="94">
        <v>283</v>
      </c>
      <c r="L26" s="94">
        <v>283</v>
      </c>
      <c r="M26" s="94">
        <v>283</v>
      </c>
      <c r="N26" s="94">
        <v>281</v>
      </c>
      <c r="O26" s="94">
        <v>281</v>
      </c>
      <c r="P26" s="94">
        <v>281</v>
      </c>
      <c r="Q26" s="94">
        <v>281</v>
      </c>
      <c r="R26" s="94">
        <v>290</v>
      </c>
      <c r="S26" s="94">
        <v>290</v>
      </c>
      <c r="T26" s="94">
        <v>290</v>
      </c>
      <c r="U26" s="94">
        <v>290</v>
      </c>
      <c r="V26" s="94">
        <v>320</v>
      </c>
      <c r="W26" s="94">
        <v>320</v>
      </c>
      <c r="X26" s="94">
        <v>320</v>
      </c>
      <c r="Y26" s="94">
        <v>320</v>
      </c>
      <c r="Z26" s="94">
        <v>365</v>
      </c>
      <c r="AA26" s="94">
        <v>365</v>
      </c>
      <c r="AB26" s="94">
        <v>365</v>
      </c>
      <c r="AC26" s="94">
        <v>365</v>
      </c>
      <c r="AD26" s="94">
        <v>402</v>
      </c>
      <c r="AE26" s="94">
        <v>402</v>
      </c>
      <c r="AF26" s="94">
        <v>402</v>
      </c>
      <c r="AG26" s="94">
        <v>402</v>
      </c>
      <c r="AH26" s="94">
        <v>429</v>
      </c>
      <c r="AI26" s="94">
        <v>429</v>
      </c>
      <c r="AJ26" s="94">
        <v>429</v>
      </c>
      <c r="AK26" s="94">
        <v>429</v>
      </c>
      <c r="AL26" s="94">
        <v>432</v>
      </c>
      <c r="AM26" s="94">
        <v>432</v>
      </c>
      <c r="AN26" s="94">
        <v>432</v>
      </c>
      <c r="AO26" s="94">
        <v>432</v>
      </c>
      <c r="AP26" s="94">
        <v>443</v>
      </c>
      <c r="AQ26" s="94">
        <v>443</v>
      </c>
      <c r="AR26" s="94">
        <v>443</v>
      </c>
      <c r="AS26" s="94">
        <v>443</v>
      </c>
      <c r="AT26" s="94">
        <v>459</v>
      </c>
      <c r="AU26" s="94">
        <v>459</v>
      </c>
      <c r="AV26" s="94">
        <v>459</v>
      </c>
      <c r="AW26" s="94">
        <v>459</v>
      </c>
      <c r="AX26" s="94">
        <v>476</v>
      </c>
      <c r="AY26" s="94">
        <v>476</v>
      </c>
      <c r="AZ26" s="94">
        <v>476</v>
      </c>
      <c r="BA26" s="94">
        <v>476</v>
      </c>
      <c r="BB26" s="94">
        <v>465</v>
      </c>
      <c r="BC26" s="94">
        <v>465</v>
      </c>
      <c r="BD26" s="94">
        <v>465</v>
      </c>
      <c r="BE26" s="94">
        <v>465</v>
      </c>
      <c r="BF26" s="94">
        <v>454</v>
      </c>
      <c r="BG26" s="94">
        <v>454</v>
      </c>
      <c r="BH26" s="94">
        <v>454</v>
      </c>
      <c r="BI26" s="94">
        <v>454</v>
      </c>
      <c r="BJ26" s="94">
        <v>448</v>
      </c>
      <c r="BK26" s="94">
        <v>448</v>
      </c>
      <c r="BL26" s="94">
        <v>448</v>
      </c>
      <c r="BM26" s="94">
        <v>448</v>
      </c>
      <c r="BN26" s="94">
        <v>464</v>
      </c>
      <c r="BO26" s="94">
        <v>464</v>
      </c>
      <c r="BP26" s="94">
        <v>464</v>
      </c>
      <c r="BQ26" s="94">
        <v>464</v>
      </c>
      <c r="BR26" s="94">
        <v>474</v>
      </c>
      <c r="BS26" s="94">
        <v>474</v>
      </c>
      <c r="BT26" s="94">
        <v>474</v>
      </c>
      <c r="BU26" s="94">
        <v>474</v>
      </c>
      <c r="BV26" s="94">
        <v>493</v>
      </c>
      <c r="BW26" s="94">
        <v>493</v>
      </c>
      <c r="BX26" s="94">
        <v>493</v>
      </c>
      <c r="BY26" s="94">
        <v>493</v>
      </c>
      <c r="BZ26" s="94">
        <v>497</v>
      </c>
      <c r="CA26" s="94">
        <v>497</v>
      </c>
      <c r="CB26" s="94">
        <v>497</v>
      </c>
      <c r="CC26" s="94">
        <v>497</v>
      </c>
      <c r="CD26" s="94">
        <v>466</v>
      </c>
      <c r="CE26" s="94">
        <v>466</v>
      </c>
      <c r="CF26" s="94">
        <v>466</v>
      </c>
      <c r="CG26" s="94">
        <v>466</v>
      </c>
      <c r="CH26" s="94">
        <v>419</v>
      </c>
      <c r="CI26" s="94">
        <v>419</v>
      </c>
      <c r="CJ26" s="94">
        <v>419</v>
      </c>
      <c r="CK26" s="94">
        <v>419</v>
      </c>
      <c r="CL26" s="94">
        <v>375</v>
      </c>
      <c r="CM26" s="94">
        <v>375</v>
      </c>
      <c r="CN26" s="94">
        <v>375</v>
      </c>
      <c r="CO26" s="94">
        <v>375</v>
      </c>
      <c r="CP26" s="94">
        <v>333</v>
      </c>
      <c r="CQ26" s="94">
        <v>333</v>
      </c>
      <c r="CR26" s="94">
        <v>333</v>
      </c>
      <c r="CS26" s="94">
        <v>333</v>
      </c>
      <c r="CT26" s="94"/>
      <c r="CU26" s="94"/>
      <c r="CV26" s="94"/>
      <c r="CW26" s="94"/>
      <c r="CX26" s="97">
        <f t="array" ref="CX26">SUMPRODUCT(B26:CW26*0.25)</f>
        <v>9661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5096.6859999999997</v>
      </c>
      <c r="C28" s="107">
        <f t="shared" ref="C28:BN28" si="2">SUM(C21:C27)</f>
        <v>5074.3220000000001</v>
      </c>
      <c r="D28" s="107">
        <f t="shared" si="2"/>
        <v>5048.5259999999998</v>
      </c>
      <c r="E28" s="107">
        <f t="shared" si="2"/>
        <v>4989.1689999999999</v>
      </c>
      <c r="F28" s="107">
        <f t="shared" si="2"/>
        <v>4952.1419999999998</v>
      </c>
      <c r="G28" s="107">
        <f t="shared" si="2"/>
        <v>4902.6149999999998</v>
      </c>
      <c r="H28" s="107">
        <f t="shared" si="2"/>
        <v>4879.9130000000005</v>
      </c>
      <c r="I28" s="107">
        <f t="shared" si="2"/>
        <v>4876.0879999999997</v>
      </c>
      <c r="J28" s="107">
        <f t="shared" si="2"/>
        <v>4865.79</v>
      </c>
      <c r="K28" s="107">
        <f t="shared" si="2"/>
        <v>4827.1849999999995</v>
      </c>
      <c r="L28" s="107">
        <f t="shared" si="2"/>
        <v>4808.0689999999995</v>
      </c>
      <c r="M28" s="107">
        <f t="shared" si="2"/>
        <v>4797.0230000000001</v>
      </c>
      <c r="N28" s="107">
        <f t="shared" si="2"/>
        <v>4784.9110000000001</v>
      </c>
      <c r="O28" s="107">
        <f t="shared" si="2"/>
        <v>4761.5280000000002</v>
      </c>
      <c r="P28" s="107">
        <f t="shared" si="2"/>
        <v>4749.32</v>
      </c>
      <c r="Q28" s="107">
        <f t="shared" si="2"/>
        <v>4729.799</v>
      </c>
      <c r="R28" s="107">
        <f t="shared" si="2"/>
        <v>4733.7829999999994</v>
      </c>
      <c r="S28" s="107">
        <f t="shared" si="2"/>
        <v>4751.9639999999999</v>
      </c>
      <c r="T28" s="107">
        <f t="shared" si="2"/>
        <v>4750.4859999999999</v>
      </c>
      <c r="U28" s="107">
        <f t="shared" si="2"/>
        <v>4771.5119999999997</v>
      </c>
      <c r="V28" s="107">
        <f t="shared" si="2"/>
        <v>4834.4769999999999</v>
      </c>
      <c r="W28" s="107">
        <f t="shared" si="2"/>
        <v>4880.5479999999998</v>
      </c>
      <c r="X28" s="107">
        <f t="shared" si="2"/>
        <v>4917.1639999999998</v>
      </c>
      <c r="Y28" s="107">
        <f t="shared" si="2"/>
        <v>4954.4070000000002</v>
      </c>
      <c r="Z28" s="107">
        <f t="shared" si="2"/>
        <v>5062.3880000000008</v>
      </c>
      <c r="AA28" s="107">
        <f t="shared" si="2"/>
        <v>5087.6129999999994</v>
      </c>
      <c r="AB28" s="107">
        <f t="shared" si="2"/>
        <v>5128.375</v>
      </c>
      <c r="AC28" s="107">
        <f t="shared" si="2"/>
        <v>5212.8670000000002</v>
      </c>
      <c r="AD28" s="107">
        <f t="shared" si="2"/>
        <v>5395.8250000000007</v>
      </c>
      <c r="AE28" s="107">
        <f t="shared" si="2"/>
        <v>5499.8580000000002</v>
      </c>
      <c r="AF28" s="107">
        <f t="shared" si="2"/>
        <v>5602.3780000000006</v>
      </c>
      <c r="AG28" s="107">
        <f t="shared" si="2"/>
        <v>5730.7240000000002</v>
      </c>
      <c r="AH28" s="107">
        <f t="shared" si="2"/>
        <v>5816.1959999999999</v>
      </c>
      <c r="AI28" s="107">
        <f t="shared" si="2"/>
        <v>5894.4519999999993</v>
      </c>
      <c r="AJ28" s="107">
        <f t="shared" si="2"/>
        <v>5985.1149999999998</v>
      </c>
      <c r="AK28" s="107">
        <f t="shared" si="2"/>
        <v>6083.1820000000007</v>
      </c>
      <c r="AL28" s="107">
        <f t="shared" si="2"/>
        <v>6132.3440000000001</v>
      </c>
      <c r="AM28" s="107">
        <f t="shared" si="2"/>
        <v>6194.3829999999998</v>
      </c>
      <c r="AN28" s="107">
        <f t="shared" si="2"/>
        <v>6233.7709999999997</v>
      </c>
      <c r="AO28" s="107">
        <f t="shared" si="2"/>
        <v>6275.9210000000003</v>
      </c>
      <c r="AP28" s="107">
        <f t="shared" si="2"/>
        <v>6293.9570000000003</v>
      </c>
      <c r="AQ28" s="107">
        <f t="shared" si="2"/>
        <v>6324.6689999999999</v>
      </c>
      <c r="AR28" s="107">
        <f t="shared" si="2"/>
        <v>6366.2559999999994</v>
      </c>
      <c r="AS28" s="107">
        <f t="shared" si="2"/>
        <v>6405.9290000000001</v>
      </c>
      <c r="AT28" s="107">
        <f t="shared" si="2"/>
        <v>6425.5380000000005</v>
      </c>
      <c r="AU28" s="107">
        <f t="shared" si="2"/>
        <v>6449.8429999999998</v>
      </c>
      <c r="AV28" s="107">
        <f t="shared" si="2"/>
        <v>6442.9269999999997</v>
      </c>
      <c r="AW28" s="107">
        <f t="shared" si="2"/>
        <v>6447.9419999999991</v>
      </c>
      <c r="AX28" s="107">
        <f t="shared" si="2"/>
        <v>6480.2829999999994</v>
      </c>
      <c r="AY28" s="107">
        <f t="shared" si="2"/>
        <v>6490.4359999999997</v>
      </c>
      <c r="AZ28" s="107">
        <f t="shared" si="2"/>
        <v>6482.9840000000004</v>
      </c>
      <c r="BA28" s="107">
        <f t="shared" si="2"/>
        <v>6454.8040000000001</v>
      </c>
      <c r="BB28" s="107">
        <f t="shared" si="2"/>
        <v>6398.1170000000002</v>
      </c>
      <c r="BC28" s="107">
        <f t="shared" si="2"/>
        <v>6328.0280000000002</v>
      </c>
      <c r="BD28" s="107">
        <f t="shared" si="2"/>
        <v>6290.9850000000006</v>
      </c>
      <c r="BE28" s="107">
        <f t="shared" si="2"/>
        <v>6278.9740000000002</v>
      </c>
      <c r="BF28" s="107">
        <f t="shared" si="2"/>
        <v>6364.405999999999</v>
      </c>
      <c r="BG28" s="107">
        <f t="shared" si="2"/>
        <v>6321.3469999999998</v>
      </c>
      <c r="BH28" s="107">
        <f t="shared" si="2"/>
        <v>6300.0450000000001</v>
      </c>
      <c r="BI28" s="107">
        <f t="shared" si="2"/>
        <v>6288.3580000000002</v>
      </c>
      <c r="BJ28" s="107">
        <f t="shared" si="2"/>
        <v>6238.02</v>
      </c>
      <c r="BK28" s="107">
        <f t="shared" si="2"/>
        <v>6233.5339999999997</v>
      </c>
      <c r="BL28" s="107">
        <f t="shared" si="2"/>
        <v>6251.14</v>
      </c>
      <c r="BM28" s="107">
        <f t="shared" si="2"/>
        <v>6216.4760000000006</v>
      </c>
      <c r="BN28" s="107">
        <f t="shared" si="2"/>
        <v>6269.7640000000001</v>
      </c>
      <c r="BO28" s="107">
        <f t="shared" ref="BO28:CW28" si="3">SUM(BO21:BO27)</f>
        <v>6239.9</v>
      </c>
      <c r="BP28" s="107">
        <f t="shared" si="3"/>
        <v>6220.4110000000001</v>
      </c>
      <c r="BQ28" s="107">
        <f t="shared" si="3"/>
        <v>6233.2539999999999</v>
      </c>
      <c r="BR28" s="107">
        <f t="shared" si="3"/>
        <v>6278.0030000000006</v>
      </c>
      <c r="BS28" s="107">
        <f t="shared" si="3"/>
        <v>6311.0380000000005</v>
      </c>
      <c r="BT28" s="107">
        <f t="shared" si="3"/>
        <v>6339.4459999999999</v>
      </c>
      <c r="BU28" s="107">
        <f t="shared" si="3"/>
        <v>6377.5429999999997</v>
      </c>
      <c r="BV28" s="107">
        <f t="shared" si="3"/>
        <v>6336.8029999999999</v>
      </c>
      <c r="BW28" s="107">
        <f t="shared" si="3"/>
        <v>6340.4210000000003</v>
      </c>
      <c r="BX28" s="107">
        <f t="shared" si="3"/>
        <v>6422.7829999999994</v>
      </c>
      <c r="BY28" s="107">
        <f t="shared" si="3"/>
        <v>6455.38</v>
      </c>
      <c r="BZ28" s="107">
        <f t="shared" si="3"/>
        <v>6472.92</v>
      </c>
      <c r="CA28" s="107">
        <f t="shared" si="3"/>
        <v>6495.4269999999997</v>
      </c>
      <c r="CB28" s="107">
        <f t="shared" si="3"/>
        <v>6459.8590000000004</v>
      </c>
      <c r="CC28" s="107">
        <f t="shared" si="3"/>
        <v>6396.2160000000003</v>
      </c>
      <c r="CD28" s="107">
        <f t="shared" si="3"/>
        <v>6311.83</v>
      </c>
      <c r="CE28" s="107">
        <f t="shared" si="3"/>
        <v>6158.8629999999994</v>
      </c>
      <c r="CF28" s="107">
        <f t="shared" si="3"/>
        <v>6080.9169999999995</v>
      </c>
      <c r="CG28" s="107">
        <f t="shared" si="3"/>
        <v>6038.5050000000001</v>
      </c>
      <c r="CH28" s="107">
        <f t="shared" si="3"/>
        <v>5957.0229999999992</v>
      </c>
      <c r="CI28" s="107">
        <f t="shared" si="3"/>
        <v>5874.5910000000003</v>
      </c>
      <c r="CJ28" s="107">
        <f t="shared" si="3"/>
        <v>5747</v>
      </c>
      <c r="CK28" s="107">
        <f t="shared" si="3"/>
        <v>5652.982</v>
      </c>
      <c r="CL28" s="107">
        <f t="shared" si="3"/>
        <v>5561.268</v>
      </c>
      <c r="CM28" s="107">
        <f t="shared" si="3"/>
        <v>5496.732</v>
      </c>
      <c r="CN28" s="107">
        <f t="shared" si="3"/>
        <v>5417.2539999999999</v>
      </c>
      <c r="CO28" s="107">
        <f t="shared" si="3"/>
        <v>5347.4679999999998</v>
      </c>
      <c r="CP28" s="107">
        <f t="shared" si="3"/>
        <v>5242.4780000000001</v>
      </c>
      <c r="CQ28" s="107">
        <f t="shared" si="3"/>
        <v>5175.9310000000005</v>
      </c>
      <c r="CR28" s="107">
        <f t="shared" si="3"/>
        <v>5113.0769999999993</v>
      </c>
      <c r="CS28" s="107">
        <f t="shared" si="3"/>
        <v>5075.268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138137.04300000001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686.62</v>
      </c>
      <c r="C31" s="88">
        <v>674.22</v>
      </c>
      <c r="D31" s="88">
        <v>672.22</v>
      </c>
      <c r="E31" s="88">
        <v>671.22</v>
      </c>
      <c r="F31" s="88">
        <v>655.22</v>
      </c>
      <c r="G31" s="88">
        <v>655.22</v>
      </c>
      <c r="H31" s="88">
        <v>654.22</v>
      </c>
      <c r="I31" s="88">
        <v>653.22</v>
      </c>
      <c r="J31" s="88">
        <v>646.22</v>
      </c>
      <c r="K31" s="88">
        <v>646.22</v>
      </c>
      <c r="L31" s="88">
        <v>646.22</v>
      </c>
      <c r="M31" s="88">
        <v>645.22</v>
      </c>
      <c r="N31" s="88">
        <v>643.22</v>
      </c>
      <c r="O31" s="88">
        <v>692.22</v>
      </c>
      <c r="P31" s="88">
        <v>691.22</v>
      </c>
      <c r="Q31" s="88">
        <v>691.22</v>
      </c>
      <c r="R31" s="88">
        <v>700.22</v>
      </c>
      <c r="S31" s="88">
        <v>700.22</v>
      </c>
      <c r="T31" s="88">
        <v>701.22</v>
      </c>
      <c r="U31" s="88">
        <v>653.22</v>
      </c>
      <c r="V31" s="88">
        <v>684.22</v>
      </c>
      <c r="W31" s="88">
        <v>685.22</v>
      </c>
      <c r="X31" s="88">
        <v>686.22</v>
      </c>
      <c r="Y31" s="88">
        <v>687.22</v>
      </c>
      <c r="Z31" s="88">
        <v>733.346</v>
      </c>
      <c r="AA31" s="88">
        <v>733.346</v>
      </c>
      <c r="AB31" s="88">
        <v>733.346</v>
      </c>
      <c r="AC31" s="88">
        <v>732.346</v>
      </c>
      <c r="AD31" s="88">
        <v>792.49599999999998</v>
      </c>
      <c r="AE31" s="88">
        <v>789.49599999999998</v>
      </c>
      <c r="AF31" s="88">
        <v>786.49599999999998</v>
      </c>
      <c r="AG31" s="88">
        <v>782.49599999999998</v>
      </c>
      <c r="AH31" s="88">
        <v>842.67</v>
      </c>
      <c r="AI31" s="88">
        <v>838.67</v>
      </c>
      <c r="AJ31" s="88">
        <v>834.67</v>
      </c>
      <c r="AK31" s="88">
        <v>830.67</v>
      </c>
      <c r="AL31" s="88">
        <v>960.53099999999995</v>
      </c>
      <c r="AM31" s="88">
        <v>958.53099999999995</v>
      </c>
      <c r="AN31" s="88">
        <v>956.53099999999995</v>
      </c>
      <c r="AO31" s="88">
        <v>957.23099999999999</v>
      </c>
      <c r="AP31" s="88">
        <v>1003.6180000000001</v>
      </c>
      <c r="AQ31" s="88">
        <v>1051.018</v>
      </c>
      <c r="AR31" s="88">
        <v>1076.018</v>
      </c>
      <c r="AS31" s="88">
        <v>1096.818</v>
      </c>
      <c r="AT31" s="88">
        <v>1110.441</v>
      </c>
      <c r="AU31" s="88">
        <v>1130.941</v>
      </c>
      <c r="AV31" s="88">
        <v>1229.8409999999999</v>
      </c>
      <c r="AW31" s="88">
        <v>1229.8409999999999</v>
      </c>
      <c r="AX31" s="88">
        <v>1238.2629999999999</v>
      </c>
      <c r="AY31" s="88">
        <v>1263.3630000000001</v>
      </c>
      <c r="AZ31" s="88">
        <v>1278.2629999999999</v>
      </c>
      <c r="BA31" s="88">
        <v>1288.7629999999999</v>
      </c>
      <c r="BB31" s="88">
        <v>1253.029</v>
      </c>
      <c r="BC31" s="88">
        <v>1253.029</v>
      </c>
      <c r="BD31" s="88">
        <v>1253.029</v>
      </c>
      <c r="BE31" s="88">
        <v>1249.029</v>
      </c>
      <c r="BF31" s="88">
        <v>1141.2840000000001</v>
      </c>
      <c r="BG31" s="88">
        <v>1081.2840000000001</v>
      </c>
      <c r="BH31" s="88">
        <v>1020.085</v>
      </c>
      <c r="BI31" s="88">
        <v>1013.585</v>
      </c>
      <c r="BJ31" s="88">
        <v>849.13199999999995</v>
      </c>
      <c r="BK31" s="88">
        <v>845.13199999999995</v>
      </c>
      <c r="BL31" s="88">
        <v>847.13199999999995</v>
      </c>
      <c r="BM31" s="88">
        <v>850.13199999999995</v>
      </c>
      <c r="BN31" s="88">
        <v>845.95899999999995</v>
      </c>
      <c r="BO31" s="88">
        <v>851.95899999999995</v>
      </c>
      <c r="BP31" s="88">
        <v>857.95899999999995</v>
      </c>
      <c r="BQ31" s="88">
        <v>865.95899999999995</v>
      </c>
      <c r="BR31" s="88">
        <v>849.43799999999999</v>
      </c>
      <c r="BS31" s="88">
        <v>856.43799999999999</v>
      </c>
      <c r="BT31" s="88">
        <v>862.43799999999999</v>
      </c>
      <c r="BU31" s="88">
        <v>867.43799999999999</v>
      </c>
      <c r="BV31" s="88">
        <v>885.73500000000001</v>
      </c>
      <c r="BW31" s="88">
        <v>889.73500000000001</v>
      </c>
      <c r="BX31" s="88">
        <v>892.73500000000001</v>
      </c>
      <c r="BY31" s="88">
        <v>894.73500000000001</v>
      </c>
      <c r="BZ31" s="88">
        <v>906.22</v>
      </c>
      <c r="CA31" s="88">
        <v>906.22</v>
      </c>
      <c r="CB31" s="88">
        <v>905.22</v>
      </c>
      <c r="CC31" s="88">
        <v>903.22</v>
      </c>
      <c r="CD31" s="88">
        <v>869.22</v>
      </c>
      <c r="CE31" s="88">
        <v>866.22</v>
      </c>
      <c r="CF31" s="88">
        <v>864.22</v>
      </c>
      <c r="CG31" s="88">
        <v>862.22</v>
      </c>
      <c r="CH31" s="88">
        <v>805.22</v>
      </c>
      <c r="CI31" s="88">
        <v>803.22</v>
      </c>
      <c r="CJ31" s="88">
        <v>801.22</v>
      </c>
      <c r="CK31" s="88">
        <v>799.22</v>
      </c>
      <c r="CL31" s="88">
        <v>754.22</v>
      </c>
      <c r="CM31" s="88">
        <v>752.22</v>
      </c>
      <c r="CN31" s="88">
        <v>750.22</v>
      </c>
      <c r="CO31" s="88">
        <v>749.22</v>
      </c>
      <c r="CP31" s="88">
        <v>705.22</v>
      </c>
      <c r="CQ31" s="88">
        <v>703.22</v>
      </c>
      <c r="CR31" s="88">
        <v>702.22</v>
      </c>
      <c r="CS31" s="88">
        <v>700.22</v>
      </c>
      <c r="CT31" s="89"/>
      <c r="CU31" s="89"/>
      <c r="CV31" s="89"/>
      <c r="CW31" s="90"/>
      <c r="CX31" s="91">
        <f t="array" ref="CX31">SUMPRODUCT(B31:CW31*0.25)</f>
        <v>20641.637500000004</v>
      </c>
    </row>
    <row r="32" spans="1:102" ht="24.95" customHeight="1" x14ac:dyDescent="0.2">
      <c r="A32" s="92" t="s">
        <v>27</v>
      </c>
      <c r="B32" s="93">
        <v>4913.4660000000003</v>
      </c>
      <c r="C32" s="94">
        <v>4892.1019999999999</v>
      </c>
      <c r="D32" s="94">
        <v>4868.3059999999996</v>
      </c>
      <c r="E32" s="94">
        <v>4809.9489999999996</v>
      </c>
      <c r="F32" s="94">
        <v>4776.9219999999996</v>
      </c>
      <c r="G32" s="94">
        <v>4727.3950000000004</v>
      </c>
      <c r="H32" s="94">
        <v>4705.6930000000002</v>
      </c>
      <c r="I32" s="94">
        <v>4702.8680000000004</v>
      </c>
      <c r="J32" s="94">
        <v>4692.57</v>
      </c>
      <c r="K32" s="94">
        <v>4653.9650000000001</v>
      </c>
      <c r="L32" s="94">
        <v>4634.8490000000002</v>
      </c>
      <c r="M32" s="94">
        <v>4624.8029999999999</v>
      </c>
      <c r="N32" s="94">
        <v>4604.6909999999998</v>
      </c>
      <c r="O32" s="94">
        <v>4581.308</v>
      </c>
      <c r="P32" s="94">
        <v>4570.1000000000004</v>
      </c>
      <c r="Q32" s="94">
        <v>4550.5789999999997</v>
      </c>
      <c r="R32" s="94">
        <v>4542.5630000000001</v>
      </c>
      <c r="S32" s="94">
        <v>4560.7439999999997</v>
      </c>
      <c r="T32" s="94">
        <v>4558.2659999999996</v>
      </c>
      <c r="U32" s="94">
        <v>4578.2920000000004</v>
      </c>
      <c r="V32" s="94">
        <v>4612.2569999999996</v>
      </c>
      <c r="W32" s="94">
        <v>4657.3280000000004</v>
      </c>
      <c r="X32" s="94">
        <v>4692.9440000000004</v>
      </c>
      <c r="Y32" s="94">
        <v>4729.1869999999999</v>
      </c>
      <c r="Z32" s="94">
        <v>4826.4579999999996</v>
      </c>
      <c r="AA32" s="94">
        <v>4850.3710000000001</v>
      </c>
      <c r="AB32" s="94">
        <v>4888.2330000000002</v>
      </c>
      <c r="AC32" s="94">
        <v>4969.3689999999997</v>
      </c>
      <c r="AD32" s="94">
        <v>5087.6130000000003</v>
      </c>
      <c r="AE32" s="94">
        <v>5188.8019999999997</v>
      </c>
      <c r="AF32" s="94">
        <v>5287.6620000000003</v>
      </c>
      <c r="AG32" s="94">
        <v>5411.4160000000002</v>
      </c>
      <c r="AH32" s="94">
        <v>5478.41</v>
      </c>
      <c r="AI32" s="94">
        <v>5551.1620000000003</v>
      </c>
      <c r="AJ32" s="94">
        <v>5644.4449999999997</v>
      </c>
      <c r="AK32" s="94">
        <v>5746.5119999999997</v>
      </c>
      <c r="AL32" s="94">
        <v>5963.8130000000001</v>
      </c>
      <c r="AM32" s="94">
        <v>6027.8519999999999</v>
      </c>
      <c r="AN32" s="94">
        <v>6069.24</v>
      </c>
      <c r="AO32" s="94">
        <v>6112.39</v>
      </c>
      <c r="AP32" s="94">
        <v>6112.3389999999999</v>
      </c>
      <c r="AQ32" s="94">
        <v>6144.0510000000004</v>
      </c>
      <c r="AR32" s="94">
        <v>6185.6379999999999</v>
      </c>
      <c r="AS32" s="94">
        <v>6225.3109999999997</v>
      </c>
      <c r="AT32" s="94">
        <v>6245.4970000000003</v>
      </c>
      <c r="AU32" s="94">
        <v>6269.8019999999997</v>
      </c>
      <c r="AV32" s="94">
        <v>6262.8860000000004</v>
      </c>
      <c r="AW32" s="94">
        <v>6267.9009999999998</v>
      </c>
      <c r="AX32" s="94">
        <v>6263.32</v>
      </c>
      <c r="AY32" s="94">
        <v>6273.473</v>
      </c>
      <c r="AZ32" s="94">
        <v>6266.0209999999997</v>
      </c>
      <c r="BA32" s="94">
        <v>6237.8410000000003</v>
      </c>
      <c r="BB32" s="94">
        <v>6198.8879999999999</v>
      </c>
      <c r="BC32" s="94">
        <v>6128.799</v>
      </c>
      <c r="BD32" s="94">
        <v>6091.7560000000003</v>
      </c>
      <c r="BE32" s="94">
        <v>6079.7449999999999</v>
      </c>
      <c r="BF32" s="94">
        <v>6198.3209999999999</v>
      </c>
      <c r="BG32" s="94">
        <v>6155.2619999999997</v>
      </c>
      <c r="BH32" s="94">
        <v>6133.96</v>
      </c>
      <c r="BI32" s="94">
        <v>6121.2730000000001</v>
      </c>
      <c r="BJ32" s="94">
        <v>6105.8879999999999</v>
      </c>
      <c r="BK32" s="94">
        <v>6100.1540000000005</v>
      </c>
      <c r="BL32" s="94">
        <v>6120.9279999999999</v>
      </c>
      <c r="BM32" s="94">
        <v>6089.424</v>
      </c>
      <c r="BN32" s="94">
        <v>6032.8530000000001</v>
      </c>
      <c r="BO32" s="94">
        <v>6003.009</v>
      </c>
      <c r="BP32" s="94">
        <v>5982.6239999999998</v>
      </c>
      <c r="BQ32" s="94">
        <v>5992.6909999999998</v>
      </c>
      <c r="BR32" s="94">
        <v>5924.4970000000003</v>
      </c>
      <c r="BS32" s="94">
        <v>5955.14</v>
      </c>
      <c r="BT32" s="94">
        <v>5981.0720000000001</v>
      </c>
      <c r="BU32" s="94">
        <v>6017.0810000000001</v>
      </c>
      <c r="BV32" s="94">
        <v>5936.4960000000001</v>
      </c>
      <c r="BW32" s="94">
        <v>5937.7060000000001</v>
      </c>
      <c r="BX32" s="94">
        <v>6017.8919999999998</v>
      </c>
      <c r="BY32" s="94">
        <v>6048.6450000000004</v>
      </c>
      <c r="BZ32" s="94">
        <v>6021.7</v>
      </c>
      <c r="CA32" s="94">
        <v>6044.2070000000003</v>
      </c>
      <c r="CB32" s="94">
        <v>6009.6390000000001</v>
      </c>
      <c r="CC32" s="94">
        <v>5947.9960000000001</v>
      </c>
      <c r="CD32" s="94">
        <v>5885.61</v>
      </c>
      <c r="CE32" s="94">
        <v>5735.643</v>
      </c>
      <c r="CF32" s="94">
        <v>5659.6970000000001</v>
      </c>
      <c r="CG32" s="94">
        <v>5619.2849999999999</v>
      </c>
      <c r="CH32" s="94">
        <v>5583.8029999999999</v>
      </c>
      <c r="CI32" s="94">
        <v>5503.3710000000001</v>
      </c>
      <c r="CJ32" s="94">
        <v>5377.78</v>
      </c>
      <c r="CK32" s="94">
        <v>5285.7619999999997</v>
      </c>
      <c r="CL32" s="94">
        <v>5266.0479999999998</v>
      </c>
      <c r="CM32" s="94">
        <v>5203.5119999999997</v>
      </c>
      <c r="CN32" s="94">
        <v>5126.0339999999997</v>
      </c>
      <c r="CO32" s="94">
        <v>5057.2479999999996</v>
      </c>
      <c r="CP32" s="94">
        <v>4946.2579999999998</v>
      </c>
      <c r="CQ32" s="94">
        <v>4881.7110000000002</v>
      </c>
      <c r="CR32" s="94">
        <v>4819.857</v>
      </c>
      <c r="CS32" s="94">
        <v>4784.0479999999998</v>
      </c>
      <c r="CT32" s="95"/>
      <c r="CU32" s="95"/>
      <c r="CV32" s="95"/>
      <c r="CW32" s="96"/>
      <c r="CX32" s="97">
        <f t="array" ref="CX32">SUMPRODUCT(B32:CW32*0.25)</f>
        <v>132053.07199999999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5600.0860000000002</v>
      </c>
      <c r="C34" s="77">
        <f t="shared" ref="C34:BN34" si="4">SUM(C31:C33)</f>
        <v>5566.3220000000001</v>
      </c>
      <c r="D34" s="77">
        <f t="shared" si="4"/>
        <v>5540.5259999999998</v>
      </c>
      <c r="E34" s="77">
        <f t="shared" si="4"/>
        <v>5481.1689999999999</v>
      </c>
      <c r="F34" s="77">
        <f t="shared" si="4"/>
        <v>5432.1419999999998</v>
      </c>
      <c r="G34" s="77">
        <f t="shared" si="4"/>
        <v>5382.6150000000007</v>
      </c>
      <c r="H34" s="77">
        <f t="shared" si="4"/>
        <v>5359.9130000000005</v>
      </c>
      <c r="I34" s="77">
        <f t="shared" si="4"/>
        <v>5356.0880000000006</v>
      </c>
      <c r="J34" s="77">
        <f t="shared" si="4"/>
        <v>5338.79</v>
      </c>
      <c r="K34" s="77">
        <f t="shared" si="4"/>
        <v>5300.1850000000004</v>
      </c>
      <c r="L34" s="77">
        <f t="shared" si="4"/>
        <v>5281.0690000000004</v>
      </c>
      <c r="M34" s="77">
        <f t="shared" si="4"/>
        <v>5270.0230000000001</v>
      </c>
      <c r="N34" s="77">
        <f t="shared" si="4"/>
        <v>5247.9110000000001</v>
      </c>
      <c r="O34" s="77">
        <f t="shared" si="4"/>
        <v>5273.5280000000002</v>
      </c>
      <c r="P34" s="77">
        <f t="shared" si="4"/>
        <v>5261.3200000000006</v>
      </c>
      <c r="Q34" s="77">
        <f t="shared" si="4"/>
        <v>5241.799</v>
      </c>
      <c r="R34" s="77">
        <f t="shared" si="4"/>
        <v>5242.7830000000004</v>
      </c>
      <c r="S34" s="77">
        <f t="shared" si="4"/>
        <v>5260.9639999999999</v>
      </c>
      <c r="T34" s="77">
        <f t="shared" si="4"/>
        <v>5259.4859999999999</v>
      </c>
      <c r="U34" s="77">
        <f t="shared" si="4"/>
        <v>5231.5120000000006</v>
      </c>
      <c r="V34" s="77">
        <f t="shared" si="4"/>
        <v>5296.4769999999999</v>
      </c>
      <c r="W34" s="77">
        <f t="shared" si="4"/>
        <v>5342.5480000000007</v>
      </c>
      <c r="X34" s="77">
        <f t="shared" si="4"/>
        <v>5379.1640000000007</v>
      </c>
      <c r="Y34" s="77">
        <f t="shared" si="4"/>
        <v>5416.4070000000002</v>
      </c>
      <c r="Z34" s="77">
        <f t="shared" si="4"/>
        <v>5559.8040000000001</v>
      </c>
      <c r="AA34" s="77">
        <f t="shared" si="4"/>
        <v>5583.7170000000006</v>
      </c>
      <c r="AB34" s="77">
        <f t="shared" si="4"/>
        <v>5621.5789999999997</v>
      </c>
      <c r="AC34" s="77">
        <f t="shared" si="4"/>
        <v>5701.7150000000001</v>
      </c>
      <c r="AD34" s="77">
        <f t="shared" si="4"/>
        <v>5880.1090000000004</v>
      </c>
      <c r="AE34" s="77">
        <f t="shared" si="4"/>
        <v>5978.2979999999998</v>
      </c>
      <c r="AF34" s="77">
        <f t="shared" si="4"/>
        <v>6074.1580000000004</v>
      </c>
      <c r="AG34" s="77">
        <f t="shared" si="4"/>
        <v>6193.9120000000003</v>
      </c>
      <c r="AH34" s="77">
        <f t="shared" si="4"/>
        <v>6321.08</v>
      </c>
      <c r="AI34" s="77">
        <f t="shared" si="4"/>
        <v>6389.8320000000003</v>
      </c>
      <c r="AJ34" s="77">
        <f t="shared" si="4"/>
        <v>6479.1149999999998</v>
      </c>
      <c r="AK34" s="77">
        <f t="shared" si="4"/>
        <v>6577.1819999999998</v>
      </c>
      <c r="AL34" s="77">
        <f t="shared" si="4"/>
        <v>6924.3440000000001</v>
      </c>
      <c r="AM34" s="77">
        <f t="shared" si="4"/>
        <v>6986.3829999999998</v>
      </c>
      <c r="AN34" s="77">
        <f t="shared" si="4"/>
        <v>7025.7709999999997</v>
      </c>
      <c r="AO34" s="77">
        <f t="shared" si="4"/>
        <v>7069.6210000000001</v>
      </c>
      <c r="AP34" s="77">
        <f t="shared" si="4"/>
        <v>7115.9570000000003</v>
      </c>
      <c r="AQ34" s="77">
        <f t="shared" si="4"/>
        <v>7195.0690000000004</v>
      </c>
      <c r="AR34" s="77">
        <f t="shared" si="4"/>
        <v>7261.6559999999999</v>
      </c>
      <c r="AS34" s="77">
        <f t="shared" si="4"/>
        <v>7322.1289999999999</v>
      </c>
      <c r="AT34" s="77">
        <f t="shared" si="4"/>
        <v>7355.9380000000001</v>
      </c>
      <c r="AU34" s="77">
        <f t="shared" si="4"/>
        <v>7400.7429999999995</v>
      </c>
      <c r="AV34" s="77">
        <f t="shared" si="4"/>
        <v>7492.7270000000008</v>
      </c>
      <c r="AW34" s="77">
        <f t="shared" si="4"/>
        <v>7497.7420000000002</v>
      </c>
      <c r="AX34" s="77">
        <f t="shared" si="4"/>
        <v>7501.5829999999996</v>
      </c>
      <c r="AY34" s="77">
        <f t="shared" si="4"/>
        <v>7536.8360000000002</v>
      </c>
      <c r="AZ34" s="77">
        <f t="shared" si="4"/>
        <v>7544.2839999999997</v>
      </c>
      <c r="BA34" s="77">
        <f t="shared" si="4"/>
        <v>7526.6040000000003</v>
      </c>
      <c r="BB34" s="77">
        <f t="shared" si="4"/>
        <v>7451.9169999999995</v>
      </c>
      <c r="BC34" s="77">
        <f t="shared" si="4"/>
        <v>7381.8279999999995</v>
      </c>
      <c r="BD34" s="77">
        <f t="shared" si="4"/>
        <v>7344.7849999999999</v>
      </c>
      <c r="BE34" s="77">
        <f t="shared" si="4"/>
        <v>7328.7739999999994</v>
      </c>
      <c r="BF34" s="77">
        <f t="shared" si="4"/>
        <v>7339.6049999999996</v>
      </c>
      <c r="BG34" s="77">
        <f t="shared" si="4"/>
        <v>7236.5460000000003</v>
      </c>
      <c r="BH34" s="77">
        <f t="shared" si="4"/>
        <v>7154.0450000000001</v>
      </c>
      <c r="BI34" s="77">
        <f t="shared" si="4"/>
        <v>7134.8580000000002</v>
      </c>
      <c r="BJ34" s="77">
        <f t="shared" si="4"/>
        <v>6955.0199999999995</v>
      </c>
      <c r="BK34" s="77">
        <f t="shared" si="4"/>
        <v>6945.2860000000001</v>
      </c>
      <c r="BL34" s="77">
        <f t="shared" si="4"/>
        <v>6968.0599999999995</v>
      </c>
      <c r="BM34" s="77">
        <f t="shared" si="4"/>
        <v>6939.5559999999996</v>
      </c>
      <c r="BN34" s="77">
        <f t="shared" si="4"/>
        <v>6878.8119999999999</v>
      </c>
      <c r="BO34" s="77">
        <f t="shared" ref="BO34:CW34" si="5">SUM(BO31:BO33)</f>
        <v>6854.9679999999998</v>
      </c>
      <c r="BP34" s="77">
        <f t="shared" si="5"/>
        <v>6840.5829999999996</v>
      </c>
      <c r="BQ34" s="77">
        <f t="shared" si="5"/>
        <v>6858.65</v>
      </c>
      <c r="BR34" s="77">
        <f t="shared" si="5"/>
        <v>6773.9350000000004</v>
      </c>
      <c r="BS34" s="77">
        <f t="shared" si="5"/>
        <v>6811.5780000000004</v>
      </c>
      <c r="BT34" s="77">
        <f t="shared" si="5"/>
        <v>6843.51</v>
      </c>
      <c r="BU34" s="77">
        <f t="shared" si="5"/>
        <v>6884.5190000000002</v>
      </c>
      <c r="BV34" s="77">
        <f t="shared" si="5"/>
        <v>6822.2309999999998</v>
      </c>
      <c r="BW34" s="77">
        <f t="shared" si="5"/>
        <v>6827.4409999999998</v>
      </c>
      <c r="BX34" s="77">
        <f t="shared" si="5"/>
        <v>6910.6269999999995</v>
      </c>
      <c r="BY34" s="77">
        <f t="shared" si="5"/>
        <v>6943.38</v>
      </c>
      <c r="BZ34" s="77">
        <f t="shared" si="5"/>
        <v>6927.92</v>
      </c>
      <c r="CA34" s="77">
        <f t="shared" si="5"/>
        <v>6950.4270000000006</v>
      </c>
      <c r="CB34" s="77">
        <f t="shared" si="5"/>
        <v>6914.8590000000004</v>
      </c>
      <c r="CC34" s="77">
        <f t="shared" si="5"/>
        <v>6851.2160000000003</v>
      </c>
      <c r="CD34" s="77">
        <f t="shared" si="5"/>
        <v>6754.83</v>
      </c>
      <c r="CE34" s="77">
        <f t="shared" si="5"/>
        <v>6601.8630000000003</v>
      </c>
      <c r="CF34" s="77">
        <f t="shared" si="5"/>
        <v>6523.9170000000004</v>
      </c>
      <c r="CG34" s="77">
        <f t="shared" si="5"/>
        <v>6481.5050000000001</v>
      </c>
      <c r="CH34" s="77">
        <f t="shared" si="5"/>
        <v>6389.0230000000001</v>
      </c>
      <c r="CI34" s="77">
        <f t="shared" si="5"/>
        <v>6306.5910000000003</v>
      </c>
      <c r="CJ34" s="77">
        <f t="shared" si="5"/>
        <v>6179</v>
      </c>
      <c r="CK34" s="77">
        <f t="shared" si="5"/>
        <v>6084.982</v>
      </c>
      <c r="CL34" s="77">
        <f t="shared" si="5"/>
        <v>6020.268</v>
      </c>
      <c r="CM34" s="77">
        <f t="shared" si="5"/>
        <v>5955.732</v>
      </c>
      <c r="CN34" s="77">
        <f t="shared" si="5"/>
        <v>5876.2539999999999</v>
      </c>
      <c r="CO34" s="77">
        <f t="shared" si="5"/>
        <v>5806.4679999999998</v>
      </c>
      <c r="CP34" s="77">
        <f t="shared" si="5"/>
        <v>5651.4780000000001</v>
      </c>
      <c r="CQ34" s="77">
        <f t="shared" si="5"/>
        <v>5584.9310000000005</v>
      </c>
      <c r="CR34" s="77">
        <f t="shared" si="5"/>
        <v>5522.0770000000002</v>
      </c>
      <c r="CS34" s="77">
        <f t="shared" si="5"/>
        <v>5484.268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152694.7095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227</v>
      </c>
      <c r="C37" s="115">
        <v>227</v>
      </c>
      <c r="D37" s="115">
        <v>227</v>
      </c>
      <c r="E37" s="115">
        <v>227</v>
      </c>
      <c r="F37" s="115">
        <v>210</v>
      </c>
      <c r="G37" s="115">
        <v>210</v>
      </c>
      <c r="H37" s="115">
        <v>210</v>
      </c>
      <c r="I37" s="115">
        <v>210</v>
      </c>
      <c r="J37" s="115">
        <v>210</v>
      </c>
      <c r="K37" s="115">
        <v>210</v>
      </c>
      <c r="L37" s="115">
        <v>210</v>
      </c>
      <c r="M37" s="115">
        <v>210</v>
      </c>
      <c r="N37" s="115">
        <v>200</v>
      </c>
      <c r="O37" s="115">
        <v>200</v>
      </c>
      <c r="P37" s="115">
        <v>200</v>
      </c>
      <c r="Q37" s="115">
        <v>200</v>
      </c>
      <c r="R37" s="115">
        <v>201</v>
      </c>
      <c r="S37" s="115">
        <v>201</v>
      </c>
      <c r="T37" s="115">
        <v>201</v>
      </c>
      <c r="U37" s="115">
        <v>201</v>
      </c>
      <c r="V37" s="115">
        <v>194</v>
      </c>
      <c r="W37" s="115">
        <v>194</v>
      </c>
      <c r="X37" s="115">
        <v>194</v>
      </c>
      <c r="Y37" s="115">
        <v>194</v>
      </c>
      <c r="Z37" s="115">
        <v>216</v>
      </c>
      <c r="AA37" s="115">
        <v>216</v>
      </c>
      <c r="AB37" s="115">
        <v>216</v>
      </c>
      <c r="AC37" s="115">
        <v>216</v>
      </c>
      <c r="AD37" s="115">
        <v>227</v>
      </c>
      <c r="AE37" s="115">
        <v>227</v>
      </c>
      <c r="AF37" s="115">
        <v>227</v>
      </c>
      <c r="AG37" s="115">
        <v>227</v>
      </c>
      <c r="AH37" s="115">
        <v>248</v>
      </c>
      <c r="AI37" s="115">
        <v>248</v>
      </c>
      <c r="AJ37" s="115">
        <v>248</v>
      </c>
      <c r="AK37" s="115">
        <v>248</v>
      </c>
      <c r="AL37" s="115">
        <v>248</v>
      </c>
      <c r="AM37" s="115">
        <v>248</v>
      </c>
      <c r="AN37" s="115">
        <v>248</v>
      </c>
      <c r="AO37" s="115">
        <v>248</v>
      </c>
      <c r="AP37" s="115">
        <v>248</v>
      </c>
      <c r="AQ37" s="115">
        <v>248</v>
      </c>
      <c r="AR37" s="115">
        <v>248</v>
      </c>
      <c r="AS37" s="115">
        <v>248</v>
      </c>
      <c r="AT37" s="115">
        <v>248</v>
      </c>
      <c r="AU37" s="115">
        <v>248</v>
      </c>
      <c r="AV37" s="115">
        <v>248</v>
      </c>
      <c r="AW37" s="115">
        <v>248</v>
      </c>
      <c r="AX37" s="115">
        <v>248</v>
      </c>
      <c r="AY37" s="115">
        <v>248</v>
      </c>
      <c r="AZ37" s="115">
        <v>248</v>
      </c>
      <c r="BA37" s="115">
        <v>248</v>
      </c>
      <c r="BB37" s="115">
        <v>248</v>
      </c>
      <c r="BC37" s="115">
        <v>248</v>
      </c>
      <c r="BD37" s="115">
        <v>248</v>
      </c>
      <c r="BE37" s="115">
        <v>248</v>
      </c>
      <c r="BF37" s="115">
        <v>249</v>
      </c>
      <c r="BG37" s="115">
        <v>249</v>
      </c>
      <c r="BH37" s="115">
        <v>249</v>
      </c>
      <c r="BI37" s="115">
        <v>249</v>
      </c>
      <c r="BJ37" s="115">
        <v>250</v>
      </c>
      <c r="BK37" s="115">
        <v>250</v>
      </c>
      <c r="BL37" s="115">
        <v>250</v>
      </c>
      <c r="BM37" s="115">
        <v>250</v>
      </c>
      <c r="BN37" s="115">
        <v>240</v>
      </c>
      <c r="BO37" s="115">
        <v>240</v>
      </c>
      <c r="BP37" s="115">
        <v>240</v>
      </c>
      <c r="BQ37" s="115">
        <v>240</v>
      </c>
      <c r="BR37" s="115">
        <v>226</v>
      </c>
      <c r="BS37" s="115">
        <v>226</v>
      </c>
      <c r="BT37" s="115">
        <v>226</v>
      </c>
      <c r="BU37" s="115">
        <v>226</v>
      </c>
      <c r="BV37" s="115">
        <v>225</v>
      </c>
      <c r="BW37" s="115">
        <v>225</v>
      </c>
      <c r="BX37" s="115">
        <v>225</v>
      </c>
      <c r="BY37" s="115">
        <v>225</v>
      </c>
      <c r="BZ37" s="115">
        <v>225</v>
      </c>
      <c r="CA37" s="115">
        <v>225</v>
      </c>
      <c r="CB37" s="115">
        <v>225</v>
      </c>
      <c r="CC37" s="115">
        <v>225</v>
      </c>
      <c r="CD37" s="115">
        <v>225</v>
      </c>
      <c r="CE37" s="115">
        <v>225</v>
      </c>
      <c r="CF37" s="115">
        <v>225</v>
      </c>
      <c r="CG37" s="115">
        <v>225</v>
      </c>
      <c r="CH37" s="115">
        <v>225</v>
      </c>
      <c r="CI37" s="115">
        <v>225</v>
      </c>
      <c r="CJ37" s="115">
        <v>225</v>
      </c>
      <c r="CK37" s="115">
        <v>225</v>
      </c>
      <c r="CL37" s="115">
        <v>222</v>
      </c>
      <c r="CM37" s="115">
        <v>222</v>
      </c>
      <c r="CN37" s="115">
        <v>222</v>
      </c>
      <c r="CO37" s="115">
        <v>222</v>
      </c>
      <c r="CP37" s="115">
        <v>207</v>
      </c>
      <c r="CQ37" s="115">
        <v>207</v>
      </c>
      <c r="CR37" s="115">
        <v>207</v>
      </c>
      <c r="CS37" s="115">
        <v>207</v>
      </c>
      <c r="CT37" s="116"/>
      <c r="CU37" s="116"/>
      <c r="CV37" s="116"/>
      <c r="CW37" s="117"/>
      <c r="CX37" s="91">
        <f t="array" ref="CX37">SUMPRODUCT(B37:CW37*0.25)</f>
        <v>5467</v>
      </c>
    </row>
    <row r="38" spans="1:102" ht="24.95" customHeight="1" x14ac:dyDescent="0.2">
      <c r="A38" s="118" t="s">
        <v>45</v>
      </c>
      <c r="B38" s="119">
        <v>208</v>
      </c>
      <c r="C38" s="120">
        <v>208</v>
      </c>
      <c r="D38" s="120">
        <v>208</v>
      </c>
      <c r="E38" s="120">
        <v>208</v>
      </c>
      <c r="F38" s="120">
        <v>213</v>
      </c>
      <c r="G38" s="120">
        <v>213</v>
      </c>
      <c r="H38" s="120">
        <v>213</v>
      </c>
      <c r="I38" s="120">
        <v>213</v>
      </c>
      <c r="J38" s="120">
        <v>206</v>
      </c>
      <c r="K38" s="120">
        <v>206</v>
      </c>
      <c r="L38" s="120">
        <v>206</v>
      </c>
      <c r="M38" s="120">
        <v>206</v>
      </c>
      <c r="N38" s="120">
        <v>206</v>
      </c>
      <c r="O38" s="120">
        <v>206</v>
      </c>
      <c r="P38" s="120">
        <v>206</v>
      </c>
      <c r="Q38" s="120">
        <v>206</v>
      </c>
      <c r="R38" s="120">
        <v>202</v>
      </c>
      <c r="S38" s="120">
        <v>202</v>
      </c>
      <c r="T38" s="120">
        <v>202</v>
      </c>
      <c r="U38" s="120">
        <v>202</v>
      </c>
      <c r="V38" s="120">
        <v>211</v>
      </c>
      <c r="W38" s="120">
        <v>211</v>
      </c>
      <c r="X38" s="120">
        <v>211</v>
      </c>
      <c r="Y38" s="120">
        <v>211</v>
      </c>
      <c r="Z38" s="120">
        <v>225</v>
      </c>
      <c r="AA38" s="120">
        <v>225</v>
      </c>
      <c r="AB38" s="120">
        <v>225</v>
      </c>
      <c r="AC38" s="120">
        <v>225</v>
      </c>
      <c r="AD38" s="120">
        <v>215</v>
      </c>
      <c r="AE38" s="120">
        <v>215</v>
      </c>
      <c r="AF38" s="120">
        <v>215</v>
      </c>
      <c r="AG38" s="120">
        <v>215</v>
      </c>
      <c r="AH38" s="120">
        <v>246</v>
      </c>
      <c r="AI38" s="120">
        <v>246</v>
      </c>
      <c r="AJ38" s="120">
        <v>246</v>
      </c>
      <c r="AK38" s="120">
        <v>246</v>
      </c>
      <c r="AL38" s="120">
        <v>268</v>
      </c>
      <c r="AM38" s="120">
        <v>268</v>
      </c>
      <c r="AN38" s="120">
        <v>268</v>
      </c>
      <c r="AO38" s="120">
        <v>268</v>
      </c>
      <c r="AP38" s="120">
        <v>258</v>
      </c>
      <c r="AQ38" s="120">
        <v>258</v>
      </c>
      <c r="AR38" s="120">
        <v>258</v>
      </c>
      <c r="AS38" s="120">
        <v>258</v>
      </c>
      <c r="AT38" s="120">
        <v>275</v>
      </c>
      <c r="AU38" s="120">
        <v>275</v>
      </c>
      <c r="AV38" s="120">
        <v>275</v>
      </c>
      <c r="AW38" s="120">
        <v>275</v>
      </c>
      <c r="AX38" s="120">
        <v>255</v>
      </c>
      <c r="AY38" s="120">
        <v>255</v>
      </c>
      <c r="AZ38" s="120">
        <v>255</v>
      </c>
      <c r="BA38" s="120">
        <v>255</v>
      </c>
      <c r="BB38" s="120">
        <v>261</v>
      </c>
      <c r="BC38" s="120">
        <v>261</v>
      </c>
      <c r="BD38" s="120">
        <v>261</v>
      </c>
      <c r="BE38" s="120">
        <v>261</v>
      </c>
      <c r="BF38" s="120">
        <v>280</v>
      </c>
      <c r="BG38" s="120">
        <v>280</v>
      </c>
      <c r="BH38" s="120">
        <v>280</v>
      </c>
      <c r="BI38" s="120">
        <v>280</v>
      </c>
      <c r="BJ38" s="120">
        <v>295</v>
      </c>
      <c r="BK38" s="120">
        <v>295</v>
      </c>
      <c r="BL38" s="120">
        <v>295</v>
      </c>
      <c r="BM38" s="120">
        <v>295</v>
      </c>
      <c r="BN38" s="120">
        <v>350</v>
      </c>
      <c r="BO38" s="120">
        <v>350</v>
      </c>
      <c r="BP38" s="120">
        <v>350</v>
      </c>
      <c r="BQ38" s="120">
        <v>350</v>
      </c>
      <c r="BR38" s="120">
        <v>229</v>
      </c>
      <c r="BS38" s="120">
        <v>229</v>
      </c>
      <c r="BT38" s="120">
        <v>229</v>
      </c>
      <c r="BU38" s="120">
        <v>229</v>
      </c>
      <c r="BV38" s="120">
        <v>206</v>
      </c>
      <c r="BW38" s="120">
        <v>206</v>
      </c>
      <c r="BX38" s="120">
        <v>206</v>
      </c>
      <c r="BY38" s="120">
        <v>206</v>
      </c>
      <c r="BZ38" s="120">
        <v>173</v>
      </c>
      <c r="CA38" s="120">
        <v>173</v>
      </c>
      <c r="CB38" s="120">
        <v>173</v>
      </c>
      <c r="CC38" s="120">
        <v>173</v>
      </c>
      <c r="CD38" s="120">
        <v>161</v>
      </c>
      <c r="CE38" s="120">
        <v>161</v>
      </c>
      <c r="CF38" s="120">
        <v>161</v>
      </c>
      <c r="CG38" s="120">
        <v>161</v>
      </c>
      <c r="CH38" s="120">
        <v>150</v>
      </c>
      <c r="CI38" s="120">
        <v>150</v>
      </c>
      <c r="CJ38" s="120">
        <v>150</v>
      </c>
      <c r="CK38" s="120">
        <v>150</v>
      </c>
      <c r="CL38" s="120">
        <v>180</v>
      </c>
      <c r="CM38" s="120">
        <v>180</v>
      </c>
      <c r="CN38" s="120">
        <v>180</v>
      </c>
      <c r="CO38" s="120">
        <v>180</v>
      </c>
      <c r="CP38" s="120">
        <v>145</v>
      </c>
      <c r="CQ38" s="120">
        <v>145</v>
      </c>
      <c r="CR38" s="120">
        <v>145</v>
      </c>
      <c r="CS38" s="120">
        <v>145</v>
      </c>
      <c r="CT38" s="120"/>
      <c r="CU38" s="120"/>
      <c r="CV38" s="120"/>
      <c r="CW38" s="121"/>
      <c r="CX38" s="97">
        <f t="array" ref="CX38">SUMPRODUCT(B38:CW38*0.25)</f>
        <v>5418</v>
      </c>
    </row>
    <row r="39" spans="1:102" ht="24.95" customHeight="1" x14ac:dyDescent="0.2">
      <c r="A39" s="118" t="s">
        <v>46</v>
      </c>
      <c r="B39" s="119">
        <v>470</v>
      </c>
      <c r="C39" s="120">
        <v>386.4</v>
      </c>
      <c r="D39" s="120">
        <v>280.60000000000002</v>
      </c>
      <c r="E39" s="120">
        <v>164.9</v>
      </c>
      <c r="F39" s="120">
        <v>512.79999999999995</v>
      </c>
      <c r="G39" s="120">
        <v>448.3</v>
      </c>
      <c r="H39" s="120">
        <v>382</v>
      </c>
      <c r="I39" s="120">
        <v>326</v>
      </c>
      <c r="J39" s="120">
        <v>298.10000000000002</v>
      </c>
      <c r="K39" s="120">
        <v>380.1</v>
      </c>
      <c r="L39" s="120">
        <v>303.3</v>
      </c>
      <c r="M39" s="120">
        <v>312.3</v>
      </c>
      <c r="N39" s="120">
        <v>330.9</v>
      </c>
      <c r="O39" s="120">
        <v>356.9</v>
      </c>
      <c r="P39" s="120">
        <v>373.1</v>
      </c>
      <c r="Q39" s="120">
        <v>325.2</v>
      </c>
      <c r="R39" s="120">
        <v>372</v>
      </c>
      <c r="S39" s="120">
        <v>328.1</v>
      </c>
      <c r="T39" s="120">
        <v>457.6</v>
      </c>
      <c r="U39" s="120">
        <v>525.29999999999995</v>
      </c>
      <c r="V39" s="120">
        <v>461.3</v>
      </c>
      <c r="W39" s="120">
        <v>535.1</v>
      </c>
      <c r="X39" s="120">
        <v>501</v>
      </c>
      <c r="Y39" s="120">
        <v>566.4</v>
      </c>
      <c r="Z39" s="120">
        <v>932.2</v>
      </c>
      <c r="AA39" s="120">
        <v>929.6</v>
      </c>
      <c r="AB39" s="120">
        <v>1182.0999999999999</v>
      </c>
      <c r="AC39" s="120">
        <v>1119.3</v>
      </c>
      <c r="AD39" s="120"/>
      <c r="AE39" s="120"/>
      <c r="AF39" s="120"/>
      <c r="AG39" s="120"/>
      <c r="AH39" s="120">
        <v>315.8</v>
      </c>
      <c r="AI39" s="120">
        <v>388.3</v>
      </c>
      <c r="AJ39" s="120">
        <v>174.5</v>
      </c>
      <c r="AK39" s="120">
        <v>590.29999999999995</v>
      </c>
      <c r="AL39" s="120">
        <v>588.6</v>
      </c>
      <c r="AM39" s="120">
        <v>966.9</v>
      </c>
      <c r="AN39" s="120">
        <v>1000</v>
      </c>
      <c r="AO39" s="120">
        <v>1000</v>
      </c>
      <c r="AP39" s="120">
        <v>1000</v>
      </c>
      <c r="AQ39" s="120">
        <v>1000</v>
      </c>
      <c r="AR39" s="120">
        <v>1000</v>
      </c>
      <c r="AS39" s="120">
        <v>1000</v>
      </c>
      <c r="AT39" s="120">
        <v>1100</v>
      </c>
      <c r="AU39" s="120">
        <v>1100</v>
      </c>
      <c r="AV39" s="120">
        <v>1100</v>
      </c>
      <c r="AW39" s="120">
        <v>1100</v>
      </c>
      <c r="AX39" s="120">
        <v>1100</v>
      </c>
      <c r="AY39" s="120">
        <v>1100</v>
      </c>
      <c r="AZ39" s="120">
        <v>1100</v>
      </c>
      <c r="BA39" s="120">
        <v>1100</v>
      </c>
      <c r="BB39" s="120">
        <v>1100</v>
      </c>
      <c r="BC39" s="120">
        <v>1100</v>
      </c>
      <c r="BD39" s="120">
        <v>1100</v>
      </c>
      <c r="BE39" s="120">
        <v>963.7</v>
      </c>
      <c r="BF39" s="120">
        <v>898.3</v>
      </c>
      <c r="BG39" s="120">
        <v>855.7</v>
      </c>
      <c r="BH39" s="120">
        <v>864.5</v>
      </c>
      <c r="BI39" s="120">
        <v>707.7</v>
      </c>
      <c r="BJ39" s="120">
        <v>638</v>
      </c>
      <c r="BK39" s="120">
        <v>305.39999999999998</v>
      </c>
      <c r="BL39" s="120"/>
      <c r="BM39" s="120"/>
      <c r="BN39" s="120"/>
      <c r="BO39" s="120"/>
      <c r="BP39" s="120"/>
      <c r="BQ39" s="120">
        <v>484.9</v>
      </c>
      <c r="BR39" s="120"/>
      <c r="BS39" s="120">
        <v>362.8</v>
      </c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>
        <v>22.6</v>
      </c>
      <c r="CK39" s="120"/>
      <c r="CL39" s="120"/>
      <c r="CM39" s="120">
        <v>90.4</v>
      </c>
      <c r="CN39" s="120">
        <v>185.7</v>
      </c>
      <c r="CO39" s="120">
        <v>196.9</v>
      </c>
      <c r="CP39" s="120">
        <v>586.5</v>
      </c>
      <c r="CQ39" s="120">
        <v>328.5</v>
      </c>
      <c r="CR39" s="120">
        <v>61.9</v>
      </c>
      <c r="CS39" s="120"/>
      <c r="CT39" s="122"/>
      <c r="CU39" s="122"/>
      <c r="CV39" s="122"/>
      <c r="CW39" s="121"/>
      <c r="CX39" s="97">
        <f t="array" ref="CX39">SUMPRODUCT(B39:CW39*0.25)</f>
        <v>10559.7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>
        <v>166</v>
      </c>
      <c r="AM40" s="120">
        <v>166</v>
      </c>
      <c r="AN40" s="120">
        <v>166</v>
      </c>
      <c r="AO40" s="120">
        <v>166</v>
      </c>
      <c r="AP40" s="120">
        <v>166</v>
      </c>
      <c r="AQ40" s="120">
        <v>166</v>
      </c>
      <c r="AR40" s="120">
        <v>166</v>
      </c>
      <c r="AS40" s="120">
        <v>166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166</v>
      </c>
      <c r="BG40" s="120">
        <v>166</v>
      </c>
      <c r="BH40" s="120">
        <v>166</v>
      </c>
      <c r="BI40" s="120">
        <v>166</v>
      </c>
      <c r="BJ40" s="120">
        <v>166</v>
      </c>
      <c r="BK40" s="120">
        <v>166</v>
      </c>
      <c r="BL40" s="120">
        <v>166</v>
      </c>
      <c r="BM40" s="120">
        <v>166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1162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>
        <v>43.2</v>
      </c>
      <c r="CE41" s="120">
        <v>43.2</v>
      </c>
      <c r="CF41" s="120">
        <v>43.2</v>
      </c>
      <c r="CG41" s="120">
        <v>43.2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5043.2000000000007</v>
      </c>
    </row>
    <row r="42" spans="1:102" ht="30" customHeight="1" thickBot="1" x14ac:dyDescent="0.25">
      <c r="A42" s="105" t="s">
        <v>49</v>
      </c>
      <c r="B42" s="106">
        <f>SUM(B37:B41)</f>
        <v>905</v>
      </c>
      <c r="C42" s="107">
        <f t="shared" ref="C42:BN42" si="6">SUM(C37:C41)</f>
        <v>821.4</v>
      </c>
      <c r="D42" s="107">
        <f t="shared" si="6"/>
        <v>715.6</v>
      </c>
      <c r="E42" s="107">
        <f t="shared" si="6"/>
        <v>599.9</v>
      </c>
      <c r="F42" s="107">
        <f t="shared" si="6"/>
        <v>935.8</v>
      </c>
      <c r="G42" s="107">
        <f t="shared" si="6"/>
        <v>871.3</v>
      </c>
      <c r="H42" s="107">
        <f t="shared" si="6"/>
        <v>805</v>
      </c>
      <c r="I42" s="107">
        <f t="shared" si="6"/>
        <v>749</v>
      </c>
      <c r="J42" s="107">
        <f t="shared" si="6"/>
        <v>714.1</v>
      </c>
      <c r="K42" s="107">
        <f t="shared" si="6"/>
        <v>796.1</v>
      </c>
      <c r="L42" s="107">
        <f t="shared" si="6"/>
        <v>719.3</v>
      </c>
      <c r="M42" s="107">
        <f t="shared" si="6"/>
        <v>728.3</v>
      </c>
      <c r="N42" s="107">
        <f t="shared" si="6"/>
        <v>736.9</v>
      </c>
      <c r="O42" s="107">
        <f t="shared" si="6"/>
        <v>762.9</v>
      </c>
      <c r="P42" s="107">
        <f t="shared" si="6"/>
        <v>779.1</v>
      </c>
      <c r="Q42" s="107">
        <f t="shared" si="6"/>
        <v>731.2</v>
      </c>
      <c r="R42" s="107">
        <f t="shared" si="6"/>
        <v>775</v>
      </c>
      <c r="S42" s="107">
        <f t="shared" si="6"/>
        <v>731.1</v>
      </c>
      <c r="T42" s="107">
        <f t="shared" si="6"/>
        <v>860.6</v>
      </c>
      <c r="U42" s="107">
        <f t="shared" si="6"/>
        <v>928.3</v>
      </c>
      <c r="V42" s="107">
        <f t="shared" si="6"/>
        <v>866.3</v>
      </c>
      <c r="W42" s="107">
        <f t="shared" si="6"/>
        <v>940.1</v>
      </c>
      <c r="X42" s="107">
        <f t="shared" si="6"/>
        <v>906</v>
      </c>
      <c r="Y42" s="107">
        <f t="shared" si="6"/>
        <v>971.4</v>
      </c>
      <c r="Z42" s="107">
        <f t="shared" si="6"/>
        <v>1373.2</v>
      </c>
      <c r="AA42" s="107">
        <f t="shared" si="6"/>
        <v>1370.6</v>
      </c>
      <c r="AB42" s="107">
        <f t="shared" si="6"/>
        <v>1623.1</v>
      </c>
      <c r="AC42" s="107">
        <f t="shared" si="6"/>
        <v>1560.3</v>
      </c>
      <c r="AD42" s="107">
        <f t="shared" si="6"/>
        <v>942</v>
      </c>
      <c r="AE42" s="107">
        <f t="shared" si="6"/>
        <v>942</v>
      </c>
      <c r="AF42" s="107">
        <f t="shared" si="6"/>
        <v>942</v>
      </c>
      <c r="AG42" s="107">
        <f t="shared" si="6"/>
        <v>942</v>
      </c>
      <c r="AH42" s="107">
        <f t="shared" si="6"/>
        <v>1309.8</v>
      </c>
      <c r="AI42" s="107">
        <f t="shared" si="6"/>
        <v>1382.3</v>
      </c>
      <c r="AJ42" s="107">
        <f t="shared" si="6"/>
        <v>1168.5</v>
      </c>
      <c r="AK42" s="107">
        <f t="shared" si="6"/>
        <v>1584.3</v>
      </c>
      <c r="AL42" s="107">
        <f t="shared" si="6"/>
        <v>1770.6</v>
      </c>
      <c r="AM42" s="107">
        <f t="shared" si="6"/>
        <v>2148.9</v>
      </c>
      <c r="AN42" s="107">
        <f t="shared" si="6"/>
        <v>2182</v>
      </c>
      <c r="AO42" s="107">
        <f t="shared" si="6"/>
        <v>2182</v>
      </c>
      <c r="AP42" s="107">
        <f t="shared" si="6"/>
        <v>2172</v>
      </c>
      <c r="AQ42" s="107">
        <f t="shared" si="6"/>
        <v>2172</v>
      </c>
      <c r="AR42" s="107">
        <f t="shared" si="6"/>
        <v>2172</v>
      </c>
      <c r="AS42" s="107">
        <f t="shared" si="6"/>
        <v>2172</v>
      </c>
      <c r="AT42" s="107">
        <f t="shared" si="6"/>
        <v>2289</v>
      </c>
      <c r="AU42" s="107">
        <f t="shared" si="6"/>
        <v>2289</v>
      </c>
      <c r="AV42" s="107">
        <f t="shared" si="6"/>
        <v>2289</v>
      </c>
      <c r="AW42" s="107">
        <f t="shared" si="6"/>
        <v>2289</v>
      </c>
      <c r="AX42" s="107">
        <f t="shared" si="6"/>
        <v>2269</v>
      </c>
      <c r="AY42" s="107">
        <f t="shared" si="6"/>
        <v>2269</v>
      </c>
      <c r="AZ42" s="107">
        <f t="shared" si="6"/>
        <v>2269</v>
      </c>
      <c r="BA42" s="107">
        <f t="shared" si="6"/>
        <v>2269</v>
      </c>
      <c r="BB42" s="107">
        <f t="shared" si="6"/>
        <v>2275</v>
      </c>
      <c r="BC42" s="107">
        <f t="shared" si="6"/>
        <v>2275</v>
      </c>
      <c r="BD42" s="107">
        <f t="shared" si="6"/>
        <v>2275</v>
      </c>
      <c r="BE42" s="107">
        <f t="shared" si="6"/>
        <v>2138.6999999999998</v>
      </c>
      <c r="BF42" s="107">
        <f t="shared" si="6"/>
        <v>2093.3000000000002</v>
      </c>
      <c r="BG42" s="107">
        <f t="shared" si="6"/>
        <v>2050.6999999999998</v>
      </c>
      <c r="BH42" s="107">
        <f t="shared" si="6"/>
        <v>2059.5</v>
      </c>
      <c r="BI42" s="107">
        <f t="shared" si="6"/>
        <v>1902.7</v>
      </c>
      <c r="BJ42" s="107">
        <f t="shared" si="6"/>
        <v>1849</v>
      </c>
      <c r="BK42" s="107">
        <f t="shared" si="6"/>
        <v>1516.4</v>
      </c>
      <c r="BL42" s="107">
        <f t="shared" si="6"/>
        <v>1211</v>
      </c>
      <c r="BM42" s="107">
        <f t="shared" si="6"/>
        <v>1211</v>
      </c>
      <c r="BN42" s="107">
        <f t="shared" si="6"/>
        <v>1090</v>
      </c>
      <c r="BO42" s="107">
        <f t="shared" ref="BO42:CW42" si="7">SUM(BO37:BO41)</f>
        <v>1090</v>
      </c>
      <c r="BP42" s="107">
        <f t="shared" si="7"/>
        <v>1090</v>
      </c>
      <c r="BQ42" s="107">
        <f t="shared" si="7"/>
        <v>1574.9</v>
      </c>
      <c r="BR42" s="107">
        <f t="shared" si="7"/>
        <v>455</v>
      </c>
      <c r="BS42" s="107">
        <f t="shared" si="7"/>
        <v>817.8</v>
      </c>
      <c r="BT42" s="107">
        <f t="shared" si="7"/>
        <v>455</v>
      </c>
      <c r="BU42" s="107">
        <f t="shared" si="7"/>
        <v>455</v>
      </c>
      <c r="BV42" s="107">
        <f t="shared" si="7"/>
        <v>431</v>
      </c>
      <c r="BW42" s="107">
        <f t="shared" si="7"/>
        <v>431</v>
      </c>
      <c r="BX42" s="107">
        <f t="shared" si="7"/>
        <v>431</v>
      </c>
      <c r="BY42" s="107">
        <f t="shared" si="7"/>
        <v>431</v>
      </c>
      <c r="BZ42" s="107">
        <f t="shared" si="7"/>
        <v>398</v>
      </c>
      <c r="CA42" s="107">
        <f t="shared" si="7"/>
        <v>398</v>
      </c>
      <c r="CB42" s="107">
        <f t="shared" si="7"/>
        <v>398</v>
      </c>
      <c r="CC42" s="107">
        <f t="shared" si="7"/>
        <v>398</v>
      </c>
      <c r="CD42" s="107">
        <f t="shared" si="7"/>
        <v>429.2</v>
      </c>
      <c r="CE42" s="107">
        <f t="shared" si="7"/>
        <v>429.2</v>
      </c>
      <c r="CF42" s="107">
        <f t="shared" si="7"/>
        <v>429.2</v>
      </c>
      <c r="CG42" s="107">
        <f t="shared" si="7"/>
        <v>429.2</v>
      </c>
      <c r="CH42" s="107">
        <f t="shared" si="7"/>
        <v>375</v>
      </c>
      <c r="CI42" s="107">
        <f t="shared" si="7"/>
        <v>375</v>
      </c>
      <c r="CJ42" s="107">
        <f t="shared" si="7"/>
        <v>397.6</v>
      </c>
      <c r="CK42" s="107">
        <f t="shared" si="7"/>
        <v>375</v>
      </c>
      <c r="CL42" s="107">
        <f t="shared" si="7"/>
        <v>402</v>
      </c>
      <c r="CM42" s="107">
        <f t="shared" si="7"/>
        <v>492.4</v>
      </c>
      <c r="CN42" s="107">
        <f t="shared" si="7"/>
        <v>587.70000000000005</v>
      </c>
      <c r="CO42" s="107">
        <f t="shared" si="7"/>
        <v>598.9</v>
      </c>
      <c r="CP42" s="107">
        <f t="shared" si="7"/>
        <v>938.5</v>
      </c>
      <c r="CQ42" s="107">
        <f t="shared" si="7"/>
        <v>680.5</v>
      </c>
      <c r="CR42" s="107">
        <f t="shared" si="7"/>
        <v>413.9</v>
      </c>
      <c r="CS42" s="107">
        <f t="shared" si="7"/>
        <v>352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27649.9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470</v>
      </c>
      <c r="C47" s="120">
        <v>386.4</v>
      </c>
      <c r="D47" s="120">
        <v>280.60000000000002</v>
      </c>
      <c r="E47" s="120">
        <v>164.9</v>
      </c>
      <c r="F47" s="120">
        <v>512.79999999999995</v>
      </c>
      <c r="G47" s="120">
        <v>448.3</v>
      </c>
      <c r="H47" s="120">
        <v>382</v>
      </c>
      <c r="I47" s="120">
        <v>326</v>
      </c>
      <c r="J47" s="120">
        <v>298.10000000000002</v>
      </c>
      <c r="K47" s="120">
        <v>380.1</v>
      </c>
      <c r="L47" s="120">
        <v>303.3</v>
      </c>
      <c r="M47" s="120">
        <v>312.3</v>
      </c>
      <c r="N47" s="120">
        <v>330.9</v>
      </c>
      <c r="O47" s="120">
        <v>356.9</v>
      </c>
      <c r="P47" s="120">
        <v>373.1</v>
      </c>
      <c r="Q47" s="120">
        <v>325.2</v>
      </c>
      <c r="R47" s="120">
        <v>372</v>
      </c>
      <c r="S47" s="120">
        <v>328.1</v>
      </c>
      <c r="T47" s="120">
        <v>457.6</v>
      </c>
      <c r="U47" s="120">
        <v>525.29999999999995</v>
      </c>
      <c r="V47" s="120">
        <v>461.3</v>
      </c>
      <c r="W47" s="120">
        <v>535.1</v>
      </c>
      <c r="X47" s="120">
        <v>501</v>
      </c>
      <c r="Y47" s="120">
        <v>566.4</v>
      </c>
      <c r="Z47" s="120">
        <v>932.2</v>
      </c>
      <c r="AA47" s="120">
        <v>929.6</v>
      </c>
      <c r="AB47" s="120">
        <v>1182.0999999999999</v>
      </c>
      <c r="AC47" s="120">
        <v>1119.3</v>
      </c>
      <c r="AD47" s="120"/>
      <c r="AE47" s="120"/>
      <c r="AF47" s="120"/>
      <c r="AG47" s="120"/>
      <c r="AH47" s="120">
        <v>315.8</v>
      </c>
      <c r="AI47" s="120">
        <v>388.3</v>
      </c>
      <c r="AJ47" s="120">
        <v>174.5</v>
      </c>
      <c r="AK47" s="120">
        <v>590.29999999999995</v>
      </c>
      <c r="AL47" s="120">
        <v>588.6</v>
      </c>
      <c r="AM47" s="120">
        <v>966.9</v>
      </c>
      <c r="AN47" s="120">
        <v>1000</v>
      </c>
      <c r="AO47" s="120">
        <v>1000</v>
      </c>
      <c r="AP47" s="120">
        <v>1000</v>
      </c>
      <c r="AQ47" s="120">
        <v>1000</v>
      </c>
      <c r="AR47" s="120">
        <v>1000</v>
      </c>
      <c r="AS47" s="120">
        <v>1000</v>
      </c>
      <c r="AT47" s="120">
        <v>1100</v>
      </c>
      <c r="AU47" s="120">
        <v>1100</v>
      </c>
      <c r="AV47" s="120">
        <v>1100</v>
      </c>
      <c r="AW47" s="120">
        <v>1100</v>
      </c>
      <c r="AX47" s="120">
        <v>1100</v>
      </c>
      <c r="AY47" s="120">
        <v>1100</v>
      </c>
      <c r="AZ47" s="120">
        <v>1100</v>
      </c>
      <c r="BA47" s="120">
        <v>1100</v>
      </c>
      <c r="BB47" s="120">
        <v>1100</v>
      </c>
      <c r="BC47" s="120">
        <v>1100</v>
      </c>
      <c r="BD47" s="120">
        <v>1100</v>
      </c>
      <c r="BE47" s="120">
        <v>963.7</v>
      </c>
      <c r="BF47" s="120">
        <v>898.3</v>
      </c>
      <c r="BG47" s="120">
        <v>855.7</v>
      </c>
      <c r="BH47" s="120">
        <v>864.5</v>
      </c>
      <c r="BI47" s="120">
        <v>707.7</v>
      </c>
      <c r="BJ47" s="120">
        <v>638</v>
      </c>
      <c r="BK47" s="120">
        <v>305.39999999999998</v>
      </c>
      <c r="BL47" s="120"/>
      <c r="BM47" s="120"/>
      <c r="BN47" s="120"/>
      <c r="BO47" s="120"/>
      <c r="BP47" s="120"/>
      <c r="BQ47" s="120">
        <v>484.9</v>
      </c>
      <c r="BR47" s="120"/>
      <c r="BS47" s="120">
        <v>362.8</v>
      </c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>
        <v>22.6</v>
      </c>
      <c r="CK47" s="120"/>
      <c r="CL47" s="120"/>
      <c r="CM47" s="120">
        <v>90.4</v>
      </c>
      <c r="CN47" s="120">
        <v>185.7</v>
      </c>
      <c r="CO47" s="120">
        <v>196.9</v>
      </c>
      <c r="CP47" s="120">
        <v>586.5</v>
      </c>
      <c r="CQ47" s="120">
        <v>328.5</v>
      </c>
      <c r="CR47" s="120">
        <v>61.9</v>
      </c>
      <c r="CS47" s="120"/>
      <c r="CT47" s="122"/>
      <c r="CU47" s="122"/>
      <c r="CV47" s="122"/>
      <c r="CW47" s="121"/>
      <c r="CX47" s="97">
        <f t="array" ref="CX47">SUMPRODUCT(B47:CW47*0.25)</f>
        <v>10559.7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>
        <v>43.2</v>
      </c>
      <c r="CE49" s="120">
        <v>43.2</v>
      </c>
      <c r="CF49" s="120">
        <v>43.2</v>
      </c>
      <c r="CG49" s="120">
        <v>43.2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5043.2000000000007</v>
      </c>
    </row>
    <row r="50" spans="1:102" ht="24.95" customHeight="1" x14ac:dyDescent="0.2">
      <c r="A50" s="104" t="s">
        <v>51</v>
      </c>
      <c r="B50" s="119">
        <v>146</v>
      </c>
      <c r="C50" s="120">
        <v>146</v>
      </c>
      <c r="D50" s="120">
        <v>146</v>
      </c>
      <c r="E50" s="120">
        <v>146</v>
      </c>
      <c r="F50" s="120">
        <v>131</v>
      </c>
      <c r="G50" s="120">
        <v>131</v>
      </c>
      <c r="H50" s="120">
        <v>131</v>
      </c>
      <c r="I50" s="120">
        <v>131</v>
      </c>
      <c r="J50" s="120">
        <v>124</v>
      </c>
      <c r="K50" s="120">
        <v>124</v>
      </c>
      <c r="L50" s="120">
        <v>124</v>
      </c>
      <c r="M50" s="120">
        <v>124</v>
      </c>
      <c r="N50" s="120">
        <v>121</v>
      </c>
      <c r="O50" s="120">
        <v>121</v>
      </c>
      <c r="P50" s="120">
        <v>121</v>
      </c>
      <c r="Q50" s="120">
        <v>121</v>
      </c>
      <c r="R50" s="120">
        <v>129</v>
      </c>
      <c r="S50" s="120">
        <v>129</v>
      </c>
      <c r="T50" s="120">
        <v>129</v>
      </c>
      <c r="U50" s="120">
        <v>129</v>
      </c>
      <c r="V50" s="120">
        <v>150</v>
      </c>
      <c r="W50" s="120">
        <v>150</v>
      </c>
      <c r="X50" s="120">
        <v>150</v>
      </c>
      <c r="Y50" s="120">
        <v>150</v>
      </c>
      <c r="Z50" s="120">
        <v>150</v>
      </c>
      <c r="AA50" s="120">
        <v>150</v>
      </c>
      <c r="AB50" s="120">
        <v>150</v>
      </c>
      <c r="AC50" s="120">
        <v>150</v>
      </c>
      <c r="AD50" s="120">
        <v>150</v>
      </c>
      <c r="AE50" s="120">
        <v>150</v>
      </c>
      <c r="AF50" s="120">
        <v>150</v>
      </c>
      <c r="AG50" s="120">
        <v>150</v>
      </c>
      <c r="AH50" s="120">
        <v>150</v>
      </c>
      <c r="AI50" s="120">
        <v>150</v>
      </c>
      <c r="AJ50" s="120">
        <v>150</v>
      </c>
      <c r="AK50" s="120">
        <v>150</v>
      </c>
      <c r="AL50" s="120">
        <v>150</v>
      </c>
      <c r="AM50" s="120">
        <v>150</v>
      </c>
      <c r="AN50" s="120">
        <v>150</v>
      </c>
      <c r="AO50" s="120">
        <v>150</v>
      </c>
      <c r="AP50" s="120">
        <v>150</v>
      </c>
      <c r="AQ50" s="120">
        <v>150</v>
      </c>
      <c r="AR50" s="120">
        <v>150</v>
      </c>
      <c r="AS50" s="120">
        <v>150</v>
      </c>
      <c r="AT50" s="120">
        <v>150</v>
      </c>
      <c r="AU50" s="120">
        <v>150</v>
      </c>
      <c r="AV50" s="120">
        <v>150</v>
      </c>
      <c r="AW50" s="120">
        <v>150</v>
      </c>
      <c r="AX50" s="120">
        <v>150</v>
      </c>
      <c r="AY50" s="120">
        <v>150</v>
      </c>
      <c r="AZ50" s="120">
        <v>150</v>
      </c>
      <c r="BA50" s="120">
        <v>150</v>
      </c>
      <c r="BB50" s="120">
        <v>150</v>
      </c>
      <c r="BC50" s="120">
        <v>150</v>
      </c>
      <c r="BD50" s="120">
        <v>150</v>
      </c>
      <c r="BE50" s="120">
        <v>150</v>
      </c>
      <c r="BF50" s="120">
        <v>150</v>
      </c>
      <c r="BG50" s="120">
        <v>150</v>
      </c>
      <c r="BH50" s="120">
        <v>150</v>
      </c>
      <c r="BI50" s="120">
        <v>150</v>
      </c>
      <c r="BJ50" s="120">
        <v>150</v>
      </c>
      <c r="BK50" s="120">
        <v>150</v>
      </c>
      <c r="BL50" s="120">
        <v>150</v>
      </c>
      <c r="BM50" s="120">
        <v>150</v>
      </c>
      <c r="BN50" s="120">
        <v>150</v>
      </c>
      <c r="BO50" s="120">
        <v>150</v>
      </c>
      <c r="BP50" s="120">
        <v>150</v>
      </c>
      <c r="BQ50" s="120">
        <v>150</v>
      </c>
      <c r="BR50" s="120">
        <v>150</v>
      </c>
      <c r="BS50" s="120">
        <v>150</v>
      </c>
      <c r="BT50" s="120">
        <v>150</v>
      </c>
      <c r="BU50" s="120">
        <v>150</v>
      </c>
      <c r="BV50" s="120">
        <v>150</v>
      </c>
      <c r="BW50" s="120">
        <v>150</v>
      </c>
      <c r="BX50" s="120">
        <v>150</v>
      </c>
      <c r="BY50" s="120">
        <v>150</v>
      </c>
      <c r="BZ50" s="120">
        <v>150</v>
      </c>
      <c r="CA50" s="120">
        <v>150</v>
      </c>
      <c r="CB50" s="120">
        <v>150</v>
      </c>
      <c r="CC50" s="120">
        <v>150</v>
      </c>
      <c r="CD50" s="120">
        <v>150</v>
      </c>
      <c r="CE50" s="120">
        <v>150</v>
      </c>
      <c r="CF50" s="120">
        <v>150</v>
      </c>
      <c r="CG50" s="120">
        <v>150</v>
      </c>
      <c r="CH50" s="120">
        <v>150</v>
      </c>
      <c r="CI50" s="120">
        <v>150</v>
      </c>
      <c r="CJ50" s="120">
        <v>150</v>
      </c>
      <c r="CK50" s="120">
        <v>150</v>
      </c>
      <c r="CL50" s="120">
        <v>150</v>
      </c>
      <c r="CM50" s="120">
        <v>150</v>
      </c>
      <c r="CN50" s="120">
        <v>150</v>
      </c>
      <c r="CO50" s="120">
        <v>150</v>
      </c>
      <c r="CP50" s="120">
        <v>150</v>
      </c>
      <c r="CQ50" s="120">
        <v>150</v>
      </c>
      <c r="CR50" s="120">
        <v>150</v>
      </c>
      <c r="CS50" s="120">
        <v>150</v>
      </c>
      <c r="CT50" s="122"/>
      <c r="CU50" s="122"/>
      <c r="CV50" s="122"/>
      <c r="CW50" s="121"/>
      <c r="CX50" s="97">
        <f t="array" ref="CX50">SUMPRODUCT(B50:CW50*0.25)</f>
        <v>3501</v>
      </c>
    </row>
    <row r="51" spans="1:102" ht="30" customHeight="1" thickBot="1" x14ac:dyDescent="0.25">
      <c r="A51" s="105" t="s">
        <v>52</v>
      </c>
      <c r="B51" s="106">
        <f>SUM(B45:B50)</f>
        <v>616</v>
      </c>
      <c r="C51" s="107">
        <f t="shared" ref="C51:BN51" si="8">SUM(C45:C50)</f>
        <v>532.4</v>
      </c>
      <c r="D51" s="107">
        <f t="shared" si="8"/>
        <v>426.6</v>
      </c>
      <c r="E51" s="107">
        <f t="shared" si="8"/>
        <v>310.89999999999998</v>
      </c>
      <c r="F51" s="107">
        <f t="shared" si="8"/>
        <v>643.79999999999995</v>
      </c>
      <c r="G51" s="107">
        <f t="shared" si="8"/>
        <v>579.29999999999995</v>
      </c>
      <c r="H51" s="107">
        <f t="shared" si="8"/>
        <v>513</v>
      </c>
      <c r="I51" s="107">
        <f t="shared" si="8"/>
        <v>457</v>
      </c>
      <c r="J51" s="107">
        <f t="shared" si="8"/>
        <v>422.1</v>
      </c>
      <c r="K51" s="107">
        <f t="shared" si="8"/>
        <v>504.1</v>
      </c>
      <c r="L51" s="107">
        <f t="shared" si="8"/>
        <v>427.3</v>
      </c>
      <c r="M51" s="107">
        <f t="shared" si="8"/>
        <v>436.3</v>
      </c>
      <c r="N51" s="107">
        <f t="shared" si="8"/>
        <v>451.9</v>
      </c>
      <c r="O51" s="107">
        <f t="shared" si="8"/>
        <v>477.9</v>
      </c>
      <c r="P51" s="107">
        <f t="shared" si="8"/>
        <v>494.1</v>
      </c>
      <c r="Q51" s="107">
        <f t="shared" si="8"/>
        <v>446.2</v>
      </c>
      <c r="R51" s="107">
        <f t="shared" si="8"/>
        <v>501</v>
      </c>
      <c r="S51" s="107">
        <f t="shared" si="8"/>
        <v>457.1</v>
      </c>
      <c r="T51" s="107">
        <f t="shared" si="8"/>
        <v>586.6</v>
      </c>
      <c r="U51" s="107">
        <f t="shared" si="8"/>
        <v>654.29999999999995</v>
      </c>
      <c r="V51" s="107">
        <f t="shared" si="8"/>
        <v>611.29999999999995</v>
      </c>
      <c r="W51" s="107">
        <f t="shared" si="8"/>
        <v>685.1</v>
      </c>
      <c r="X51" s="107">
        <f t="shared" si="8"/>
        <v>651</v>
      </c>
      <c r="Y51" s="107">
        <f t="shared" si="8"/>
        <v>716.4</v>
      </c>
      <c r="Z51" s="107">
        <f t="shared" si="8"/>
        <v>1082.2</v>
      </c>
      <c r="AA51" s="107">
        <f t="shared" si="8"/>
        <v>1079.5999999999999</v>
      </c>
      <c r="AB51" s="107">
        <f t="shared" si="8"/>
        <v>1332.1</v>
      </c>
      <c r="AC51" s="107">
        <f t="shared" si="8"/>
        <v>1269.3</v>
      </c>
      <c r="AD51" s="107">
        <f t="shared" si="8"/>
        <v>650</v>
      </c>
      <c r="AE51" s="107">
        <f t="shared" si="8"/>
        <v>650</v>
      </c>
      <c r="AF51" s="107">
        <f t="shared" si="8"/>
        <v>650</v>
      </c>
      <c r="AG51" s="107">
        <f t="shared" si="8"/>
        <v>650</v>
      </c>
      <c r="AH51" s="107">
        <f t="shared" si="8"/>
        <v>965.8</v>
      </c>
      <c r="AI51" s="107">
        <f t="shared" si="8"/>
        <v>1038.3</v>
      </c>
      <c r="AJ51" s="107">
        <f t="shared" si="8"/>
        <v>824.5</v>
      </c>
      <c r="AK51" s="107">
        <f t="shared" si="8"/>
        <v>1240.3</v>
      </c>
      <c r="AL51" s="107">
        <f t="shared" si="8"/>
        <v>1238.5999999999999</v>
      </c>
      <c r="AM51" s="107">
        <f t="shared" si="8"/>
        <v>1616.9</v>
      </c>
      <c r="AN51" s="107">
        <f t="shared" si="8"/>
        <v>1650</v>
      </c>
      <c r="AO51" s="107">
        <f t="shared" si="8"/>
        <v>1650</v>
      </c>
      <c r="AP51" s="107">
        <f t="shared" si="8"/>
        <v>1650</v>
      </c>
      <c r="AQ51" s="107">
        <f t="shared" si="8"/>
        <v>1650</v>
      </c>
      <c r="AR51" s="107">
        <f t="shared" si="8"/>
        <v>1650</v>
      </c>
      <c r="AS51" s="107">
        <f t="shared" si="8"/>
        <v>1650</v>
      </c>
      <c r="AT51" s="107">
        <f t="shared" si="8"/>
        <v>1750</v>
      </c>
      <c r="AU51" s="107">
        <f t="shared" si="8"/>
        <v>1750</v>
      </c>
      <c r="AV51" s="107">
        <f t="shared" si="8"/>
        <v>1750</v>
      </c>
      <c r="AW51" s="107">
        <f t="shared" si="8"/>
        <v>1750</v>
      </c>
      <c r="AX51" s="107">
        <f t="shared" si="8"/>
        <v>1750</v>
      </c>
      <c r="AY51" s="107">
        <f t="shared" si="8"/>
        <v>1750</v>
      </c>
      <c r="AZ51" s="107">
        <f t="shared" si="8"/>
        <v>1750</v>
      </c>
      <c r="BA51" s="107">
        <f t="shared" si="8"/>
        <v>1750</v>
      </c>
      <c r="BB51" s="107">
        <f t="shared" si="8"/>
        <v>1750</v>
      </c>
      <c r="BC51" s="107">
        <f t="shared" si="8"/>
        <v>1750</v>
      </c>
      <c r="BD51" s="107">
        <f t="shared" si="8"/>
        <v>1750</v>
      </c>
      <c r="BE51" s="107">
        <f t="shared" si="8"/>
        <v>1613.7</v>
      </c>
      <c r="BF51" s="107">
        <f t="shared" si="8"/>
        <v>1548.3</v>
      </c>
      <c r="BG51" s="107">
        <f t="shared" si="8"/>
        <v>1505.7</v>
      </c>
      <c r="BH51" s="107">
        <f t="shared" si="8"/>
        <v>1514.5</v>
      </c>
      <c r="BI51" s="107">
        <f t="shared" si="8"/>
        <v>1357.7</v>
      </c>
      <c r="BJ51" s="107">
        <f t="shared" si="8"/>
        <v>1288</v>
      </c>
      <c r="BK51" s="107">
        <f t="shared" si="8"/>
        <v>955.4</v>
      </c>
      <c r="BL51" s="107">
        <f t="shared" si="8"/>
        <v>650</v>
      </c>
      <c r="BM51" s="107">
        <f t="shared" si="8"/>
        <v>650</v>
      </c>
      <c r="BN51" s="107">
        <f t="shared" si="8"/>
        <v>650</v>
      </c>
      <c r="BO51" s="107">
        <f t="shared" ref="BO51:CW51" si="9">SUM(BO45:BO50)</f>
        <v>650</v>
      </c>
      <c r="BP51" s="107">
        <f t="shared" si="9"/>
        <v>650</v>
      </c>
      <c r="BQ51" s="107">
        <f t="shared" si="9"/>
        <v>1134.9000000000001</v>
      </c>
      <c r="BR51" s="107">
        <f t="shared" si="9"/>
        <v>150</v>
      </c>
      <c r="BS51" s="107">
        <f t="shared" si="9"/>
        <v>512.79999999999995</v>
      </c>
      <c r="BT51" s="107">
        <f t="shared" si="9"/>
        <v>150</v>
      </c>
      <c r="BU51" s="107">
        <f t="shared" si="9"/>
        <v>150</v>
      </c>
      <c r="BV51" s="107">
        <f t="shared" si="9"/>
        <v>150</v>
      </c>
      <c r="BW51" s="107">
        <f t="shared" si="9"/>
        <v>150</v>
      </c>
      <c r="BX51" s="107">
        <f t="shared" si="9"/>
        <v>150</v>
      </c>
      <c r="BY51" s="107">
        <f t="shared" si="9"/>
        <v>150</v>
      </c>
      <c r="BZ51" s="107">
        <f t="shared" si="9"/>
        <v>150</v>
      </c>
      <c r="CA51" s="107">
        <f t="shared" si="9"/>
        <v>150</v>
      </c>
      <c r="CB51" s="107">
        <f t="shared" si="9"/>
        <v>150</v>
      </c>
      <c r="CC51" s="107">
        <f t="shared" si="9"/>
        <v>150</v>
      </c>
      <c r="CD51" s="107">
        <f t="shared" si="9"/>
        <v>193.2</v>
      </c>
      <c r="CE51" s="107">
        <f t="shared" si="9"/>
        <v>193.2</v>
      </c>
      <c r="CF51" s="107">
        <f t="shared" si="9"/>
        <v>193.2</v>
      </c>
      <c r="CG51" s="107">
        <f t="shared" si="9"/>
        <v>193.2</v>
      </c>
      <c r="CH51" s="107">
        <f t="shared" si="9"/>
        <v>150</v>
      </c>
      <c r="CI51" s="107">
        <f t="shared" si="9"/>
        <v>150</v>
      </c>
      <c r="CJ51" s="107">
        <f t="shared" si="9"/>
        <v>172.6</v>
      </c>
      <c r="CK51" s="107">
        <f t="shared" si="9"/>
        <v>150</v>
      </c>
      <c r="CL51" s="107">
        <f t="shared" si="9"/>
        <v>150</v>
      </c>
      <c r="CM51" s="107">
        <f t="shared" si="9"/>
        <v>240.4</v>
      </c>
      <c r="CN51" s="107">
        <f t="shared" si="9"/>
        <v>335.7</v>
      </c>
      <c r="CO51" s="107">
        <f t="shared" si="9"/>
        <v>346.9</v>
      </c>
      <c r="CP51" s="107">
        <f t="shared" si="9"/>
        <v>736.5</v>
      </c>
      <c r="CQ51" s="107">
        <f t="shared" si="9"/>
        <v>478.5</v>
      </c>
      <c r="CR51" s="107">
        <f t="shared" si="9"/>
        <v>211.9</v>
      </c>
      <c r="CS51" s="107">
        <f t="shared" si="9"/>
        <v>150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19103.900000000001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6070.0859999999993</v>
      </c>
      <c r="C54" s="107">
        <f t="shared" ref="C54:BN54" si="12">C18+C28+C42</f>
        <v>5952.7219999999998</v>
      </c>
      <c r="D54" s="107">
        <f t="shared" si="12"/>
        <v>5821.1260000000002</v>
      </c>
      <c r="E54" s="107">
        <f t="shared" si="12"/>
        <v>5646.0689999999995</v>
      </c>
      <c r="F54" s="107">
        <f t="shared" si="12"/>
        <v>5944.942</v>
      </c>
      <c r="G54" s="107">
        <f t="shared" si="12"/>
        <v>5830.915</v>
      </c>
      <c r="H54" s="107">
        <f t="shared" si="12"/>
        <v>5741.9130000000005</v>
      </c>
      <c r="I54" s="107">
        <f t="shared" si="12"/>
        <v>5682.0879999999997</v>
      </c>
      <c r="J54" s="107">
        <f t="shared" si="12"/>
        <v>5636.89</v>
      </c>
      <c r="K54" s="107">
        <f t="shared" si="12"/>
        <v>5680.2849999999999</v>
      </c>
      <c r="L54" s="107">
        <f t="shared" si="12"/>
        <v>5584.3689999999997</v>
      </c>
      <c r="M54" s="107">
        <f t="shared" si="12"/>
        <v>5582.3230000000003</v>
      </c>
      <c r="N54" s="107">
        <f t="shared" si="12"/>
        <v>5578.8109999999997</v>
      </c>
      <c r="O54" s="107">
        <f t="shared" si="12"/>
        <v>5630.4279999999999</v>
      </c>
      <c r="P54" s="107">
        <f t="shared" si="12"/>
        <v>5634.42</v>
      </c>
      <c r="Q54" s="107">
        <f t="shared" si="12"/>
        <v>5566.9989999999998</v>
      </c>
      <c r="R54" s="107">
        <f t="shared" si="12"/>
        <v>5614.7829999999994</v>
      </c>
      <c r="S54" s="107">
        <f t="shared" si="12"/>
        <v>5589.0640000000003</v>
      </c>
      <c r="T54" s="107">
        <f t="shared" si="12"/>
        <v>5717.0860000000002</v>
      </c>
      <c r="U54" s="107">
        <f t="shared" si="12"/>
        <v>5756.8119999999999</v>
      </c>
      <c r="V54" s="107">
        <f t="shared" si="12"/>
        <v>5757.777</v>
      </c>
      <c r="W54" s="107">
        <f t="shared" si="12"/>
        <v>5877.6480000000001</v>
      </c>
      <c r="X54" s="107">
        <f t="shared" si="12"/>
        <v>5880.1639999999998</v>
      </c>
      <c r="Y54" s="107">
        <f t="shared" si="12"/>
        <v>5982.8069999999998</v>
      </c>
      <c r="Z54" s="107">
        <f t="shared" si="12"/>
        <v>6492.0040000000008</v>
      </c>
      <c r="AA54" s="107">
        <f t="shared" si="12"/>
        <v>6513.3169999999991</v>
      </c>
      <c r="AB54" s="107">
        <f t="shared" si="12"/>
        <v>6803.6790000000001</v>
      </c>
      <c r="AC54" s="107">
        <f t="shared" si="12"/>
        <v>6821.0150000000003</v>
      </c>
      <c r="AD54" s="107">
        <f t="shared" si="12"/>
        <v>6380.1090000000004</v>
      </c>
      <c r="AE54" s="107">
        <f t="shared" si="12"/>
        <v>6478.2979999999998</v>
      </c>
      <c r="AF54" s="107">
        <f t="shared" si="12"/>
        <v>6574.1580000000004</v>
      </c>
      <c r="AG54" s="107">
        <f t="shared" si="12"/>
        <v>6693.9120000000003</v>
      </c>
      <c r="AH54" s="107">
        <f t="shared" si="12"/>
        <v>7136.88</v>
      </c>
      <c r="AI54" s="107">
        <f t="shared" si="12"/>
        <v>7278.1319999999996</v>
      </c>
      <c r="AJ54" s="107">
        <f t="shared" si="12"/>
        <v>7153.6149999999998</v>
      </c>
      <c r="AK54" s="107">
        <f t="shared" si="12"/>
        <v>7667.4820000000009</v>
      </c>
      <c r="AL54" s="107">
        <f t="shared" si="12"/>
        <v>8012.9439999999995</v>
      </c>
      <c r="AM54" s="107">
        <f t="shared" si="12"/>
        <v>8453.2829999999994</v>
      </c>
      <c r="AN54" s="107">
        <f t="shared" si="12"/>
        <v>8525.7710000000006</v>
      </c>
      <c r="AO54" s="107">
        <f t="shared" si="12"/>
        <v>8569.6209999999992</v>
      </c>
      <c r="AP54" s="107">
        <f t="shared" si="12"/>
        <v>8615.9570000000003</v>
      </c>
      <c r="AQ54" s="107">
        <f t="shared" si="12"/>
        <v>8695.0689999999995</v>
      </c>
      <c r="AR54" s="107">
        <f t="shared" si="12"/>
        <v>8761.655999999999</v>
      </c>
      <c r="AS54" s="107">
        <f t="shared" si="12"/>
        <v>8822.1290000000008</v>
      </c>
      <c r="AT54" s="107">
        <f t="shared" si="12"/>
        <v>8955.9380000000001</v>
      </c>
      <c r="AU54" s="107">
        <f t="shared" si="12"/>
        <v>9000.7429999999986</v>
      </c>
      <c r="AV54" s="107">
        <f t="shared" si="12"/>
        <v>9092.726999999999</v>
      </c>
      <c r="AW54" s="107">
        <f t="shared" si="12"/>
        <v>9097.7419999999984</v>
      </c>
      <c r="AX54" s="107">
        <f t="shared" si="12"/>
        <v>9101.5829999999987</v>
      </c>
      <c r="AY54" s="107">
        <f t="shared" si="12"/>
        <v>9136.8359999999993</v>
      </c>
      <c r="AZ54" s="107">
        <f t="shared" si="12"/>
        <v>9144.2839999999997</v>
      </c>
      <c r="BA54" s="107">
        <f t="shared" si="12"/>
        <v>9126.6039999999994</v>
      </c>
      <c r="BB54" s="107">
        <f t="shared" si="12"/>
        <v>9051.9170000000013</v>
      </c>
      <c r="BC54" s="107">
        <f t="shared" si="12"/>
        <v>8981.8280000000013</v>
      </c>
      <c r="BD54" s="107">
        <f t="shared" si="12"/>
        <v>8944.7849999999999</v>
      </c>
      <c r="BE54" s="107">
        <f t="shared" si="12"/>
        <v>8792.4740000000002</v>
      </c>
      <c r="BF54" s="107">
        <f t="shared" si="12"/>
        <v>8737.9049999999988</v>
      </c>
      <c r="BG54" s="107">
        <f t="shared" si="12"/>
        <v>8592.2459999999992</v>
      </c>
      <c r="BH54" s="107">
        <f t="shared" si="12"/>
        <v>8518.5450000000001</v>
      </c>
      <c r="BI54" s="107">
        <f t="shared" si="12"/>
        <v>8342.5580000000009</v>
      </c>
      <c r="BJ54" s="107">
        <f t="shared" si="12"/>
        <v>8093.02</v>
      </c>
      <c r="BK54" s="107">
        <f t="shared" si="12"/>
        <v>7750.6859999999997</v>
      </c>
      <c r="BL54" s="107">
        <f t="shared" si="12"/>
        <v>7468.06</v>
      </c>
      <c r="BM54" s="107">
        <f t="shared" si="12"/>
        <v>7439.5560000000005</v>
      </c>
      <c r="BN54" s="107">
        <f t="shared" si="12"/>
        <v>7378.8119999999999</v>
      </c>
      <c r="BO54" s="107">
        <f t="shared" ref="BO54:CX54" si="13">BO18+BO28+BO42</f>
        <v>7354.9679999999998</v>
      </c>
      <c r="BP54" s="107">
        <f t="shared" si="13"/>
        <v>7340.5829999999996</v>
      </c>
      <c r="BQ54" s="107">
        <f t="shared" si="13"/>
        <v>7843.5499999999993</v>
      </c>
      <c r="BR54" s="107">
        <f t="shared" si="13"/>
        <v>6773.9350000000004</v>
      </c>
      <c r="BS54" s="107">
        <f t="shared" si="13"/>
        <v>7174.3780000000006</v>
      </c>
      <c r="BT54" s="107">
        <f t="shared" si="13"/>
        <v>6843.51</v>
      </c>
      <c r="BU54" s="107">
        <f t="shared" si="13"/>
        <v>6884.5189999999993</v>
      </c>
      <c r="BV54" s="107">
        <f t="shared" si="13"/>
        <v>6822.2309999999998</v>
      </c>
      <c r="BW54" s="107">
        <f t="shared" si="13"/>
        <v>6827.4410000000007</v>
      </c>
      <c r="BX54" s="107">
        <f t="shared" si="13"/>
        <v>6910.6269999999995</v>
      </c>
      <c r="BY54" s="107">
        <f t="shared" si="13"/>
        <v>6943.38</v>
      </c>
      <c r="BZ54" s="107">
        <f t="shared" si="13"/>
        <v>6927.92</v>
      </c>
      <c r="CA54" s="107">
        <f t="shared" si="13"/>
        <v>6950.4269999999997</v>
      </c>
      <c r="CB54" s="107">
        <f t="shared" si="13"/>
        <v>6914.8590000000004</v>
      </c>
      <c r="CC54" s="107">
        <f t="shared" si="13"/>
        <v>6851.2160000000003</v>
      </c>
      <c r="CD54" s="107">
        <f t="shared" si="13"/>
        <v>6798.03</v>
      </c>
      <c r="CE54" s="107">
        <f t="shared" si="13"/>
        <v>6645.0629999999992</v>
      </c>
      <c r="CF54" s="107">
        <f t="shared" si="13"/>
        <v>6567.1169999999993</v>
      </c>
      <c r="CG54" s="107">
        <f t="shared" si="13"/>
        <v>6524.7049999999999</v>
      </c>
      <c r="CH54" s="107">
        <f t="shared" si="13"/>
        <v>6389.0229999999992</v>
      </c>
      <c r="CI54" s="107">
        <f t="shared" si="13"/>
        <v>6306.5910000000003</v>
      </c>
      <c r="CJ54" s="107">
        <f t="shared" si="13"/>
        <v>6201.6</v>
      </c>
      <c r="CK54" s="107">
        <f t="shared" si="13"/>
        <v>6084.982</v>
      </c>
      <c r="CL54" s="107">
        <f t="shared" si="13"/>
        <v>6020.268</v>
      </c>
      <c r="CM54" s="107">
        <f t="shared" si="13"/>
        <v>6046.1319999999996</v>
      </c>
      <c r="CN54" s="107">
        <f t="shared" si="13"/>
        <v>6061.9539999999997</v>
      </c>
      <c r="CO54" s="107">
        <f t="shared" si="13"/>
        <v>6003.3679999999995</v>
      </c>
      <c r="CP54" s="107">
        <f t="shared" si="13"/>
        <v>6237.9780000000001</v>
      </c>
      <c r="CQ54" s="107">
        <f t="shared" si="13"/>
        <v>5913.4310000000005</v>
      </c>
      <c r="CR54" s="107">
        <f t="shared" si="13"/>
        <v>5583.976999999999</v>
      </c>
      <c r="CS54" s="107">
        <f t="shared" si="13"/>
        <v>5484.268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168297.60949999999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-30</v>
      </c>
      <c r="C5" s="25">
        <v>-113.60000000000002</v>
      </c>
      <c r="D5" s="25">
        <v>-219.39999999999998</v>
      </c>
      <c r="E5" s="25">
        <v>-335.1</v>
      </c>
      <c r="F5" s="25">
        <v>12.799999999999955</v>
      </c>
      <c r="G5" s="25">
        <v>-51.699999999999989</v>
      </c>
      <c r="H5" s="25">
        <v>-118</v>
      </c>
      <c r="I5" s="25">
        <v>-174</v>
      </c>
      <c r="J5" s="25">
        <v>-201.89999999999998</v>
      </c>
      <c r="K5" s="25">
        <v>-119.89999999999998</v>
      </c>
      <c r="L5" s="25">
        <v>-196.7</v>
      </c>
      <c r="M5" s="25">
        <v>-187.7</v>
      </c>
      <c r="N5" s="25">
        <v>-169.10000000000002</v>
      </c>
      <c r="O5" s="25">
        <v>-143.10000000000002</v>
      </c>
      <c r="P5" s="25">
        <v>-126.89999999999998</v>
      </c>
      <c r="Q5" s="25">
        <v>-174.8</v>
      </c>
      <c r="R5" s="25">
        <v>-128</v>
      </c>
      <c r="S5" s="25">
        <v>-171.89999999999998</v>
      </c>
      <c r="T5" s="25">
        <v>-42.399999999999977</v>
      </c>
      <c r="U5" s="25">
        <v>25.299999999999955</v>
      </c>
      <c r="V5" s="25">
        <v>-9.5999999999999659</v>
      </c>
      <c r="W5" s="25">
        <v>64.200000000000045</v>
      </c>
      <c r="X5" s="25">
        <v>30.100000000000023</v>
      </c>
      <c r="Y5" s="25">
        <v>95.5</v>
      </c>
      <c r="Z5" s="25">
        <v>457.80000000000007</v>
      </c>
      <c r="AA5" s="25">
        <v>455.20000000000005</v>
      </c>
      <c r="AB5" s="25">
        <v>707.69999999999993</v>
      </c>
      <c r="AC5" s="25">
        <v>644.9</v>
      </c>
      <c r="AD5" s="25">
        <v>497.5</v>
      </c>
      <c r="AE5" s="25">
        <v>403.8</v>
      </c>
      <c r="AF5" s="25">
        <v>339.1</v>
      </c>
      <c r="AG5" s="25">
        <v>295.2</v>
      </c>
      <c r="AH5" s="25">
        <v>815.8</v>
      </c>
      <c r="AI5" s="25">
        <v>888.3</v>
      </c>
      <c r="AJ5" s="25">
        <v>674.5</v>
      </c>
      <c r="AK5" s="25">
        <v>1090.3</v>
      </c>
      <c r="AL5" s="25">
        <v>1088.5999999999999</v>
      </c>
      <c r="AM5" s="25">
        <v>1466.9</v>
      </c>
      <c r="AN5" s="25">
        <v>1500</v>
      </c>
      <c r="AO5" s="25">
        <v>1500</v>
      </c>
      <c r="AP5" s="25">
        <v>1500</v>
      </c>
      <c r="AQ5" s="25">
        <v>1500</v>
      </c>
      <c r="AR5" s="25">
        <v>1500</v>
      </c>
      <c r="AS5" s="25">
        <v>1500</v>
      </c>
      <c r="AT5" s="25">
        <v>1600</v>
      </c>
      <c r="AU5" s="25">
        <v>1600</v>
      </c>
      <c r="AV5" s="25">
        <v>1600</v>
      </c>
      <c r="AW5" s="25">
        <v>1600</v>
      </c>
      <c r="AX5" s="25">
        <v>1600</v>
      </c>
      <c r="AY5" s="25">
        <v>1600</v>
      </c>
      <c r="AZ5" s="25">
        <v>1600</v>
      </c>
      <c r="BA5" s="25">
        <v>1600</v>
      </c>
      <c r="BB5" s="25">
        <v>1600</v>
      </c>
      <c r="BC5" s="25">
        <v>1600</v>
      </c>
      <c r="BD5" s="25">
        <v>1600</v>
      </c>
      <c r="BE5" s="25">
        <v>1463.7</v>
      </c>
      <c r="BF5" s="25">
        <v>1398.3</v>
      </c>
      <c r="BG5" s="25">
        <v>1355.7</v>
      </c>
      <c r="BH5" s="25">
        <v>1364.5</v>
      </c>
      <c r="BI5" s="25">
        <v>1207.7</v>
      </c>
      <c r="BJ5" s="25">
        <v>1138</v>
      </c>
      <c r="BK5" s="25">
        <v>805.4</v>
      </c>
      <c r="BL5" s="25">
        <v>461.7</v>
      </c>
      <c r="BM5" s="25">
        <v>151.60000000000002</v>
      </c>
      <c r="BN5" s="25">
        <v>214.5</v>
      </c>
      <c r="BO5" s="25">
        <v>23.899999999999977</v>
      </c>
      <c r="BP5" s="25">
        <v>224.2</v>
      </c>
      <c r="BQ5" s="25">
        <v>984.9</v>
      </c>
      <c r="BR5" s="25">
        <v>-668.7</v>
      </c>
      <c r="BS5" s="25">
        <v>-137.19999999999999</v>
      </c>
      <c r="BT5" s="25">
        <v>-577.1</v>
      </c>
      <c r="BU5" s="25">
        <v>-751.2</v>
      </c>
      <c r="BV5" s="25">
        <v>-1457.4</v>
      </c>
      <c r="BW5" s="25">
        <v>-1368</v>
      </c>
      <c r="BX5" s="25">
        <v>-1375.3</v>
      </c>
      <c r="BY5" s="25">
        <v>-1575.8</v>
      </c>
      <c r="BZ5" s="25">
        <v>-1774.6</v>
      </c>
      <c r="CA5" s="25">
        <v>-1550</v>
      </c>
      <c r="CB5" s="25">
        <v>-1459.9</v>
      </c>
      <c r="CC5" s="25">
        <v>-1447.3000000000002</v>
      </c>
      <c r="CD5" s="25">
        <v>-1035.5999999999999</v>
      </c>
      <c r="CE5" s="25">
        <v>-860.19999999999993</v>
      </c>
      <c r="CF5" s="25">
        <v>-804.09999999999991</v>
      </c>
      <c r="CG5" s="25">
        <v>-559.29999999999995</v>
      </c>
      <c r="CH5" s="25">
        <v>-899.09999999999991</v>
      </c>
      <c r="CI5" s="25">
        <v>-835.59999999999991</v>
      </c>
      <c r="CJ5" s="25">
        <v>-400.09999999999997</v>
      </c>
      <c r="CK5" s="25">
        <v>-606</v>
      </c>
      <c r="CL5" s="25">
        <v>-845.6</v>
      </c>
      <c r="CM5" s="25">
        <v>-409.6</v>
      </c>
      <c r="CN5" s="25">
        <v>-314.3</v>
      </c>
      <c r="CO5" s="25">
        <v>-303.10000000000002</v>
      </c>
      <c r="CP5" s="25">
        <v>86.5</v>
      </c>
      <c r="CQ5" s="25">
        <v>-171.5</v>
      </c>
      <c r="CR5" s="25">
        <v>-438.1</v>
      </c>
      <c r="CS5" s="25">
        <v>-535.6</v>
      </c>
      <c r="CT5" s="26"/>
      <c r="CU5" s="26"/>
      <c r="CV5" s="26"/>
      <c r="CW5" s="27"/>
      <c r="CX5" s="132">
        <f t="array" ref="CX5">SUMPRODUCT(B5:CW5*0.25)</f>
        <v>5415.0000000000018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223.96</v>
      </c>
      <c r="C8" s="138">
        <v>224.21</v>
      </c>
      <c r="D8" s="138">
        <v>223.96</v>
      </c>
      <c r="E8" s="138">
        <v>223.96</v>
      </c>
      <c r="F8" s="138">
        <v>226.4</v>
      </c>
      <c r="G8" s="138">
        <v>224.96</v>
      </c>
      <c r="H8" s="138">
        <v>223.96</v>
      </c>
      <c r="I8" s="138">
        <v>223.96</v>
      </c>
      <c r="J8" s="138">
        <v>224.96</v>
      </c>
      <c r="K8" s="138">
        <v>224.96</v>
      </c>
      <c r="L8" s="138">
        <v>223.96</v>
      </c>
      <c r="M8" s="138">
        <v>223.96</v>
      </c>
      <c r="N8" s="138">
        <v>223.96</v>
      </c>
      <c r="O8" s="138">
        <v>223.96</v>
      </c>
      <c r="P8" s="138">
        <v>223.96</v>
      </c>
      <c r="Q8" s="138">
        <v>221.96</v>
      </c>
      <c r="R8" s="138">
        <v>223.96</v>
      </c>
      <c r="S8" s="138">
        <v>222.96</v>
      </c>
      <c r="T8" s="138">
        <v>223.96</v>
      </c>
      <c r="U8" s="138">
        <v>223.96</v>
      </c>
      <c r="V8" s="138">
        <v>222.96</v>
      </c>
      <c r="W8" s="138">
        <v>225.96</v>
      </c>
      <c r="X8" s="138">
        <v>225.27</v>
      </c>
      <c r="Y8" s="138">
        <v>224.96</v>
      </c>
      <c r="Z8" s="138">
        <v>228.96</v>
      </c>
      <c r="AA8" s="138">
        <v>233.77</v>
      </c>
      <c r="AB8" s="138">
        <v>239.95</v>
      </c>
      <c r="AC8" s="138">
        <v>241.13</v>
      </c>
      <c r="AD8" s="138">
        <v>237.29</v>
      </c>
      <c r="AE8" s="138">
        <v>232.2</v>
      </c>
      <c r="AF8" s="138">
        <v>221.64</v>
      </c>
      <c r="AG8" s="138">
        <v>161.24</v>
      </c>
      <c r="AH8" s="138">
        <v>199.33</v>
      </c>
      <c r="AI8" s="138">
        <v>170.81</v>
      </c>
      <c r="AJ8" s="138">
        <v>121.2</v>
      </c>
      <c r="AK8" s="138">
        <v>15</v>
      </c>
      <c r="AL8" s="138">
        <v>20.23</v>
      </c>
      <c r="AM8" s="138">
        <v>12.79</v>
      </c>
      <c r="AN8" s="138">
        <v>0.01</v>
      </c>
      <c r="AO8" s="138">
        <v>0</v>
      </c>
      <c r="AP8" s="138">
        <v>0.01</v>
      </c>
      <c r="AQ8" s="138">
        <v>0</v>
      </c>
      <c r="AR8" s="138">
        <v>0</v>
      </c>
      <c r="AS8" s="138">
        <v>0</v>
      </c>
      <c r="AT8" s="138">
        <v>0</v>
      </c>
      <c r="AU8" s="138">
        <v>0</v>
      </c>
      <c r="AV8" s="138">
        <v>0.01</v>
      </c>
      <c r="AW8" s="138">
        <v>0.01</v>
      </c>
      <c r="AX8" s="138">
        <v>0.01</v>
      </c>
      <c r="AY8" s="138">
        <v>0.01</v>
      </c>
      <c r="AZ8" s="138">
        <v>0.01</v>
      </c>
      <c r="BA8" s="138">
        <v>0.01</v>
      </c>
      <c r="BB8" s="138">
        <v>0.01</v>
      </c>
      <c r="BC8" s="138">
        <v>0.01</v>
      </c>
      <c r="BD8" s="138">
        <v>0.97</v>
      </c>
      <c r="BE8" s="138">
        <v>1.08</v>
      </c>
      <c r="BF8" s="138">
        <v>1.31</v>
      </c>
      <c r="BG8" s="138">
        <v>1.29</v>
      </c>
      <c r="BH8" s="138">
        <v>1.59</v>
      </c>
      <c r="BI8" s="138">
        <v>4.99</v>
      </c>
      <c r="BJ8" s="138">
        <v>8.44</v>
      </c>
      <c r="BK8" s="138">
        <v>8.43</v>
      </c>
      <c r="BL8" s="138">
        <v>12</v>
      </c>
      <c r="BM8" s="138">
        <v>73.180000000000007</v>
      </c>
      <c r="BN8" s="138">
        <v>14.49</v>
      </c>
      <c r="BO8" s="138">
        <v>156.21</v>
      </c>
      <c r="BP8" s="138">
        <v>216.96</v>
      </c>
      <c r="BQ8" s="138">
        <v>233.53</v>
      </c>
      <c r="BR8" s="138">
        <v>215.96</v>
      </c>
      <c r="BS8" s="138">
        <v>226.96</v>
      </c>
      <c r="BT8" s="138">
        <v>239.92</v>
      </c>
      <c r="BU8" s="138">
        <v>257.47000000000003</v>
      </c>
      <c r="BV8" s="138">
        <v>238.97</v>
      </c>
      <c r="BW8" s="138">
        <v>256.18</v>
      </c>
      <c r="BX8" s="138">
        <v>246.61</v>
      </c>
      <c r="BY8" s="138">
        <v>243.13</v>
      </c>
      <c r="BZ8" s="138">
        <v>258.5</v>
      </c>
      <c r="CA8" s="138">
        <v>233.34</v>
      </c>
      <c r="CB8" s="138">
        <v>249.43</v>
      </c>
      <c r="CC8" s="138">
        <v>235.34</v>
      </c>
      <c r="CD8" s="138">
        <v>234.51</v>
      </c>
      <c r="CE8" s="138">
        <v>251.13</v>
      </c>
      <c r="CF8" s="138">
        <v>244.87</v>
      </c>
      <c r="CG8" s="138">
        <v>238.98</v>
      </c>
      <c r="CH8" s="138">
        <v>228.5</v>
      </c>
      <c r="CI8" s="138">
        <v>225.29</v>
      </c>
      <c r="CJ8" s="138">
        <v>242.61</v>
      </c>
      <c r="CK8" s="138">
        <v>232.76</v>
      </c>
      <c r="CL8" s="138">
        <v>251.63</v>
      </c>
      <c r="CM8" s="138">
        <v>243.49</v>
      </c>
      <c r="CN8" s="138">
        <v>242.73</v>
      </c>
      <c r="CO8" s="138">
        <v>241.23</v>
      </c>
      <c r="CP8" s="138">
        <v>247.52</v>
      </c>
      <c r="CQ8" s="138">
        <v>233.62</v>
      </c>
      <c r="CR8" s="138">
        <v>228.1</v>
      </c>
      <c r="CS8" s="138">
        <v>225</v>
      </c>
      <c r="CT8" s="139"/>
      <c r="CU8" s="139"/>
      <c r="CV8" s="139"/>
      <c r="CW8" s="140"/>
      <c r="CX8" s="141">
        <f>IF(SUM(B8:CW8)&lt;&gt;0,AVERAGEIF(B8:CW8,"&lt;&gt;"""),"")</f>
        <v>157.96802083333336</v>
      </c>
    </row>
    <row r="9" spans="1:102" ht="24.95" customHeight="1" thickBot="1" x14ac:dyDescent="0.25">
      <c r="A9" s="133" t="s">
        <v>6</v>
      </c>
      <c r="B9" s="42">
        <v>224.02250000000001</v>
      </c>
      <c r="C9" s="43">
        <v>224.02250000000001</v>
      </c>
      <c r="D9" s="43">
        <v>224.02250000000001</v>
      </c>
      <c r="E9" s="43">
        <v>224.02250000000001</v>
      </c>
      <c r="F9" s="43">
        <v>224.82</v>
      </c>
      <c r="G9" s="43">
        <v>224.82</v>
      </c>
      <c r="H9" s="43">
        <v>224.82</v>
      </c>
      <c r="I9" s="43">
        <v>224.82</v>
      </c>
      <c r="J9" s="43">
        <v>224.46</v>
      </c>
      <c r="K9" s="43">
        <v>224.46</v>
      </c>
      <c r="L9" s="43">
        <v>224.46</v>
      </c>
      <c r="M9" s="43">
        <v>224.46</v>
      </c>
      <c r="N9" s="43">
        <v>223.46</v>
      </c>
      <c r="O9" s="43">
        <v>223.46</v>
      </c>
      <c r="P9" s="43">
        <v>223.46</v>
      </c>
      <c r="Q9" s="43">
        <v>223.46</v>
      </c>
      <c r="R9" s="43">
        <v>223.71</v>
      </c>
      <c r="S9" s="43">
        <v>223.71</v>
      </c>
      <c r="T9" s="43">
        <v>223.71</v>
      </c>
      <c r="U9" s="43">
        <v>223.71</v>
      </c>
      <c r="V9" s="43">
        <v>224.78749999999999</v>
      </c>
      <c r="W9" s="43">
        <v>224.78749999999999</v>
      </c>
      <c r="X9" s="43">
        <v>224.78749999999999</v>
      </c>
      <c r="Y9" s="43">
        <v>224.78749999999999</v>
      </c>
      <c r="Z9" s="43">
        <v>235.95249999999999</v>
      </c>
      <c r="AA9" s="43">
        <v>235.95249999999999</v>
      </c>
      <c r="AB9" s="43">
        <v>235.95249999999999</v>
      </c>
      <c r="AC9" s="43">
        <v>235.95249999999999</v>
      </c>
      <c r="AD9" s="43">
        <v>213.0925</v>
      </c>
      <c r="AE9" s="43">
        <v>213.0925</v>
      </c>
      <c r="AF9" s="43">
        <v>213.0925</v>
      </c>
      <c r="AG9" s="43">
        <v>213.0925</v>
      </c>
      <c r="AH9" s="43">
        <v>126.58499999999999</v>
      </c>
      <c r="AI9" s="43">
        <v>126.58499999999999</v>
      </c>
      <c r="AJ9" s="43">
        <v>126.58499999999999</v>
      </c>
      <c r="AK9" s="43">
        <v>126.58499999999999</v>
      </c>
      <c r="AL9" s="43">
        <v>8.2575000000000003</v>
      </c>
      <c r="AM9" s="43">
        <v>8.2575000000000003</v>
      </c>
      <c r="AN9" s="43">
        <v>8.2575000000000003</v>
      </c>
      <c r="AO9" s="43">
        <v>8.2575000000000003</v>
      </c>
      <c r="AP9" s="43">
        <v>2.5000000000000001E-3</v>
      </c>
      <c r="AQ9" s="43">
        <v>2.5000000000000001E-3</v>
      </c>
      <c r="AR9" s="43">
        <v>2.5000000000000001E-3</v>
      </c>
      <c r="AS9" s="43">
        <v>2.5000000000000001E-3</v>
      </c>
      <c r="AT9" s="43">
        <v>5.0000000000000001E-3</v>
      </c>
      <c r="AU9" s="43">
        <v>5.0000000000000001E-3</v>
      </c>
      <c r="AV9" s="43">
        <v>5.0000000000000001E-3</v>
      </c>
      <c r="AW9" s="43">
        <v>5.0000000000000001E-3</v>
      </c>
      <c r="AX9" s="43">
        <v>0.01</v>
      </c>
      <c r="AY9" s="43">
        <v>0.01</v>
      </c>
      <c r="AZ9" s="43">
        <v>0.01</v>
      </c>
      <c r="BA9" s="43">
        <v>0.01</v>
      </c>
      <c r="BB9" s="43">
        <v>0.51749999999999996</v>
      </c>
      <c r="BC9" s="43">
        <v>0.51749999999999996</v>
      </c>
      <c r="BD9" s="43">
        <v>0.51749999999999996</v>
      </c>
      <c r="BE9" s="43">
        <v>0.51749999999999996</v>
      </c>
      <c r="BF9" s="43">
        <v>2.2949999999999999</v>
      </c>
      <c r="BG9" s="43">
        <v>2.2949999999999999</v>
      </c>
      <c r="BH9" s="43">
        <v>2.2949999999999999</v>
      </c>
      <c r="BI9" s="43">
        <v>2.2949999999999999</v>
      </c>
      <c r="BJ9" s="43">
        <v>25.512499999999999</v>
      </c>
      <c r="BK9" s="43">
        <v>25.512499999999999</v>
      </c>
      <c r="BL9" s="43">
        <v>25.512499999999999</v>
      </c>
      <c r="BM9" s="43">
        <v>25.512499999999999</v>
      </c>
      <c r="BN9" s="43">
        <v>155.29750000000001</v>
      </c>
      <c r="BO9" s="43">
        <v>155.29750000000001</v>
      </c>
      <c r="BP9" s="43">
        <v>155.29750000000001</v>
      </c>
      <c r="BQ9" s="43">
        <v>155.29750000000001</v>
      </c>
      <c r="BR9" s="43">
        <v>235.07749999999999</v>
      </c>
      <c r="BS9" s="43">
        <v>235.07749999999999</v>
      </c>
      <c r="BT9" s="43">
        <v>235.07749999999999</v>
      </c>
      <c r="BU9" s="43">
        <v>235.07749999999999</v>
      </c>
      <c r="BV9" s="43">
        <v>246.2225</v>
      </c>
      <c r="BW9" s="43">
        <v>246.2225</v>
      </c>
      <c r="BX9" s="43">
        <v>246.2225</v>
      </c>
      <c r="BY9" s="43">
        <v>246.2225</v>
      </c>
      <c r="BZ9" s="43">
        <v>244.1525</v>
      </c>
      <c r="CA9" s="43">
        <v>244.1525</v>
      </c>
      <c r="CB9" s="43">
        <v>244.1525</v>
      </c>
      <c r="CC9" s="43">
        <v>244.1525</v>
      </c>
      <c r="CD9" s="43">
        <v>242.3725</v>
      </c>
      <c r="CE9" s="43">
        <v>242.3725</v>
      </c>
      <c r="CF9" s="43">
        <v>242.3725</v>
      </c>
      <c r="CG9" s="43">
        <v>242.3725</v>
      </c>
      <c r="CH9" s="43">
        <v>232.29</v>
      </c>
      <c r="CI9" s="43">
        <v>232.29</v>
      </c>
      <c r="CJ9" s="43">
        <v>232.29</v>
      </c>
      <c r="CK9" s="43">
        <v>232.29</v>
      </c>
      <c r="CL9" s="43">
        <v>244.77</v>
      </c>
      <c r="CM9" s="43">
        <v>244.77</v>
      </c>
      <c r="CN9" s="43">
        <v>244.77</v>
      </c>
      <c r="CO9" s="43">
        <v>244.77</v>
      </c>
      <c r="CP9" s="43">
        <v>233.56</v>
      </c>
      <c r="CQ9" s="43">
        <v>233.56</v>
      </c>
      <c r="CR9" s="43">
        <v>233.56</v>
      </c>
      <c r="CS9" s="43">
        <v>233.56</v>
      </c>
      <c r="CT9" s="44"/>
      <c r="CU9" s="44"/>
      <c r="CV9" s="44"/>
      <c r="CW9" s="45"/>
      <c r="CX9" s="142">
        <f>IF(SUM(B9:CW9)&lt;&gt;0,AVERAGEIF(B9:CW9,"&lt;&gt;"""),"")</f>
        <v>157.96802083333333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>
        <v>2.5</v>
      </c>
      <c r="AE14" s="149">
        <v>96.2</v>
      </c>
      <c r="AF14" s="149">
        <v>160.9</v>
      </c>
      <c r="AG14" s="149">
        <v>204.8</v>
      </c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>
        <v>38.299999999999997</v>
      </c>
      <c r="BM14" s="149">
        <v>348.4</v>
      </c>
      <c r="BN14" s="149">
        <v>285.5</v>
      </c>
      <c r="BO14" s="149">
        <v>476.1</v>
      </c>
      <c r="BP14" s="149">
        <v>275.8</v>
      </c>
      <c r="BQ14" s="149"/>
      <c r="BR14" s="149">
        <v>168.7</v>
      </c>
      <c r="BS14" s="149"/>
      <c r="BT14" s="149">
        <v>77.099999999999994</v>
      </c>
      <c r="BU14" s="149">
        <v>251.2</v>
      </c>
      <c r="BV14" s="149">
        <v>957.4</v>
      </c>
      <c r="BW14" s="149">
        <v>868</v>
      </c>
      <c r="BX14" s="149">
        <v>875.3</v>
      </c>
      <c r="BY14" s="149">
        <v>1075.8</v>
      </c>
      <c r="BZ14" s="149">
        <v>1386</v>
      </c>
      <c r="CA14" s="149">
        <v>1161.4000000000001</v>
      </c>
      <c r="CB14" s="149">
        <v>1071.3</v>
      </c>
      <c r="CC14" s="149">
        <v>1058.7</v>
      </c>
      <c r="CD14" s="149">
        <v>1078.8</v>
      </c>
      <c r="CE14" s="149">
        <v>903.4</v>
      </c>
      <c r="CF14" s="149">
        <v>847.3</v>
      </c>
      <c r="CG14" s="149">
        <v>602.5</v>
      </c>
      <c r="CH14" s="149">
        <v>476.4</v>
      </c>
      <c r="CI14" s="149">
        <v>412.9</v>
      </c>
      <c r="CJ14" s="149"/>
      <c r="CK14" s="149">
        <v>183.3</v>
      </c>
      <c r="CL14" s="149">
        <v>345.6</v>
      </c>
      <c r="CM14" s="149"/>
      <c r="CN14" s="149"/>
      <c r="CO14" s="149"/>
      <c r="CP14" s="149"/>
      <c r="CQ14" s="149"/>
      <c r="CR14" s="149"/>
      <c r="CS14" s="149">
        <v>35.6</v>
      </c>
      <c r="CT14" s="150"/>
      <c r="CU14" s="150"/>
      <c r="CV14" s="150"/>
      <c r="CW14" s="151"/>
      <c r="CX14" s="152">
        <f t="array" ref="CX14">SUMPRODUCT(B14:CW14*0.25)</f>
        <v>3931.2999999999993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470.9</v>
      </c>
      <c r="W16" s="155">
        <v>470.9</v>
      </c>
      <c r="X16" s="155">
        <v>470.9</v>
      </c>
      <c r="Y16" s="155">
        <v>470.9</v>
      </c>
      <c r="Z16" s="155">
        <v>474.4</v>
      </c>
      <c r="AA16" s="155">
        <v>474.4</v>
      </c>
      <c r="AB16" s="155">
        <v>474.4</v>
      </c>
      <c r="AC16" s="155">
        <v>474.4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>
        <v>388.6</v>
      </c>
      <c r="CA16" s="155">
        <v>388.6</v>
      </c>
      <c r="CB16" s="155">
        <v>388.6</v>
      </c>
      <c r="CC16" s="155">
        <v>388.6</v>
      </c>
      <c r="CD16" s="155"/>
      <c r="CE16" s="155"/>
      <c r="CF16" s="155"/>
      <c r="CG16" s="155"/>
      <c r="CH16" s="155">
        <v>422.7</v>
      </c>
      <c r="CI16" s="155">
        <v>422.7</v>
      </c>
      <c r="CJ16" s="155">
        <v>422.7</v>
      </c>
      <c r="CK16" s="155">
        <v>422.7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6256.5999999999985</v>
      </c>
    </row>
    <row r="17" spans="1:102" ht="30" customHeight="1" thickBot="1" x14ac:dyDescent="0.25">
      <c r="A17" s="105" t="s">
        <v>54</v>
      </c>
      <c r="B17" s="159">
        <f>SUM(B12:B16)</f>
        <v>500</v>
      </c>
      <c r="C17" s="160">
        <f t="shared" ref="C17:BN17" si="0">SUM(C12:C16)</f>
        <v>500</v>
      </c>
      <c r="D17" s="160">
        <f t="shared" si="0"/>
        <v>500</v>
      </c>
      <c r="E17" s="160">
        <f t="shared" si="0"/>
        <v>500</v>
      </c>
      <c r="F17" s="160">
        <f t="shared" si="0"/>
        <v>500</v>
      </c>
      <c r="G17" s="160">
        <f t="shared" si="0"/>
        <v>500</v>
      </c>
      <c r="H17" s="160">
        <f t="shared" si="0"/>
        <v>500</v>
      </c>
      <c r="I17" s="160">
        <f t="shared" si="0"/>
        <v>500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500</v>
      </c>
      <c r="O17" s="160">
        <f t="shared" si="0"/>
        <v>500</v>
      </c>
      <c r="P17" s="160">
        <f t="shared" si="0"/>
        <v>500</v>
      </c>
      <c r="Q17" s="160">
        <f t="shared" si="0"/>
        <v>500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470.9</v>
      </c>
      <c r="W17" s="160">
        <f t="shared" si="0"/>
        <v>470.9</v>
      </c>
      <c r="X17" s="160">
        <f t="shared" si="0"/>
        <v>470.9</v>
      </c>
      <c r="Y17" s="160">
        <f t="shared" si="0"/>
        <v>470.9</v>
      </c>
      <c r="Z17" s="160">
        <f t="shared" si="0"/>
        <v>474.4</v>
      </c>
      <c r="AA17" s="160">
        <f t="shared" si="0"/>
        <v>474.4</v>
      </c>
      <c r="AB17" s="160">
        <f t="shared" si="0"/>
        <v>474.4</v>
      </c>
      <c r="AC17" s="160">
        <f t="shared" si="0"/>
        <v>474.4</v>
      </c>
      <c r="AD17" s="160">
        <f t="shared" si="0"/>
        <v>2.5</v>
      </c>
      <c r="AE17" s="160">
        <f t="shared" si="0"/>
        <v>96.2</v>
      </c>
      <c r="AF17" s="160">
        <f t="shared" si="0"/>
        <v>160.9</v>
      </c>
      <c r="AG17" s="160">
        <f t="shared" si="0"/>
        <v>204.8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38.299999999999997</v>
      </c>
      <c r="BM17" s="160">
        <f t="shared" si="0"/>
        <v>348.4</v>
      </c>
      <c r="BN17" s="160">
        <f t="shared" si="0"/>
        <v>285.5</v>
      </c>
      <c r="BO17" s="160">
        <f t="shared" ref="BO17:CW17" si="1">SUM(BO12:BO16)</f>
        <v>476.1</v>
      </c>
      <c r="BP17" s="160">
        <f t="shared" si="1"/>
        <v>275.8</v>
      </c>
      <c r="BQ17" s="160">
        <f t="shared" si="1"/>
        <v>0</v>
      </c>
      <c r="BR17" s="160">
        <f t="shared" si="1"/>
        <v>668.7</v>
      </c>
      <c r="BS17" s="160">
        <f t="shared" si="1"/>
        <v>500</v>
      </c>
      <c r="BT17" s="160">
        <f t="shared" si="1"/>
        <v>577.1</v>
      </c>
      <c r="BU17" s="160">
        <f t="shared" si="1"/>
        <v>751.2</v>
      </c>
      <c r="BV17" s="160">
        <f t="shared" si="1"/>
        <v>1457.4</v>
      </c>
      <c r="BW17" s="160">
        <f t="shared" si="1"/>
        <v>1368</v>
      </c>
      <c r="BX17" s="160">
        <f t="shared" si="1"/>
        <v>1375.3</v>
      </c>
      <c r="BY17" s="160">
        <f t="shared" si="1"/>
        <v>1575.8</v>
      </c>
      <c r="BZ17" s="160">
        <f t="shared" si="1"/>
        <v>1774.6</v>
      </c>
      <c r="CA17" s="160">
        <f t="shared" si="1"/>
        <v>1550</v>
      </c>
      <c r="CB17" s="160">
        <f t="shared" si="1"/>
        <v>1459.9</v>
      </c>
      <c r="CC17" s="160">
        <f t="shared" si="1"/>
        <v>1447.3000000000002</v>
      </c>
      <c r="CD17" s="160">
        <f t="shared" si="1"/>
        <v>1078.8</v>
      </c>
      <c r="CE17" s="160">
        <f t="shared" si="1"/>
        <v>903.4</v>
      </c>
      <c r="CF17" s="160">
        <f t="shared" si="1"/>
        <v>847.3</v>
      </c>
      <c r="CG17" s="160">
        <f t="shared" si="1"/>
        <v>602.5</v>
      </c>
      <c r="CH17" s="160">
        <f t="shared" si="1"/>
        <v>899.09999999999991</v>
      </c>
      <c r="CI17" s="160">
        <f t="shared" si="1"/>
        <v>835.59999999999991</v>
      </c>
      <c r="CJ17" s="160">
        <f t="shared" si="1"/>
        <v>422.7</v>
      </c>
      <c r="CK17" s="160">
        <f t="shared" si="1"/>
        <v>606</v>
      </c>
      <c r="CL17" s="160">
        <f t="shared" si="1"/>
        <v>845.6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535.6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10187.899999999998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470</v>
      </c>
      <c r="C22" s="149">
        <v>386.4</v>
      </c>
      <c r="D22" s="149">
        <v>280.60000000000002</v>
      </c>
      <c r="E22" s="149">
        <v>164.9</v>
      </c>
      <c r="F22" s="149">
        <v>512.79999999999995</v>
      </c>
      <c r="G22" s="149">
        <v>448.3</v>
      </c>
      <c r="H22" s="149">
        <v>382</v>
      </c>
      <c r="I22" s="149">
        <v>326</v>
      </c>
      <c r="J22" s="149">
        <v>298.10000000000002</v>
      </c>
      <c r="K22" s="149">
        <v>380.1</v>
      </c>
      <c r="L22" s="149">
        <v>303.3</v>
      </c>
      <c r="M22" s="149">
        <v>312.3</v>
      </c>
      <c r="N22" s="149">
        <v>330.9</v>
      </c>
      <c r="O22" s="149">
        <v>356.9</v>
      </c>
      <c r="P22" s="149">
        <v>373.1</v>
      </c>
      <c r="Q22" s="149">
        <v>325.2</v>
      </c>
      <c r="R22" s="149">
        <v>372</v>
      </c>
      <c r="S22" s="149">
        <v>328.1</v>
      </c>
      <c r="T22" s="149">
        <v>457.6</v>
      </c>
      <c r="U22" s="149">
        <v>525.29999999999995</v>
      </c>
      <c r="V22" s="149">
        <v>461.3</v>
      </c>
      <c r="W22" s="149">
        <v>535.1</v>
      </c>
      <c r="X22" s="149">
        <v>501</v>
      </c>
      <c r="Y22" s="149">
        <v>566.4</v>
      </c>
      <c r="Z22" s="149">
        <v>932.2</v>
      </c>
      <c r="AA22" s="149">
        <v>929.6</v>
      </c>
      <c r="AB22" s="149">
        <v>1182.0999999999999</v>
      </c>
      <c r="AC22" s="149">
        <v>1119.3</v>
      </c>
      <c r="AD22" s="149"/>
      <c r="AE22" s="149"/>
      <c r="AF22" s="149"/>
      <c r="AG22" s="149"/>
      <c r="AH22" s="149">
        <v>315.8</v>
      </c>
      <c r="AI22" s="149">
        <v>388.3</v>
      </c>
      <c r="AJ22" s="149">
        <v>174.5</v>
      </c>
      <c r="AK22" s="149">
        <v>590.29999999999995</v>
      </c>
      <c r="AL22" s="149">
        <v>588.6</v>
      </c>
      <c r="AM22" s="149">
        <v>966.9</v>
      </c>
      <c r="AN22" s="149">
        <v>1000</v>
      </c>
      <c r="AO22" s="149">
        <v>1000</v>
      </c>
      <c r="AP22" s="149">
        <v>1000</v>
      </c>
      <c r="AQ22" s="149">
        <v>1000</v>
      </c>
      <c r="AR22" s="149">
        <v>1000</v>
      </c>
      <c r="AS22" s="149">
        <v>1000</v>
      </c>
      <c r="AT22" s="149">
        <v>1100</v>
      </c>
      <c r="AU22" s="149">
        <v>1100</v>
      </c>
      <c r="AV22" s="149">
        <v>1100</v>
      </c>
      <c r="AW22" s="149">
        <v>1100</v>
      </c>
      <c r="AX22" s="149">
        <v>1100</v>
      </c>
      <c r="AY22" s="149">
        <v>1100</v>
      </c>
      <c r="AZ22" s="149">
        <v>1100</v>
      </c>
      <c r="BA22" s="149">
        <v>1100</v>
      </c>
      <c r="BB22" s="149">
        <v>1100</v>
      </c>
      <c r="BC22" s="149">
        <v>1100</v>
      </c>
      <c r="BD22" s="149">
        <v>1100</v>
      </c>
      <c r="BE22" s="149">
        <v>963.7</v>
      </c>
      <c r="BF22" s="149">
        <v>898.3</v>
      </c>
      <c r="BG22" s="149">
        <v>855.7</v>
      </c>
      <c r="BH22" s="149">
        <v>864.5</v>
      </c>
      <c r="BI22" s="149">
        <v>707.7</v>
      </c>
      <c r="BJ22" s="149">
        <v>638</v>
      </c>
      <c r="BK22" s="149">
        <v>305.39999999999998</v>
      </c>
      <c r="BL22" s="149"/>
      <c r="BM22" s="149"/>
      <c r="BN22" s="149"/>
      <c r="BO22" s="149"/>
      <c r="BP22" s="149"/>
      <c r="BQ22" s="149">
        <v>484.9</v>
      </c>
      <c r="BR22" s="149"/>
      <c r="BS22" s="149">
        <v>362.8</v>
      </c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>
        <v>22.6</v>
      </c>
      <c r="CK22" s="149"/>
      <c r="CL22" s="149"/>
      <c r="CM22" s="149">
        <v>90.4</v>
      </c>
      <c r="CN22" s="149">
        <v>185.7</v>
      </c>
      <c r="CO22" s="149">
        <v>196.9</v>
      </c>
      <c r="CP22" s="149">
        <v>586.5</v>
      </c>
      <c r="CQ22" s="149">
        <v>328.5</v>
      </c>
      <c r="CR22" s="149">
        <v>61.9</v>
      </c>
      <c r="CS22" s="149"/>
      <c r="CT22" s="150"/>
      <c r="CU22" s="150"/>
      <c r="CV22" s="150"/>
      <c r="CW22" s="151"/>
      <c r="CX22" s="152">
        <f t="array" ref="CX22">SUMPRODUCT(B22:CW22*0.25)</f>
        <v>10559.7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>
        <v>43.2</v>
      </c>
      <c r="CE24" s="155">
        <v>43.2</v>
      </c>
      <c r="CF24" s="155">
        <v>43.2</v>
      </c>
      <c r="CG24" s="155">
        <v>43.2</v>
      </c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5043.2000000000007</v>
      </c>
    </row>
    <row r="25" spans="1:102" ht="30" customHeight="1" thickBot="1" x14ac:dyDescent="0.25">
      <c r="A25" s="105" t="s">
        <v>52</v>
      </c>
      <c r="B25" s="159">
        <f>SUM(B20:B24)</f>
        <v>470</v>
      </c>
      <c r="C25" s="160">
        <f t="shared" ref="C25:BN25" si="2">SUM(C20:C24)</f>
        <v>386.4</v>
      </c>
      <c r="D25" s="160">
        <f t="shared" si="2"/>
        <v>280.60000000000002</v>
      </c>
      <c r="E25" s="160">
        <f t="shared" si="2"/>
        <v>164.9</v>
      </c>
      <c r="F25" s="160">
        <f t="shared" si="2"/>
        <v>512.79999999999995</v>
      </c>
      <c r="G25" s="160">
        <f t="shared" si="2"/>
        <v>448.3</v>
      </c>
      <c r="H25" s="160">
        <f t="shared" si="2"/>
        <v>382</v>
      </c>
      <c r="I25" s="160">
        <f t="shared" si="2"/>
        <v>326</v>
      </c>
      <c r="J25" s="160">
        <f t="shared" si="2"/>
        <v>298.10000000000002</v>
      </c>
      <c r="K25" s="160">
        <f t="shared" si="2"/>
        <v>380.1</v>
      </c>
      <c r="L25" s="160">
        <f t="shared" si="2"/>
        <v>303.3</v>
      </c>
      <c r="M25" s="160">
        <f t="shared" si="2"/>
        <v>312.3</v>
      </c>
      <c r="N25" s="160">
        <f t="shared" si="2"/>
        <v>330.9</v>
      </c>
      <c r="O25" s="160">
        <f t="shared" si="2"/>
        <v>356.9</v>
      </c>
      <c r="P25" s="160">
        <f t="shared" si="2"/>
        <v>373.1</v>
      </c>
      <c r="Q25" s="160">
        <f t="shared" si="2"/>
        <v>325.2</v>
      </c>
      <c r="R25" s="160">
        <f t="shared" si="2"/>
        <v>372</v>
      </c>
      <c r="S25" s="160">
        <f t="shared" si="2"/>
        <v>328.1</v>
      </c>
      <c r="T25" s="160">
        <f t="shared" si="2"/>
        <v>457.6</v>
      </c>
      <c r="U25" s="160">
        <f t="shared" si="2"/>
        <v>525.29999999999995</v>
      </c>
      <c r="V25" s="160">
        <f t="shared" si="2"/>
        <v>461.3</v>
      </c>
      <c r="W25" s="160">
        <f t="shared" si="2"/>
        <v>535.1</v>
      </c>
      <c r="X25" s="160">
        <f t="shared" si="2"/>
        <v>501</v>
      </c>
      <c r="Y25" s="160">
        <f t="shared" si="2"/>
        <v>566.4</v>
      </c>
      <c r="Z25" s="160">
        <f t="shared" si="2"/>
        <v>932.2</v>
      </c>
      <c r="AA25" s="160">
        <f t="shared" si="2"/>
        <v>929.6</v>
      </c>
      <c r="AB25" s="160">
        <f t="shared" si="2"/>
        <v>1182.0999999999999</v>
      </c>
      <c r="AC25" s="160">
        <f t="shared" si="2"/>
        <v>1119.3</v>
      </c>
      <c r="AD25" s="160">
        <f t="shared" si="2"/>
        <v>500</v>
      </c>
      <c r="AE25" s="160">
        <f t="shared" si="2"/>
        <v>500</v>
      </c>
      <c r="AF25" s="160">
        <f t="shared" si="2"/>
        <v>500</v>
      </c>
      <c r="AG25" s="160">
        <f t="shared" si="2"/>
        <v>500</v>
      </c>
      <c r="AH25" s="160">
        <f t="shared" si="2"/>
        <v>815.8</v>
      </c>
      <c r="AI25" s="160">
        <f t="shared" si="2"/>
        <v>888.3</v>
      </c>
      <c r="AJ25" s="160">
        <f t="shared" si="2"/>
        <v>674.5</v>
      </c>
      <c r="AK25" s="160">
        <f t="shared" si="2"/>
        <v>1090.3</v>
      </c>
      <c r="AL25" s="160">
        <f t="shared" si="2"/>
        <v>1088.5999999999999</v>
      </c>
      <c r="AM25" s="160">
        <f t="shared" si="2"/>
        <v>1466.9</v>
      </c>
      <c r="AN25" s="160">
        <f t="shared" si="2"/>
        <v>1500</v>
      </c>
      <c r="AO25" s="160">
        <f t="shared" si="2"/>
        <v>1500</v>
      </c>
      <c r="AP25" s="160">
        <f t="shared" si="2"/>
        <v>1500</v>
      </c>
      <c r="AQ25" s="160">
        <f t="shared" si="2"/>
        <v>1500</v>
      </c>
      <c r="AR25" s="160">
        <f t="shared" si="2"/>
        <v>1500</v>
      </c>
      <c r="AS25" s="160">
        <f t="shared" si="2"/>
        <v>1500</v>
      </c>
      <c r="AT25" s="160">
        <f t="shared" si="2"/>
        <v>1600</v>
      </c>
      <c r="AU25" s="160">
        <f t="shared" si="2"/>
        <v>1600</v>
      </c>
      <c r="AV25" s="160">
        <f t="shared" si="2"/>
        <v>1600</v>
      </c>
      <c r="AW25" s="160">
        <f t="shared" si="2"/>
        <v>1600</v>
      </c>
      <c r="AX25" s="160">
        <f t="shared" si="2"/>
        <v>1600</v>
      </c>
      <c r="AY25" s="160">
        <f t="shared" si="2"/>
        <v>1600</v>
      </c>
      <c r="AZ25" s="160">
        <f t="shared" si="2"/>
        <v>1600</v>
      </c>
      <c r="BA25" s="160">
        <f t="shared" si="2"/>
        <v>1600</v>
      </c>
      <c r="BB25" s="160">
        <f t="shared" si="2"/>
        <v>1600</v>
      </c>
      <c r="BC25" s="160">
        <f t="shared" si="2"/>
        <v>1600</v>
      </c>
      <c r="BD25" s="160">
        <f t="shared" si="2"/>
        <v>1600</v>
      </c>
      <c r="BE25" s="160">
        <f t="shared" si="2"/>
        <v>1463.7</v>
      </c>
      <c r="BF25" s="160">
        <f t="shared" si="2"/>
        <v>1398.3</v>
      </c>
      <c r="BG25" s="160">
        <f t="shared" si="2"/>
        <v>1355.7</v>
      </c>
      <c r="BH25" s="160">
        <f t="shared" si="2"/>
        <v>1364.5</v>
      </c>
      <c r="BI25" s="160">
        <f t="shared" si="2"/>
        <v>1207.7</v>
      </c>
      <c r="BJ25" s="160">
        <f t="shared" si="2"/>
        <v>1138</v>
      </c>
      <c r="BK25" s="160">
        <f t="shared" si="2"/>
        <v>805.4</v>
      </c>
      <c r="BL25" s="160">
        <f t="shared" si="2"/>
        <v>500</v>
      </c>
      <c r="BM25" s="160">
        <f t="shared" si="2"/>
        <v>500</v>
      </c>
      <c r="BN25" s="160">
        <f t="shared" si="2"/>
        <v>500</v>
      </c>
      <c r="BO25" s="160">
        <f t="shared" ref="BO25:CW25" si="3">SUM(BO20:BO24)</f>
        <v>500</v>
      </c>
      <c r="BP25" s="160">
        <f t="shared" si="3"/>
        <v>500</v>
      </c>
      <c r="BQ25" s="160">
        <f t="shared" si="3"/>
        <v>984.9</v>
      </c>
      <c r="BR25" s="160">
        <f t="shared" si="3"/>
        <v>0</v>
      </c>
      <c r="BS25" s="160">
        <f t="shared" si="3"/>
        <v>362.8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43.2</v>
      </c>
      <c r="CE25" s="160">
        <f t="shared" si="3"/>
        <v>43.2</v>
      </c>
      <c r="CF25" s="160">
        <f t="shared" si="3"/>
        <v>43.2</v>
      </c>
      <c r="CG25" s="160">
        <f t="shared" si="3"/>
        <v>43.2</v>
      </c>
      <c r="CH25" s="160">
        <f t="shared" si="3"/>
        <v>0</v>
      </c>
      <c r="CI25" s="160">
        <f t="shared" si="3"/>
        <v>0</v>
      </c>
      <c r="CJ25" s="160">
        <f t="shared" si="3"/>
        <v>22.6</v>
      </c>
      <c r="CK25" s="160">
        <f t="shared" si="3"/>
        <v>0</v>
      </c>
      <c r="CL25" s="160">
        <f t="shared" si="3"/>
        <v>0</v>
      </c>
      <c r="CM25" s="160">
        <f t="shared" si="3"/>
        <v>90.4</v>
      </c>
      <c r="CN25" s="160">
        <f t="shared" si="3"/>
        <v>185.7</v>
      </c>
      <c r="CO25" s="160">
        <f t="shared" si="3"/>
        <v>196.9</v>
      </c>
      <c r="CP25" s="160">
        <f t="shared" si="3"/>
        <v>586.5</v>
      </c>
      <c r="CQ25" s="160">
        <f t="shared" si="3"/>
        <v>328.5</v>
      </c>
      <c r="CR25" s="160">
        <f t="shared" si="3"/>
        <v>61.9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15602.900000000001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2026-09-18T11:05:44Z</dcterms:created>
  <dcterms:modified xsi:type="dcterms:W3CDTF">2026-09-18T11:05:46Z</dcterms:modified>
</cp:coreProperties>
</file>