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/>
  <c r="CX48" i="5" a="1"/>
  <c r="CX47" i="5"/>
  <c r="CX47" i="5" a="1"/>
  <c r="CX46" i="5"/>
  <c r="CX46" i="5" a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3" i="5" s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<sst xmlns="http://schemas.openxmlformats.org/spreadsheetml/2006/main" count="122" uniqueCount="56">
  <si>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15/12/2025 23:24:22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</si>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</sst>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E82-4BE8-9F1C-CFC3B62D2A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12.365</c:v>
                </c:pt>
                <c:pt idx="29">
                  <c:v>1.292</c:v>
                </c:pt>
                <c:pt idx="32">
                  <c:v>1.4</c:v>
                </c:pt>
                <c:pt idx="72">
                  <c:v>1.4</c:v>
                </c:pt>
                <c:pt idx="73">
                  <c:v>1.4</c:v>
                </c:pt>
                <c:pt idx="75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82-4BE8-9F1C-CFC3B62D2A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0.3</c:v>
                </c:pt>
                <c:pt idx="1">
                  <c:v>1.3</c:v>
                </c:pt>
                <c:pt idx="2">
                  <c:v>1.2</c:v>
                </c:pt>
                <c:pt idx="3">
                  <c:v>1.2</c:v>
                </c:pt>
                <c:pt idx="4">
                  <c:v>1.3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1.6</c:v>
                </c:pt>
                <c:pt idx="9">
                  <c:v>1.5</c:v>
                </c:pt>
                <c:pt idx="10">
                  <c:v>1.3</c:v>
                </c:pt>
                <c:pt idx="11">
                  <c:v>0.8</c:v>
                </c:pt>
                <c:pt idx="12">
                  <c:v>0.6</c:v>
                </c:pt>
                <c:pt idx="13">
                  <c:v>0.5</c:v>
                </c:pt>
                <c:pt idx="14">
                  <c:v>0.3</c:v>
                </c:pt>
                <c:pt idx="15">
                  <c:v>0.3</c:v>
                </c:pt>
                <c:pt idx="16">
                  <c:v>0.1</c:v>
                </c:pt>
                <c:pt idx="17">
                  <c:v>0.1</c:v>
                </c:pt>
                <c:pt idx="18">
                  <c:v>0.3</c:v>
                </c:pt>
                <c:pt idx="19">
                  <c:v>0.3</c:v>
                </c:pt>
                <c:pt idx="20">
                  <c:v>0.4</c:v>
                </c:pt>
                <c:pt idx="21">
                  <c:v>0.6</c:v>
                </c:pt>
                <c:pt idx="22">
                  <c:v>0.3</c:v>
                </c:pt>
                <c:pt idx="23">
                  <c:v>0.4</c:v>
                </c:pt>
                <c:pt idx="24">
                  <c:v>13.7</c:v>
                </c:pt>
                <c:pt idx="25">
                  <c:v>4</c:v>
                </c:pt>
                <c:pt idx="26">
                  <c:v>5.4</c:v>
                </c:pt>
                <c:pt idx="27">
                  <c:v>9</c:v>
                </c:pt>
                <c:pt idx="28">
                  <c:v>1.9</c:v>
                </c:pt>
                <c:pt idx="29">
                  <c:v>1.8</c:v>
                </c:pt>
                <c:pt idx="30">
                  <c:v>2.1</c:v>
                </c:pt>
                <c:pt idx="31">
                  <c:v>4.2</c:v>
                </c:pt>
                <c:pt idx="32">
                  <c:v>3.3</c:v>
                </c:pt>
                <c:pt idx="33">
                  <c:v>2.5</c:v>
                </c:pt>
                <c:pt idx="34">
                  <c:v>1.8</c:v>
                </c:pt>
                <c:pt idx="35">
                  <c:v>3</c:v>
                </c:pt>
                <c:pt idx="36">
                  <c:v>3.6</c:v>
                </c:pt>
                <c:pt idx="37">
                  <c:v>1.3</c:v>
                </c:pt>
                <c:pt idx="48">
                  <c:v>0.1</c:v>
                </c:pt>
                <c:pt idx="54">
                  <c:v>0.38</c:v>
                </c:pt>
                <c:pt idx="55">
                  <c:v>0.2</c:v>
                </c:pt>
                <c:pt idx="56">
                  <c:v>0.1</c:v>
                </c:pt>
                <c:pt idx="59">
                  <c:v>0.2</c:v>
                </c:pt>
                <c:pt idx="60">
                  <c:v>0.10400000000000001</c:v>
                </c:pt>
                <c:pt idx="61">
                  <c:v>0.1</c:v>
                </c:pt>
                <c:pt idx="62">
                  <c:v>3</c:v>
                </c:pt>
                <c:pt idx="63">
                  <c:v>7.5</c:v>
                </c:pt>
                <c:pt idx="66">
                  <c:v>3.1970000000000001</c:v>
                </c:pt>
                <c:pt idx="67">
                  <c:v>10.817</c:v>
                </c:pt>
                <c:pt idx="68">
                  <c:v>3.7999999999999999E-2</c:v>
                </c:pt>
                <c:pt idx="71">
                  <c:v>7.0000000000000001E-3</c:v>
                </c:pt>
                <c:pt idx="73">
                  <c:v>3.097</c:v>
                </c:pt>
                <c:pt idx="74">
                  <c:v>0.6</c:v>
                </c:pt>
                <c:pt idx="75">
                  <c:v>0.4</c:v>
                </c:pt>
                <c:pt idx="76">
                  <c:v>0.6</c:v>
                </c:pt>
                <c:pt idx="77">
                  <c:v>0.4</c:v>
                </c:pt>
                <c:pt idx="78">
                  <c:v>0.6</c:v>
                </c:pt>
                <c:pt idx="79">
                  <c:v>0.5</c:v>
                </c:pt>
                <c:pt idx="80">
                  <c:v>0.3</c:v>
                </c:pt>
                <c:pt idx="81">
                  <c:v>0.7</c:v>
                </c:pt>
                <c:pt idx="82">
                  <c:v>0.7</c:v>
                </c:pt>
                <c:pt idx="83">
                  <c:v>0.4</c:v>
                </c:pt>
                <c:pt idx="84">
                  <c:v>0.6</c:v>
                </c:pt>
                <c:pt idx="85">
                  <c:v>0.5</c:v>
                </c:pt>
                <c:pt idx="86">
                  <c:v>0.4</c:v>
                </c:pt>
                <c:pt idx="87">
                  <c:v>0.1</c:v>
                </c:pt>
                <c:pt idx="88">
                  <c:v>0.1</c:v>
                </c:pt>
                <c:pt idx="89">
                  <c:v>0.2</c:v>
                </c:pt>
                <c:pt idx="90">
                  <c:v>0.3</c:v>
                </c:pt>
                <c:pt idx="91">
                  <c:v>0.5</c:v>
                </c:pt>
                <c:pt idx="92">
                  <c:v>0.5</c:v>
                </c:pt>
                <c:pt idx="93">
                  <c:v>0.2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82-4BE8-9F1C-CFC3B62D2A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19.8</c:v>
                </c:pt>
                <c:pt idx="8">
                  <c:v>13.186999999999999</c:v>
                </c:pt>
                <c:pt idx="11">
                  <c:v>15.3</c:v>
                </c:pt>
                <c:pt idx="12">
                  <c:v>17.600000000000001</c:v>
                </c:pt>
                <c:pt idx="15">
                  <c:v>2.4</c:v>
                </c:pt>
                <c:pt idx="16">
                  <c:v>34.1</c:v>
                </c:pt>
                <c:pt idx="17">
                  <c:v>18.2</c:v>
                </c:pt>
                <c:pt idx="18">
                  <c:v>18.5</c:v>
                </c:pt>
                <c:pt idx="19">
                  <c:v>18.399999999999999</c:v>
                </c:pt>
                <c:pt idx="20">
                  <c:v>38.5</c:v>
                </c:pt>
                <c:pt idx="23">
                  <c:v>2.8000000000000001E-2</c:v>
                </c:pt>
                <c:pt idx="36">
                  <c:v>2</c:v>
                </c:pt>
                <c:pt idx="37">
                  <c:v>2</c:v>
                </c:pt>
                <c:pt idx="38">
                  <c:v>44.3</c:v>
                </c:pt>
                <c:pt idx="39">
                  <c:v>47.2</c:v>
                </c:pt>
                <c:pt idx="40">
                  <c:v>61.9</c:v>
                </c:pt>
                <c:pt idx="41">
                  <c:v>55.6</c:v>
                </c:pt>
                <c:pt idx="42">
                  <c:v>56.1</c:v>
                </c:pt>
                <c:pt idx="43">
                  <c:v>42</c:v>
                </c:pt>
                <c:pt idx="44">
                  <c:v>71.7</c:v>
                </c:pt>
                <c:pt idx="45">
                  <c:v>49.9</c:v>
                </c:pt>
                <c:pt idx="46">
                  <c:v>69.5</c:v>
                </c:pt>
                <c:pt idx="47">
                  <c:v>61.5</c:v>
                </c:pt>
                <c:pt idx="49">
                  <c:v>50.5</c:v>
                </c:pt>
                <c:pt idx="50">
                  <c:v>45.4</c:v>
                </c:pt>
                <c:pt idx="51">
                  <c:v>45.3</c:v>
                </c:pt>
                <c:pt idx="52">
                  <c:v>58.9</c:v>
                </c:pt>
                <c:pt idx="53">
                  <c:v>49.4</c:v>
                </c:pt>
                <c:pt idx="54">
                  <c:v>33.1</c:v>
                </c:pt>
                <c:pt idx="55">
                  <c:v>34.6</c:v>
                </c:pt>
                <c:pt idx="56">
                  <c:v>42.8</c:v>
                </c:pt>
                <c:pt idx="61">
                  <c:v>24.9</c:v>
                </c:pt>
                <c:pt idx="64">
                  <c:v>10.276999999999999</c:v>
                </c:pt>
                <c:pt idx="68">
                  <c:v>0.03</c:v>
                </c:pt>
                <c:pt idx="69">
                  <c:v>22.6</c:v>
                </c:pt>
                <c:pt idx="70">
                  <c:v>18.399999999999999</c:v>
                </c:pt>
                <c:pt idx="71">
                  <c:v>17.600000000000001</c:v>
                </c:pt>
                <c:pt idx="72">
                  <c:v>16.600000000000001</c:v>
                </c:pt>
                <c:pt idx="74">
                  <c:v>16.600000000000001</c:v>
                </c:pt>
                <c:pt idx="79">
                  <c:v>11.015000000000001</c:v>
                </c:pt>
                <c:pt idx="80">
                  <c:v>11.8</c:v>
                </c:pt>
                <c:pt idx="81">
                  <c:v>3.2069999999999999</c:v>
                </c:pt>
                <c:pt idx="90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82-4BE8-9F1C-CFC3B62D2A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E82-4BE8-9F1C-CFC3B62D2A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E82-4BE8-9F1C-CFC3B62D2A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E82-4BE8-9F1C-CFC3B62D2A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4">
                  <c:v>52.893000000000001</c:v>
                </c:pt>
                <c:pt idx="34">
                  <c:v>29.8</c:v>
                </c:pt>
                <c:pt idx="59">
                  <c:v>0.109</c:v>
                </c:pt>
                <c:pt idx="60">
                  <c:v>4.92</c:v>
                </c:pt>
                <c:pt idx="82">
                  <c:v>2.9969999999999999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E82-4BE8-9F1C-CFC3B62D2A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E82-4BE8-9F1C-CFC3B62D2A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37.19</c:v>
                </c:pt>
                <c:pt idx="4">
                  <c:v>6.2210000000000001</c:v>
                </c:pt>
                <c:pt idx="5">
                  <c:v>15.439</c:v>
                </c:pt>
                <c:pt idx="6">
                  <c:v>85.86</c:v>
                </c:pt>
                <c:pt idx="7">
                  <c:v>136.21199999999999</c:v>
                </c:pt>
                <c:pt idx="8">
                  <c:v>118.96299999999999</c:v>
                </c:pt>
                <c:pt idx="9">
                  <c:v>109.60499999999999</c:v>
                </c:pt>
                <c:pt idx="10">
                  <c:v>94.216999999999999</c:v>
                </c:pt>
                <c:pt idx="11">
                  <c:v>0.97299999999999998</c:v>
                </c:pt>
                <c:pt idx="12">
                  <c:v>113.72800000000001</c:v>
                </c:pt>
                <c:pt idx="13">
                  <c:v>59.040999999999997</c:v>
                </c:pt>
                <c:pt idx="14">
                  <c:v>55.610999999999997</c:v>
                </c:pt>
                <c:pt idx="15">
                  <c:v>0.88100000000000001</c:v>
                </c:pt>
                <c:pt idx="16">
                  <c:v>8.6080000000000005</c:v>
                </c:pt>
                <c:pt idx="17">
                  <c:v>70</c:v>
                </c:pt>
                <c:pt idx="18">
                  <c:v>46.844999999999999</c:v>
                </c:pt>
                <c:pt idx="19">
                  <c:v>0.505</c:v>
                </c:pt>
                <c:pt idx="20">
                  <c:v>0.35</c:v>
                </c:pt>
                <c:pt idx="36">
                  <c:v>16.198</c:v>
                </c:pt>
                <c:pt idx="37">
                  <c:v>8.3109999999999999</c:v>
                </c:pt>
                <c:pt idx="48">
                  <c:v>15.193</c:v>
                </c:pt>
                <c:pt idx="55">
                  <c:v>47.527000000000001</c:v>
                </c:pt>
                <c:pt idx="56">
                  <c:v>2.04</c:v>
                </c:pt>
                <c:pt idx="59">
                  <c:v>9.1999999999999998E-2</c:v>
                </c:pt>
                <c:pt idx="60">
                  <c:v>0.2</c:v>
                </c:pt>
                <c:pt idx="82">
                  <c:v>24.19</c:v>
                </c:pt>
                <c:pt idx="83">
                  <c:v>24.274000000000001</c:v>
                </c:pt>
                <c:pt idx="89">
                  <c:v>42.235999999999997</c:v>
                </c:pt>
                <c:pt idx="90">
                  <c:v>52.530999999999999</c:v>
                </c:pt>
                <c:pt idx="91">
                  <c:v>53.081000000000003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E82-4BE8-9F1C-CFC3B62D2AA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43</c:v>
                </c:pt>
                <c:pt idx="2">
                  <c:v>0</c:v>
                </c:pt>
                <c:pt idx="3">
                  <c:v>0</c:v>
                </c:pt>
                <c:pt idx="4">
                  <c:v>4.8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35.6</c:v>
                </c:pt>
                <c:pt idx="35">
                  <c:v>69.400000000000006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79.7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7.9</c:v>
                </c:pt>
                <c:pt idx="84">
                  <c:v>95.5</c:v>
                </c:pt>
                <c:pt idx="85">
                  <c:v>89</c:v>
                </c:pt>
                <c:pt idx="86">
                  <c:v>82.5</c:v>
                </c:pt>
                <c:pt idx="87">
                  <c:v>81</c:v>
                </c:pt>
                <c:pt idx="88">
                  <c:v>188.7</c:v>
                </c:pt>
                <c:pt idx="89">
                  <c:v>148.5</c:v>
                </c:pt>
                <c:pt idx="90">
                  <c:v>153.1</c:v>
                </c:pt>
                <c:pt idx="91">
                  <c:v>118.1</c:v>
                </c:pt>
                <c:pt idx="92">
                  <c:v>16.099999999999998</c:v>
                </c:pt>
                <c:pt idx="93">
                  <c:v>15.7</c:v>
                </c:pt>
                <c:pt idx="94">
                  <c:v>79.900000000000006</c:v>
                </c:pt>
                <c:pt idx="95">
                  <c:v>23.799999999999997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82-4BE8-9F1C-CFC3B62D2AA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0.26</c:v>
                </c:pt>
                <c:pt idx="2">
                  <c:v>14.394</c:v>
                </c:pt>
                <c:pt idx="3">
                  <c:v>28.251999999999999</c:v>
                </c:pt>
                <c:pt idx="4">
                  <c:v>0.5</c:v>
                </c:pt>
                <c:pt idx="5">
                  <c:v>9.5329999999999995</c:v>
                </c:pt>
                <c:pt idx="6">
                  <c:v>0.77700000000000002</c:v>
                </c:pt>
                <c:pt idx="7">
                  <c:v>0.24</c:v>
                </c:pt>
                <c:pt idx="9">
                  <c:v>0.23</c:v>
                </c:pt>
                <c:pt idx="10">
                  <c:v>1.048</c:v>
                </c:pt>
                <c:pt idx="11">
                  <c:v>0.996</c:v>
                </c:pt>
                <c:pt idx="12">
                  <c:v>0.23</c:v>
                </c:pt>
                <c:pt idx="13">
                  <c:v>0.72599999999999998</c:v>
                </c:pt>
                <c:pt idx="14">
                  <c:v>0.22</c:v>
                </c:pt>
                <c:pt idx="15">
                  <c:v>18.922000000000001</c:v>
                </c:pt>
                <c:pt idx="16">
                  <c:v>0.22</c:v>
                </c:pt>
                <c:pt idx="17">
                  <c:v>0.22</c:v>
                </c:pt>
                <c:pt idx="18">
                  <c:v>0.21</c:v>
                </c:pt>
                <c:pt idx="19">
                  <c:v>0.434</c:v>
                </c:pt>
                <c:pt idx="20">
                  <c:v>1.3779999999999999</c:v>
                </c:pt>
                <c:pt idx="21">
                  <c:v>10.138999999999999</c:v>
                </c:pt>
                <c:pt idx="22">
                  <c:v>19.009</c:v>
                </c:pt>
                <c:pt idx="23">
                  <c:v>29.009</c:v>
                </c:pt>
                <c:pt idx="24">
                  <c:v>9.4920000000000009</c:v>
                </c:pt>
                <c:pt idx="25">
                  <c:v>34.384999999999998</c:v>
                </c:pt>
                <c:pt idx="26">
                  <c:v>36.460999999999999</c:v>
                </c:pt>
                <c:pt idx="27">
                  <c:v>36.563000000000002</c:v>
                </c:pt>
                <c:pt idx="28">
                  <c:v>35.454000000000001</c:v>
                </c:pt>
                <c:pt idx="29">
                  <c:v>41.508000000000003</c:v>
                </c:pt>
                <c:pt idx="30">
                  <c:v>35.948999999999998</c:v>
                </c:pt>
                <c:pt idx="31">
                  <c:v>35.957999999999998</c:v>
                </c:pt>
                <c:pt idx="32">
                  <c:v>47.481000000000002</c:v>
                </c:pt>
                <c:pt idx="33">
                  <c:v>24.715</c:v>
                </c:pt>
                <c:pt idx="34">
                  <c:v>13.074</c:v>
                </c:pt>
                <c:pt idx="35">
                  <c:v>13.750999999999999</c:v>
                </c:pt>
                <c:pt idx="36">
                  <c:v>16.54</c:v>
                </c:pt>
                <c:pt idx="37">
                  <c:v>14.763</c:v>
                </c:pt>
                <c:pt idx="38">
                  <c:v>18.16</c:v>
                </c:pt>
                <c:pt idx="39">
                  <c:v>20.97</c:v>
                </c:pt>
                <c:pt idx="40">
                  <c:v>29.23</c:v>
                </c:pt>
                <c:pt idx="41">
                  <c:v>26.36</c:v>
                </c:pt>
                <c:pt idx="42">
                  <c:v>24.91</c:v>
                </c:pt>
                <c:pt idx="43">
                  <c:v>25.4</c:v>
                </c:pt>
                <c:pt idx="44">
                  <c:v>29.74</c:v>
                </c:pt>
                <c:pt idx="45">
                  <c:v>26.55</c:v>
                </c:pt>
                <c:pt idx="46">
                  <c:v>21.69</c:v>
                </c:pt>
                <c:pt idx="47">
                  <c:v>18.11</c:v>
                </c:pt>
                <c:pt idx="48">
                  <c:v>19.579999999999998</c:v>
                </c:pt>
                <c:pt idx="49">
                  <c:v>15.98</c:v>
                </c:pt>
                <c:pt idx="50">
                  <c:v>16.22</c:v>
                </c:pt>
                <c:pt idx="51">
                  <c:v>15.73</c:v>
                </c:pt>
                <c:pt idx="52">
                  <c:v>17.88</c:v>
                </c:pt>
                <c:pt idx="53">
                  <c:v>17.239999999999998</c:v>
                </c:pt>
                <c:pt idx="54">
                  <c:v>13.3</c:v>
                </c:pt>
                <c:pt idx="55">
                  <c:v>10.07</c:v>
                </c:pt>
                <c:pt idx="56">
                  <c:v>10.784000000000001</c:v>
                </c:pt>
                <c:pt idx="57">
                  <c:v>22.87</c:v>
                </c:pt>
                <c:pt idx="58">
                  <c:v>20.183</c:v>
                </c:pt>
                <c:pt idx="59">
                  <c:v>18.501000000000001</c:v>
                </c:pt>
                <c:pt idx="60">
                  <c:v>9.6140000000000008</c:v>
                </c:pt>
                <c:pt idx="61">
                  <c:v>28.6</c:v>
                </c:pt>
                <c:pt idx="62">
                  <c:v>38.152000000000001</c:v>
                </c:pt>
                <c:pt idx="63">
                  <c:v>40.9</c:v>
                </c:pt>
                <c:pt idx="64">
                  <c:v>39.622999999999998</c:v>
                </c:pt>
                <c:pt idx="65">
                  <c:v>38.503</c:v>
                </c:pt>
                <c:pt idx="66">
                  <c:v>37.411999999999999</c:v>
                </c:pt>
                <c:pt idx="67">
                  <c:v>27.677</c:v>
                </c:pt>
                <c:pt idx="68">
                  <c:v>38.531999999999996</c:v>
                </c:pt>
                <c:pt idx="69">
                  <c:v>26.6</c:v>
                </c:pt>
                <c:pt idx="70">
                  <c:v>18.8</c:v>
                </c:pt>
                <c:pt idx="71">
                  <c:v>20.501000000000001</c:v>
                </c:pt>
                <c:pt idx="72">
                  <c:v>28.286999999999999</c:v>
                </c:pt>
                <c:pt idx="73">
                  <c:v>30.640999999999998</c:v>
                </c:pt>
                <c:pt idx="74">
                  <c:v>16.407</c:v>
                </c:pt>
                <c:pt idx="75">
                  <c:v>32.026000000000003</c:v>
                </c:pt>
                <c:pt idx="76">
                  <c:v>34.973999999999997</c:v>
                </c:pt>
                <c:pt idx="77">
                  <c:v>36.53</c:v>
                </c:pt>
                <c:pt idx="78">
                  <c:v>33.375</c:v>
                </c:pt>
                <c:pt idx="79">
                  <c:v>28.17</c:v>
                </c:pt>
                <c:pt idx="80">
                  <c:v>31.619</c:v>
                </c:pt>
                <c:pt idx="81">
                  <c:v>20.388000000000002</c:v>
                </c:pt>
                <c:pt idx="82">
                  <c:v>2.0539999999999998</c:v>
                </c:pt>
                <c:pt idx="83">
                  <c:v>11.468999999999999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82-4BE8-9F1C-CFC3B62D2AA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E82-4BE8-9F1C-CFC3B62D2AA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2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E82-4BE8-9F1C-CFC3B62D2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98.85</c:v>
                </c:pt>
                <c:pt idx="1">
                  <c:v>105.77</c:v>
                </c:pt>
                <c:pt idx="2">
                  <c:v>125.69</c:v>
                </c:pt>
                <c:pt idx="3">
                  <c:v>119.68</c:v>
                </c:pt>
                <c:pt idx="4">
                  <c:v>104.04</c:v>
                </c:pt>
                <c:pt idx="5">
                  <c:v>109.86</c:v>
                </c:pt>
                <c:pt idx="6">
                  <c:v>103.66</c:v>
                </c:pt>
                <c:pt idx="7">
                  <c:v>96.45</c:v>
                </c:pt>
                <c:pt idx="8">
                  <c:v>93.6</c:v>
                </c:pt>
                <c:pt idx="9">
                  <c:v>97.3</c:v>
                </c:pt>
                <c:pt idx="10">
                  <c:v>105.27</c:v>
                </c:pt>
                <c:pt idx="11">
                  <c:v>108.93</c:v>
                </c:pt>
                <c:pt idx="12">
                  <c:v>97.17</c:v>
                </c:pt>
                <c:pt idx="13">
                  <c:v>103.96</c:v>
                </c:pt>
                <c:pt idx="14">
                  <c:v>100.99</c:v>
                </c:pt>
                <c:pt idx="15">
                  <c:v>116.7</c:v>
                </c:pt>
                <c:pt idx="16">
                  <c:v>101.74</c:v>
                </c:pt>
                <c:pt idx="17">
                  <c:v>98.91</c:v>
                </c:pt>
                <c:pt idx="18">
                  <c:v>100.02</c:v>
                </c:pt>
                <c:pt idx="19">
                  <c:v>109.15</c:v>
                </c:pt>
                <c:pt idx="20">
                  <c:v>108.93</c:v>
                </c:pt>
                <c:pt idx="21">
                  <c:v>125.4</c:v>
                </c:pt>
                <c:pt idx="22">
                  <c:v>155.16</c:v>
                </c:pt>
                <c:pt idx="23">
                  <c:v>177.55</c:v>
                </c:pt>
                <c:pt idx="24">
                  <c:v>145.68</c:v>
                </c:pt>
                <c:pt idx="25">
                  <c:v>210.03</c:v>
                </c:pt>
                <c:pt idx="26">
                  <c:v>239.4</c:v>
                </c:pt>
                <c:pt idx="27">
                  <c:v>237.48</c:v>
                </c:pt>
                <c:pt idx="28">
                  <c:v>258.82</c:v>
                </c:pt>
                <c:pt idx="29">
                  <c:v>235.04</c:v>
                </c:pt>
                <c:pt idx="30">
                  <c:v>215.84</c:v>
                </c:pt>
                <c:pt idx="31">
                  <c:v>186.42</c:v>
                </c:pt>
                <c:pt idx="32">
                  <c:v>186.76</c:v>
                </c:pt>
                <c:pt idx="33">
                  <c:v>156.1</c:v>
                </c:pt>
                <c:pt idx="34">
                  <c:v>136.77000000000001</c:v>
                </c:pt>
                <c:pt idx="35">
                  <c:v>124</c:v>
                </c:pt>
                <c:pt idx="36">
                  <c:v>103.34</c:v>
                </c:pt>
                <c:pt idx="37">
                  <c:v>93.91</c:v>
                </c:pt>
                <c:pt idx="38">
                  <c:v>60.97</c:v>
                </c:pt>
                <c:pt idx="39">
                  <c:v>55.41</c:v>
                </c:pt>
                <c:pt idx="40">
                  <c:v>49.84</c:v>
                </c:pt>
                <c:pt idx="41">
                  <c:v>49.3</c:v>
                </c:pt>
                <c:pt idx="42">
                  <c:v>48.9</c:v>
                </c:pt>
                <c:pt idx="43">
                  <c:v>53.51</c:v>
                </c:pt>
                <c:pt idx="44">
                  <c:v>48.65</c:v>
                </c:pt>
                <c:pt idx="45">
                  <c:v>54.58</c:v>
                </c:pt>
                <c:pt idx="46">
                  <c:v>50.8</c:v>
                </c:pt>
                <c:pt idx="47">
                  <c:v>56.69</c:v>
                </c:pt>
                <c:pt idx="48">
                  <c:v>71.510000000000005</c:v>
                </c:pt>
                <c:pt idx="49">
                  <c:v>55.97</c:v>
                </c:pt>
                <c:pt idx="50">
                  <c:v>61.29</c:v>
                </c:pt>
                <c:pt idx="51">
                  <c:v>57.87</c:v>
                </c:pt>
                <c:pt idx="52">
                  <c:v>49.76</c:v>
                </c:pt>
                <c:pt idx="53">
                  <c:v>59.3</c:v>
                </c:pt>
                <c:pt idx="54">
                  <c:v>65.52</c:v>
                </c:pt>
                <c:pt idx="55">
                  <c:v>94.02</c:v>
                </c:pt>
                <c:pt idx="56">
                  <c:v>96.41</c:v>
                </c:pt>
                <c:pt idx="57">
                  <c:v>131.61000000000001</c:v>
                </c:pt>
                <c:pt idx="58">
                  <c:v>109.95</c:v>
                </c:pt>
                <c:pt idx="59">
                  <c:v>137.32</c:v>
                </c:pt>
                <c:pt idx="60">
                  <c:v>137.32</c:v>
                </c:pt>
                <c:pt idx="61">
                  <c:v>164.03</c:v>
                </c:pt>
                <c:pt idx="62">
                  <c:v>216.36</c:v>
                </c:pt>
                <c:pt idx="63">
                  <c:v>243.52</c:v>
                </c:pt>
                <c:pt idx="64">
                  <c:v>244.11</c:v>
                </c:pt>
                <c:pt idx="65">
                  <c:v>243.24</c:v>
                </c:pt>
                <c:pt idx="66">
                  <c:v>255.61</c:v>
                </c:pt>
                <c:pt idx="67">
                  <c:v>272.89999999999998</c:v>
                </c:pt>
                <c:pt idx="68">
                  <c:v>275.39999999999998</c:v>
                </c:pt>
                <c:pt idx="69">
                  <c:v>226.85</c:v>
                </c:pt>
                <c:pt idx="70">
                  <c:v>221.81</c:v>
                </c:pt>
                <c:pt idx="71">
                  <c:v>213.58</c:v>
                </c:pt>
                <c:pt idx="72">
                  <c:v>210.03</c:v>
                </c:pt>
                <c:pt idx="73">
                  <c:v>282.52</c:v>
                </c:pt>
                <c:pt idx="74">
                  <c:v>207.65</c:v>
                </c:pt>
                <c:pt idx="75">
                  <c:v>246</c:v>
                </c:pt>
                <c:pt idx="76">
                  <c:v>216.31</c:v>
                </c:pt>
                <c:pt idx="77">
                  <c:v>213</c:v>
                </c:pt>
                <c:pt idx="78">
                  <c:v>185.44</c:v>
                </c:pt>
                <c:pt idx="79">
                  <c:v>157.12</c:v>
                </c:pt>
                <c:pt idx="80">
                  <c:v>183.13</c:v>
                </c:pt>
                <c:pt idx="81">
                  <c:v>155.33000000000001</c:v>
                </c:pt>
                <c:pt idx="82">
                  <c:v>139.88999999999999</c:v>
                </c:pt>
                <c:pt idx="83">
                  <c:v>133.61000000000001</c:v>
                </c:pt>
                <c:pt idx="84">
                  <c:v>135.22</c:v>
                </c:pt>
                <c:pt idx="85">
                  <c:v>118.96</c:v>
                </c:pt>
                <c:pt idx="86">
                  <c:v>112.72</c:v>
                </c:pt>
                <c:pt idx="87">
                  <c:v>103.63</c:v>
                </c:pt>
                <c:pt idx="88">
                  <c:v>116.74</c:v>
                </c:pt>
                <c:pt idx="89">
                  <c:v>120</c:v>
                </c:pt>
                <c:pt idx="90">
                  <c:v>113.7</c:v>
                </c:pt>
                <c:pt idx="91">
                  <c:v>105.85</c:v>
                </c:pt>
                <c:pt idx="92">
                  <c:v>116.6</c:v>
                </c:pt>
                <c:pt idx="93">
                  <c:v>108.95</c:v>
                </c:pt>
                <c:pt idx="94">
                  <c:v>103.1</c:v>
                </c:pt>
                <c:pt idx="95">
                  <c:v>88.57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82-4BE8-9F1C-CFC3B62D2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12D-48CB-AD7B-B5E3EB7512A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12D-48CB-AD7B-B5E3EB7512A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</c:v>
                </c:pt>
                <c:pt idx="1">
                  <c:v>4</c:v>
                </c:pt>
                <c:pt idx="2">
                  <c:v>1.2E-2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4.8920000000000003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5.032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3.1820000000000004</c:v>
                </c:pt>
                <c:pt idx="19">
                  <c:v>4</c:v>
                </c:pt>
                <c:pt idx="20">
                  <c:v>4</c:v>
                </c:pt>
                <c:pt idx="21">
                  <c:v>0.1</c:v>
                </c:pt>
                <c:pt idx="22">
                  <c:v>5</c:v>
                </c:pt>
                <c:pt idx="30">
                  <c:v>4.5999999999999999E-2</c:v>
                </c:pt>
                <c:pt idx="31">
                  <c:v>5.01</c:v>
                </c:pt>
                <c:pt idx="35">
                  <c:v>4</c:v>
                </c:pt>
                <c:pt idx="38">
                  <c:v>8.0890000000000004</c:v>
                </c:pt>
                <c:pt idx="39">
                  <c:v>7.242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0.434</c:v>
                </c:pt>
                <c:pt idx="44">
                  <c:v>10</c:v>
                </c:pt>
                <c:pt idx="46">
                  <c:v>10</c:v>
                </c:pt>
                <c:pt idx="52">
                  <c:v>15</c:v>
                </c:pt>
                <c:pt idx="53">
                  <c:v>8.5419999999999998</c:v>
                </c:pt>
                <c:pt idx="55">
                  <c:v>66.599999999999994</c:v>
                </c:pt>
                <c:pt idx="56">
                  <c:v>45</c:v>
                </c:pt>
                <c:pt idx="57">
                  <c:v>1.6419999999999999</c:v>
                </c:pt>
                <c:pt idx="58">
                  <c:v>0.1</c:v>
                </c:pt>
                <c:pt idx="59">
                  <c:v>0.01</c:v>
                </c:pt>
                <c:pt idx="60">
                  <c:v>5.01</c:v>
                </c:pt>
                <c:pt idx="64">
                  <c:v>0.2</c:v>
                </c:pt>
                <c:pt idx="67">
                  <c:v>0.85799999999999998</c:v>
                </c:pt>
                <c:pt idx="72">
                  <c:v>4.9000000000000004</c:v>
                </c:pt>
                <c:pt idx="85">
                  <c:v>2.8</c:v>
                </c:pt>
                <c:pt idx="88">
                  <c:v>2.8</c:v>
                </c:pt>
                <c:pt idx="90">
                  <c:v>3.5999999999999997E-2</c:v>
                </c:pt>
                <c:pt idx="91">
                  <c:v>1.1040000000000001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2D-48CB-AD7B-B5E3EB7512A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</c:v>
                </c:pt>
                <c:pt idx="1">
                  <c:v>1.4239999999999999</c:v>
                </c:pt>
                <c:pt idx="2">
                  <c:v>4.6780000000000008</c:v>
                </c:pt>
                <c:pt idx="3">
                  <c:v>4.1580000000000004</c:v>
                </c:pt>
                <c:pt idx="4">
                  <c:v>1.742</c:v>
                </c:pt>
                <c:pt idx="5">
                  <c:v>2.1579999999999999</c:v>
                </c:pt>
                <c:pt idx="6">
                  <c:v>4.3159999999999998</c:v>
                </c:pt>
                <c:pt idx="7">
                  <c:v>4.7940000000000005</c:v>
                </c:pt>
                <c:pt idx="8">
                  <c:v>1.8</c:v>
                </c:pt>
                <c:pt idx="9">
                  <c:v>6.4029999999999996</c:v>
                </c:pt>
                <c:pt idx="10">
                  <c:v>1.7789999999999999</c:v>
                </c:pt>
                <c:pt idx="14">
                  <c:v>2.9220000000000002</c:v>
                </c:pt>
                <c:pt idx="15">
                  <c:v>2.3220000000000001</c:v>
                </c:pt>
                <c:pt idx="17">
                  <c:v>1.0820000000000001</c:v>
                </c:pt>
                <c:pt idx="18">
                  <c:v>2</c:v>
                </c:pt>
                <c:pt idx="19">
                  <c:v>0.47199999999999998</c:v>
                </c:pt>
                <c:pt idx="22">
                  <c:v>4.226</c:v>
                </c:pt>
                <c:pt idx="23">
                  <c:v>17.076999999999998</c:v>
                </c:pt>
                <c:pt idx="26">
                  <c:v>1.08</c:v>
                </c:pt>
                <c:pt idx="27">
                  <c:v>1.08</c:v>
                </c:pt>
                <c:pt idx="28">
                  <c:v>2.319</c:v>
                </c:pt>
                <c:pt idx="30">
                  <c:v>36.302</c:v>
                </c:pt>
                <c:pt idx="31">
                  <c:v>2.16</c:v>
                </c:pt>
                <c:pt idx="35">
                  <c:v>5.4859999999999998</c:v>
                </c:pt>
                <c:pt idx="36">
                  <c:v>16.2</c:v>
                </c:pt>
                <c:pt idx="37">
                  <c:v>17.899999999999999</c:v>
                </c:pt>
                <c:pt idx="54">
                  <c:v>1.238</c:v>
                </c:pt>
                <c:pt idx="55">
                  <c:v>10.036</c:v>
                </c:pt>
                <c:pt idx="56">
                  <c:v>4</c:v>
                </c:pt>
                <c:pt idx="57">
                  <c:v>12.369</c:v>
                </c:pt>
                <c:pt idx="58">
                  <c:v>10.163</c:v>
                </c:pt>
                <c:pt idx="59">
                  <c:v>14.8</c:v>
                </c:pt>
                <c:pt idx="60">
                  <c:v>1.2E-2</c:v>
                </c:pt>
                <c:pt idx="65">
                  <c:v>3.0000000000000001E-3</c:v>
                </c:pt>
                <c:pt idx="66">
                  <c:v>8.9999999999999993E-3</c:v>
                </c:pt>
                <c:pt idx="67">
                  <c:v>3.5999999999999997E-2</c:v>
                </c:pt>
                <c:pt idx="73">
                  <c:v>3.5000000000000003E-2</c:v>
                </c:pt>
                <c:pt idx="82">
                  <c:v>13.4</c:v>
                </c:pt>
                <c:pt idx="83">
                  <c:v>37.9</c:v>
                </c:pt>
                <c:pt idx="84">
                  <c:v>78.3</c:v>
                </c:pt>
                <c:pt idx="85">
                  <c:v>76.599999999999994</c:v>
                </c:pt>
                <c:pt idx="86">
                  <c:v>75.447000000000003</c:v>
                </c:pt>
                <c:pt idx="87">
                  <c:v>70.099999999999994</c:v>
                </c:pt>
                <c:pt idx="88">
                  <c:v>46.199999999999996</c:v>
                </c:pt>
                <c:pt idx="89">
                  <c:v>96.051000000000002</c:v>
                </c:pt>
                <c:pt idx="90">
                  <c:v>98.751999999999995</c:v>
                </c:pt>
                <c:pt idx="91">
                  <c:v>70.212999999999994</c:v>
                </c:pt>
                <c:pt idx="92">
                  <c:v>1</c:v>
                </c:pt>
                <c:pt idx="93">
                  <c:v>2</c:v>
                </c:pt>
                <c:pt idx="94">
                  <c:v>2</c:v>
                </c:pt>
                <c:pt idx="9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2D-48CB-AD7B-B5E3EB7512A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12D-48CB-AD7B-B5E3EB7512A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12D-48CB-AD7B-B5E3EB7512A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12D-48CB-AD7B-B5E3EB7512A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12D-48CB-AD7B-B5E3EB7512A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12D-48CB-AD7B-B5E3EB7512A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7">
                  <c:v>75</c:v>
                </c:pt>
                <c:pt idx="84">
                  <c:v>11.833</c:v>
                </c:pt>
                <c:pt idx="88">
                  <c:v>40</c:v>
                </c:pt>
                <c:pt idx="94">
                  <c:v>64.048000000000002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12D-48CB-AD7B-B5E3EB7512A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7.5</c:v>
                </c:pt>
                <c:pt idx="1">
                  <c:v>0</c:v>
                </c:pt>
                <c:pt idx="2">
                  <c:v>10</c:v>
                </c:pt>
                <c:pt idx="3">
                  <c:v>20.3</c:v>
                </c:pt>
                <c:pt idx="4">
                  <c:v>0</c:v>
                </c:pt>
                <c:pt idx="5">
                  <c:v>15.6</c:v>
                </c:pt>
                <c:pt idx="6">
                  <c:v>70.8</c:v>
                </c:pt>
                <c:pt idx="7">
                  <c:v>111.2</c:v>
                </c:pt>
                <c:pt idx="8">
                  <c:v>72</c:v>
                </c:pt>
                <c:pt idx="9">
                  <c:v>85.8</c:v>
                </c:pt>
                <c:pt idx="10">
                  <c:v>87.1</c:v>
                </c:pt>
                <c:pt idx="11">
                  <c:v>10</c:v>
                </c:pt>
                <c:pt idx="12">
                  <c:v>103.5</c:v>
                </c:pt>
                <c:pt idx="13">
                  <c:v>48.8</c:v>
                </c:pt>
                <c:pt idx="14">
                  <c:v>33.4</c:v>
                </c:pt>
                <c:pt idx="15">
                  <c:v>10</c:v>
                </c:pt>
                <c:pt idx="16">
                  <c:v>17.7</c:v>
                </c:pt>
                <c:pt idx="17">
                  <c:v>68.099999999999994</c:v>
                </c:pt>
                <c:pt idx="18">
                  <c:v>22.3</c:v>
                </c:pt>
                <c:pt idx="19">
                  <c:v>5</c:v>
                </c:pt>
                <c:pt idx="20">
                  <c:v>35.1</c:v>
                </c:pt>
                <c:pt idx="21">
                  <c:v>9.1999999999999993</c:v>
                </c:pt>
                <c:pt idx="22">
                  <c:v>5</c:v>
                </c:pt>
                <c:pt idx="23">
                  <c:v>10</c:v>
                </c:pt>
                <c:pt idx="24">
                  <c:v>59</c:v>
                </c:pt>
                <c:pt idx="25">
                  <c:v>38.4</c:v>
                </c:pt>
                <c:pt idx="26">
                  <c:v>40.799999999999997</c:v>
                </c:pt>
                <c:pt idx="27">
                  <c:v>44.5</c:v>
                </c:pt>
                <c:pt idx="28">
                  <c:v>47.4</c:v>
                </c:pt>
                <c:pt idx="29">
                  <c:v>44.6</c:v>
                </c:pt>
                <c:pt idx="30">
                  <c:v>1.4</c:v>
                </c:pt>
                <c:pt idx="31">
                  <c:v>32.9</c:v>
                </c:pt>
                <c:pt idx="32">
                  <c:v>52.2</c:v>
                </c:pt>
                <c:pt idx="33">
                  <c:v>26.8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53.6</c:v>
                </c:pt>
                <c:pt idx="62">
                  <c:v>41.2</c:v>
                </c:pt>
                <c:pt idx="63">
                  <c:v>48.4</c:v>
                </c:pt>
                <c:pt idx="64">
                  <c:v>49.7</c:v>
                </c:pt>
                <c:pt idx="65">
                  <c:v>38.5</c:v>
                </c:pt>
                <c:pt idx="66">
                  <c:v>40.6</c:v>
                </c:pt>
                <c:pt idx="67">
                  <c:v>37.6</c:v>
                </c:pt>
                <c:pt idx="68">
                  <c:v>38.6</c:v>
                </c:pt>
                <c:pt idx="69">
                  <c:v>49.2</c:v>
                </c:pt>
                <c:pt idx="70">
                  <c:v>37.200000000000003</c:v>
                </c:pt>
                <c:pt idx="71">
                  <c:v>37.4</c:v>
                </c:pt>
                <c:pt idx="72">
                  <c:v>41.4</c:v>
                </c:pt>
                <c:pt idx="73">
                  <c:v>35.1</c:v>
                </c:pt>
                <c:pt idx="74">
                  <c:v>31.6</c:v>
                </c:pt>
                <c:pt idx="75">
                  <c:v>33.799999999999997</c:v>
                </c:pt>
                <c:pt idx="76">
                  <c:v>34</c:v>
                </c:pt>
                <c:pt idx="77">
                  <c:v>34.6</c:v>
                </c:pt>
                <c:pt idx="78">
                  <c:v>32.1</c:v>
                </c:pt>
                <c:pt idx="79">
                  <c:v>37.6</c:v>
                </c:pt>
                <c:pt idx="80">
                  <c:v>42.2</c:v>
                </c:pt>
                <c:pt idx="81">
                  <c:v>22.2</c:v>
                </c:pt>
                <c:pt idx="82">
                  <c:v>10.9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87.8</c:v>
                </c:pt>
                <c:pt idx="89">
                  <c:v>87.8</c:v>
                </c:pt>
                <c:pt idx="90">
                  <c:v>87.8</c:v>
                </c:pt>
                <c:pt idx="91">
                  <c:v>87.8</c:v>
                </c:pt>
                <c:pt idx="92">
                  <c:v>0</c:v>
                </c:pt>
                <c:pt idx="93">
                  <c:v>2.2999999999999998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2D-48CB-AD7B-B5E3EB7512A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44.741</c:v>
                </c:pt>
                <c:pt idx="1">
                  <c:v>39.136000000000003</c:v>
                </c:pt>
                <c:pt idx="2">
                  <c:v>0.90400000000000003</c:v>
                </c:pt>
                <c:pt idx="3">
                  <c:v>0.99399999999999999</c:v>
                </c:pt>
                <c:pt idx="4">
                  <c:v>7.0510000000000002</c:v>
                </c:pt>
                <c:pt idx="5">
                  <c:v>4.694</c:v>
                </c:pt>
                <c:pt idx="6">
                  <c:v>9.0039999999999996</c:v>
                </c:pt>
                <c:pt idx="7">
                  <c:v>17.065999999999999</c:v>
                </c:pt>
                <c:pt idx="8">
                  <c:v>55.960999999999999</c:v>
                </c:pt>
                <c:pt idx="9">
                  <c:v>15.151999999999999</c:v>
                </c:pt>
                <c:pt idx="10">
                  <c:v>3.6520000000000001</c:v>
                </c:pt>
                <c:pt idx="11">
                  <c:v>4.069</c:v>
                </c:pt>
                <c:pt idx="12">
                  <c:v>24.632000000000001</c:v>
                </c:pt>
                <c:pt idx="13">
                  <c:v>7.4690000000000003</c:v>
                </c:pt>
                <c:pt idx="14">
                  <c:v>14.779</c:v>
                </c:pt>
                <c:pt idx="15">
                  <c:v>6.181</c:v>
                </c:pt>
                <c:pt idx="16">
                  <c:v>21.305</c:v>
                </c:pt>
                <c:pt idx="17">
                  <c:v>15.311</c:v>
                </c:pt>
                <c:pt idx="18">
                  <c:v>38.384999999999998</c:v>
                </c:pt>
                <c:pt idx="19">
                  <c:v>10.167</c:v>
                </c:pt>
                <c:pt idx="20">
                  <c:v>1.5309999999999999</c:v>
                </c:pt>
                <c:pt idx="21">
                  <c:v>1.4870000000000001</c:v>
                </c:pt>
                <c:pt idx="22">
                  <c:v>5.0830000000000002</c:v>
                </c:pt>
                <c:pt idx="23">
                  <c:v>2.36</c:v>
                </c:pt>
                <c:pt idx="24">
                  <c:v>17.085000000000001</c:v>
                </c:pt>
                <c:pt idx="30">
                  <c:v>0.30099999999999999</c:v>
                </c:pt>
                <c:pt idx="31">
                  <c:v>7.0999999999999994E-2</c:v>
                </c:pt>
                <c:pt idx="33">
                  <c:v>0.376</c:v>
                </c:pt>
                <c:pt idx="34">
                  <c:v>80.319999999999993</c:v>
                </c:pt>
                <c:pt idx="35">
                  <c:v>76.656000000000006</c:v>
                </c:pt>
                <c:pt idx="36">
                  <c:v>22.138000000000002</c:v>
                </c:pt>
                <c:pt idx="37">
                  <c:v>8.4740000000000002</c:v>
                </c:pt>
                <c:pt idx="38">
                  <c:v>54.371000000000002</c:v>
                </c:pt>
                <c:pt idx="39">
                  <c:v>60.927999999999997</c:v>
                </c:pt>
                <c:pt idx="40">
                  <c:v>81.13</c:v>
                </c:pt>
                <c:pt idx="41">
                  <c:v>71.959999999999994</c:v>
                </c:pt>
                <c:pt idx="42">
                  <c:v>71.010000000000005</c:v>
                </c:pt>
                <c:pt idx="43">
                  <c:v>66.965999999999994</c:v>
                </c:pt>
                <c:pt idx="44">
                  <c:v>91.44</c:v>
                </c:pt>
                <c:pt idx="45">
                  <c:v>76.45</c:v>
                </c:pt>
                <c:pt idx="46">
                  <c:v>81.19</c:v>
                </c:pt>
                <c:pt idx="47">
                  <c:v>79.61</c:v>
                </c:pt>
                <c:pt idx="48">
                  <c:v>34.872999999999998</c:v>
                </c:pt>
                <c:pt idx="49">
                  <c:v>66.48</c:v>
                </c:pt>
                <c:pt idx="50">
                  <c:v>61.62</c:v>
                </c:pt>
                <c:pt idx="51">
                  <c:v>61.03</c:v>
                </c:pt>
                <c:pt idx="52">
                  <c:v>61.78</c:v>
                </c:pt>
                <c:pt idx="53">
                  <c:v>58.097999999999999</c:v>
                </c:pt>
                <c:pt idx="54">
                  <c:v>45.542000000000002</c:v>
                </c:pt>
                <c:pt idx="55">
                  <c:v>15.760999999999999</c:v>
                </c:pt>
                <c:pt idx="56">
                  <c:v>6.7240000000000002</c:v>
                </c:pt>
                <c:pt idx="57">
                  <c:v>13.608000000000001</c:v>
                </c:pt>
                <c:pt idx="58">
                  <c:v>9.92</c:v>
                </c:pt>
                <c:pt idx="59">
                  <c:v>4.0919999999999996</c:v>
                </c:pt>
                <c:pt idx="60">
                  <c:v>9.8160000000000007</c:v>
                </c:pt>
                <c:pt idx="71">
                  <c:v>0.74299999999999999</c:v>
                </c:pt>
                <c:pt idx="74">
                  <c:v>2.0070000000000001</c:v>
                </c:pt>
                <c:pt idx="76">
                  <c:v>1.5740000000000001</c:v>
                </c:pt>
                <c:pt idx="77">
                  <c:v>2.36</c:v>
                </c:pt>
                <c:pt idx="78">
                  <c:v>1.8939999999999999</c:v>
                </c:pt>
                <c:pt idx="79">
                  <c:v>2.085</c:v>
                </c:pt>
                <c:pt idx="80">
                  <c:v>1.5669999999999999</c:v>
                </c:pt>
                <c:pt idx="81">
                  <c:v>2.0950000000000002</c:v>
                </c:pt>
                <c:pt idx="82">
                  <c:v>5.6639999999999997</c:v>
                </c:pt>
                <c:pt idx="83">
                  <c:v>6.1159999999999997</c:v>
                </c:pt>
                <c:pt idx="84">
                  <c:v>5.9669999999999996</c:v>
                </c:pt>
                <c:pt idx="85">
                  <c:v>10.082000000000001</c:v>
                </c:pt>
                <c:pt idx="86">
                  <c:v>7.444</c:v>
                </c:pt>
                <c:pt idx="87">
                  <c:v>10.993</c:v>
                </c:pt>
                <c:pt idx="88">
                  <c:v>12.019</c:v>
                </c:pt>
                <c:pt idx="89">
                  <c:v>7.1360000000000001</c:v>
                </c:pt>
                <c:pt idx="90">
                  <c:v>19.408000000000001</c:v>
                </c:pt>
                <c:pt idx="91">
                  <c:v>12.577999999999999</c:v>
                </c:pt>
                <c:pt idx="92">
                  <c:v>15.605</c:v>
                </c:pt>
                <c:pt idx="93">
                  <c:v>11.616</c:v>
                </c:pt>
                <c:pt idx="94">
                  <c:v>13.839</c:v>
                </c:pt>
                <c:pt idx="95">
                  <c:v>23.161000000000001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2D-48CB-AD7B-B5E3EB7512A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12D-48CB-AD7B-B5E3EB7512A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12D-48CB-AD7B-B5E3EB751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98.85</c:v>
                </c:pt>
                <c:pt idx="1">
                  <c:v>105.77</c:v>
                </c:pt>
                <c:pt idx="2">
                  <c:v>125.69</c:v>
                </c:pt>
                <c:pt idx="3">
                  <c:v>119.68</c:v>
                </c:pt>
                <c:pt idx="4">
                  <c:v>104.04</c:v>
                </c:pt>
                <c:pt idx="5">
                  <c:v>109.86</c:v>
                </c:pt>
                <c:pt idx="6">
                  <c:v>103.66</c:v>
                </c:pt>
                <c:pt idx="7">
                  <c:v>96.45</c:v>
                </c:pt>
                <c:pt idx="8">
                  <c:v>93.6</c:v>
                </c:pt>
                <c:pt idx="9">
                  <c:v>97.3</c:v>
                </c:pt>
                <c:pt idx="10">
                  <c:v>105.27</c:v>
                </c:pt>
                <c:pt idx="11">
                  <c:v>108.93</c:v>
                </c:pt>
                <c:pt idx="12">
                  <c:v>97.17</c:v>
                </c:pt>
                <c:pt idx="13">
                  <c:v>103.96</c:v>
                </c:pt>
                <c:pt idx="14">
                  <c:v>100.99</c:v>
                </c:pt>
                <c:pt idx="15">
                  <c:v>116.7</c:v>
                </c:pt>
                <c:pt idx="16">
                  <c:v>101.74</c:v>
                </c:pt>
                <c:pt idx="17">
                  <c:v>98.91</c:v>
                </c:pt>
                <c:pt idx="18">
                  <c:v>100.02</c:v>
                </c:pt>
                <c:pt idx="19">
                  <c:v>109.15</c:v>
                </c:pt>
                <c:pt idx="20">
                  <c:v>108.93</c:v>
                </c:pt>
                <c:pt idx="21">
                  <c:v>125.4</c:v>
                </c:pt>
                <c:pt idx="22">
                  <c:v>155.16</c:v>
                </c:pt>
                <c:pt idx="23">
                  <c:v>177.55</c:v>
                </c:pt>
                <c:pt idx="24">
                  <c:v>145.68</c:v>
                </c:pt>
                <c:pt idx="25">
                  <c:v>210.03</c:v>
                </c:pt>
                <c:pt idx="26">
                  <c:v>239.4</c:v>
                </c:pt>
                <c:pt idx="27">
                  <c:v>237.48</c:v>
                </c:pt>
                <c:pt idx="28">
                  <c:v>258.82</c:v>
                </c:pt>
                <c:pt idx="29">
                  <c:v>235.04</c:v>
                </c:pt>
                <c:pt idx="30">
                  <c:v>215.84</c:v>
                </c:pt>
                <c:pt idx="31">
                  <c:v>186.42</c:v>
                </c:pt>
                <c:pt idx="32">
                  <c:v>186.76</c:v>
                </c:pt>
                <c:pt idx="33">
                  <c:v>156.1</c:v>
                </c:pt>
                <c:pt idx="34">
                  <c:v>136.77000000000001</c:v>
                </c:pt>
                <c:pt idx="35">
                  <c:v>124</c:v>
                </c:pt>
                <c:pt idx="36">
                  <c:v>103.34</c:v>
                </c:pt>
                <c:pt idx="37">
                  <c:v>93.91</c:v>
                </c:pt>
                <c:pt idx="38">
                  <c:v>60.97</c:v>
                </c:pt>
                <c:pt idx="39">
                  <c:v>55.41</c:v>
                </c:pt>
                <c:pt idx="40">
                  <c:v>49.84</c:v>
                </c:pt>
                <c:pt idx="41">
                  <c:v>49.3</c:v>
                </c:pt>
                <c:pt idx="42">
                  <c:v>48.9</c:v>
                </c:pt>
                <c:pt idx="43">
                  <c:v>53.51</c:v>
                </c:pt>
                <c:pt idx="44">
                  <c:v>48.65</c:v>
                </c:pt>
                <c:pt idx="45">
                  <c:v>54.58</c:v>
                </c:pt>
                <c:pt idx="46">
                  <c:v>50.8</c:v>
                </c:pt>
                <c:pt idx="47">
                  <c:v>56.69</c:v>
                </c:pt>
                <c:pt idx="48">
                  <c:v>71.510000000000005</c:v>
                </c:pt>
                <c:pt idx="49">
                  <c:v>55.97</c:v>
                </c:pt>
                <c:pt idx="50">
                  <c:v>61.29</c:v>
                </c:pt>
                <c:pt idx="51">
                  <c:v>57.87</c:v>
                </c:pt>
                <c:pt idx="52">
                  <c:v>49.76</c:v>
                </c:pt>
                <c:pt idx="53">
                  <c:v>59.3</c:v>
                </c:pt>
                <c:pt idx="54">
                  <c:v>65.52</c:v>
                </c:pt>
                <c:pt idx="55">
                  <c:v>94.02</c:v>
                </c:pt>
                <c:pt idx="56">
                  <c:v>96.41</c:v>
                </c:pt>
                <c:pt idx="57">
                  <c:v>131.61000000000001</c:v>
                </c:pt>
                <c:pt idx="58">
                  <c:v>109.95</c:v>
                </c:pt>
                <c:pt idx="59">
                  <c:v>137.32</c:v>
                </c:pt>
                <c:pt idx="60">
                  <c:v>137.32</c:v>
                </c:pt>
                <c:pt idx="61">
                  <c:v>164.03</c:v>
                </c:pt>
                <c:pt idx="62">
                  <c:v>216.36</c:v>
                </c:pt>
                <c:pt idx="63">
                  <c:v>243.52</c:v>
                </c:pt>
                <c:pt idx="64">
                  <c:v>244.11</c:v>
                </c:pt>
                <c:pt idx="65">
                  <c:v>243.24</c:v>
                </c:pt>
                <c:pt idx="66">
                  <c:v>255.61</c:v>
                </c:pt>
                <c:pt idx="67">
                  <c:v>272.89999999999998</c:v>
                </c:pt>
                <c:pt idx="68">
                  <c:v>275.39999999999998</c:v>
                </c:pt>
                <c:pt idx="69">
                  <c:v>226.85</c:v>
                </c:pt>
                <c:pt idx="70">
                  <c:v>221.81</c:v>
                </c:pt>
                <c:pt idx="71">
                  <c:v>213.58</c:v>
                </c:pt>
                <c:pt idx="72">
                  <c:v>210.03</c:v>
                </c:pt>
                <c:pt idx="73">
                  <c:v>282.52</c:v>
                </c:pt>
                <c:pt idx="74">
                  <c:v>207.65</c:v>
                </c:pt>
                <c:pt idx="75">
                  <c:v>246</c:v>
                </c:pt>
                <c:pt idx="76">
                  <c:v>216.31</c:v>
                </c:pt>
                <c:pt idx="77">
                  <c:v>213</c:v>
                </c:pt>
                <c:pt idx="78">
                  <c:v>185.44</c:v>
                </c:pt>
                <c:pt idx="79">
                  <c:v>157.12</c:v>
                </c:pt>
                <c:pt idx="80">
                  <c:v>183.13</c:v>
                </c:pt>
                <c:pt idx="81">
                  <c:v>155.33000000000001</c:v>
                </c:pt>
                <c:pt idx="82">
                  <c:v>139.88999999999999</c:v>
                </c:pt>
                <c:pt idx="83">
                  <c:v>133.61000000000001</c:v>
                </c:pt>
                <c:pt idx="84">
                  <c:v>135.22</c:v>
                </c:pt>
                <c:pt idx="85">
                  <c:v>118.96</c:v>
                </c:pt>
                <c:pt idx="86">
                  <c:v>112.72</c:v>
                </c:pt>
                <c:pt idx="87">
                  <c:v>103.63</c:v>
                </c:pt>
                <c:pt idx="88">
                  <c:v>116.74</c:v>
                </c:pt>
                <c:pt idx="89">
                  <c:v>120</c:v>
                </c:pt>
                <c:pt idx="90">
                  <c:v>113.7</c:v>
                </c:pt>
                <c:pt idx="91">
                  <c:v>105.85</c:v>
                </c:pt>
                <c:pt idx="92">
                  <c:v>116.6</c:v>
                </c:pt>
                <c:pt idx="93">
                  <c:v>108.95</c:v>
                </c:pt>
                <c:pt idx="94">
                  <c:v>103.1</c:v>
                </c:pt>
                <c:pt idx="95">
                  <c:v>88.57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2D-48CB-AD7B-B5E3EB751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57.29</v>
      </c>
      <c r="C5" s="25">
        <v>44.56</v>
      </c>
      <c r="D5" s="25">
        <v>15.593999999999999</v>
      </c>
      <c r="E5" s="25">
        <v>29.452000000000002</v>
      </c>
      <c r="F5" s="25">
        <v>12.821</v>
      </c>
      <c r="G5" s="25">
        <v>26.472000000000001</v>
      </c>
      <c r="H5" s="25">
        <v>88.137</v>
      </c>
      <c r="I5" s="25">
        <v>137.952</v>
      </c>
      <c r="J5" s="25">
        <v>133.75</v>
      </c>
      <c r="K5" s="25">
        <v>111.33499999999999</v>
      </c>
      <c r="L5" s="25">
        <v>96.564999999999998</v>
      </c>
      <c r="M5" s="25">
        <v>18.068999999999999</v>
      </c>
      <c r="N5" s="25">
        <v>132.15799999999999</v>
      </c>
      <c r="O5" s="25">
        <v>60.267000000000003</v>
      </c>
      <c r="P5" s="25">
        <v>56.131</v>
      </c>
      <c r="Q5" s="25">
        <v>22.503</v>
      </c>
      <c r="R5" s="25">
        <v>43.027999999999999</v>
      </c>
      <c r="S5" s="25">
        <v>88.52</v>
      </c>
      <c r="T5" s="25">
        <v>65.855000000000004</v>
      </c>
      <c r="U5" s="25">
        <v>19.638999999999999</v>
      </c>
      <c r="V5" s="25">
        <v>40.628</v>
      </c>
      <c r="W5" s="25">
        <v>10.739000000000001</v>
      </c>
      <c r="X5" s="25">
        <v>19.309000000000001</v>
      </c>
      <c r="Y5" s="25">
        <v>29.437000000000001</v>
      </c>
      <c r="Z5" s="25">
        <v>76.084999999999994</v>
      </c>
      <c r="AA5" s="25">
        <v>38.384999999999998</v>
      </c>
      <c r="AB5" s="25">
        <v>41.860999999999997</v>
      </c>
      <c r="AC5" s="25">
        <v>45.563000000000002</v>
      </c>
      <c r="AD5" s="25">
        <v>49.719000000000001</v>
      </c>
      <c r="AE5" s="25">
        <v>44.6</v>
      </c>
      <c r="AF5" s="25">
        <v>38.048999999999999</v>
      </c>
      <c r="AG5" s="25">
        <v>40.158000000000001</v>
      </c>
      <c r="AH5" s="25">
        <v>52.180999999999997</v>
      </c>
      <c r="AI5" s="25">
        <v>27.215</v>
      </c>
      <c r="AJ5" s="25">
        <v>80.274000000000001</v>
      </c>
      <c r="AK5" s="25">
        <v>86.150999999999996</v>
      </c>
      <c r="AL5" s="25">
        <v>38.338000000000001</v>
      </c>
      <c r="AM5" s="25">
        <v>26.373999999999999</v>
      </c>
      <c r="AN5" s="25">
        <v>62.46</v>
      </c>
      <c r="AO5" s="25">
        <v>68.17</v>
      </c>
      <c r="AP5" s="25">
        <v>91.13</v>
      </c>
      <c r="AQ5" s="25">
        <v>81.96</v>
      </c>
      <c r="AR5" s="25">
        <v>81.010000000000005</v>
      </c>
      <c r="AS5" s="25">
        <v>67.400000000000006</v>
      </c>
      <c r="AT5" s="25">
        <v>101.44</v>
      </c>
      <c r="AU5" s="25">
        <v>76.45</v>
      </c>
      <c r="AV5" s="25">
        <v>91.19</v>
      </c>
      <c r="AW5" s="25">
        <v>79.61</v>
      </c>
      <c r="AX5" s="25">
        <v>34.872999999999998</v>
      </c>
      <c r="AY5" s="25">
        <v>66.48</v>
      </c>
      <c r="AZ5" s="25">
        <v>61.62</v>
      </c>
      <c r="BA5" s="25">
        <v>61.03</v>
      </c>
      <c r="BB5" s="25">
        <v>76.78</v>
      </c>
      <c r="BC5" s="25">
        <v>66.64</v>
      </c>
      <c r="BD5" s="25">
        <v>46.78</v>
      </c>
      <c r="BE5" s="25">
        <v>92.397000000000006</v>
      </c>
      <c r="BF5" s="25">
        <v>55.723999999999997</v>
      </c>
      <c r="BG5" s="25">
        <v>102.57</v>
      </c>
      <c r="BH5" s="25">
        <v>20.183</v>
      </c>
      <c r="BI5" s="25">
        <v>18.902000000000001</v>
      </c>
      <c r="BJ5" s="25">
        <v>14.837999999999999</v>
      </c>
      <c r="BK5" s="25">
        <v>53.6</v>
      </c>
      <c r="BL5" s="25">
        <v>41.2</v>
      </c>
      <c r="BM5" s="25">
        <v>48.4</v>
      </c>
      <c r="BN5" s="25">
        <v>49.9</v>
      </c>
      <c r="BO5" s="25">
        <v>38.503</v>
      </c>
      <c r="BP5" s="25">
        <v>40.609000000000002</v>
      </c>
      <c r="BQ5" s="25">
        <v>38.494</v>
      </c>
      <c r="BR5" s="25">
        <v>38.6</v>
      </c>
      <c r="BS5" s="25">
        <v>49.2</v>
      </c>
      <c r="BT5" s="25">
        <v>37.200000000000003</v>
      </c>
      <c r="BU5" s="25">
        <v>38.107999999999997</v>
      </c>
      <c r="BV5" s="25">
        <v>46.286999999999999</v>
      </c>
      <c r="BW5" s="25">
        <v>35.137999999999998</v>
      </c>
      <c r="BX5" s="25">
        <v>33.606999999999999</v>
      </c>
      <c r="BY5" s="25">
        <v>33.826000000000001</v>
      </c>
      <c r="BZ5" s="25">
        <v>35.573999999999998</v>
      </c>
      <c r="CA5" s="25">
        <v>36.93</v>
      </c>
      <c r="CB5" s="25">
        <v>33.975000000000001</v>
      </c>
      <c r="CC5" s="25">
        <v>39.685000000000002</v>
      </c>
      <c r="CD5" s="25">
        <v>43.719000000000001</v>
      </c>
      <c r="CE5" s="25">
        <v>24.295000000000002</v>
      </c>
      <c r="CF5" s="25">
        <v>29.940999999999999</v>
      </c>
      <c r="CG5" s="25">
        <v>44.042999999999999</v>
      </c>
      <c r="CH5" s="25">
        <v>96.1</v>
      </c>
      <c r="CI5" s="25">
        <v>89.5</v>
      </c>
      <c r="CJ5" s="25">
        <v>82.9</v>
      </c>
      <c r="CK5" s="25">
        <v>81.099999999999994</v>
      </c>
      <c r="CL5" s="25">
        <v>188.8</v>
      </c>
      <c r="CM5" s="25">
        <v>190.93600000000001</v>
      </c>
      <c r="CN5" s="25">
        <v>205.95099999999999</v>
      </c>
      <c r="CO5" s="25">
        <v>171.68100000000001</v>
      </c>
      <c r="CP5" s="25">
        <v>16.600000000000001</v>
      </c>
      <c r="CQ5" s="25">
        <v>15.9</v>
      </c>
      <c r="CR5" s="25">
        <v>79.900000000000006</v>
      </c>
      <c r="CS5" s="25">
        <v>26.8</v>
      </c>
      <c r="CT5" s="26"/>
      <c r="CU5" s="26"/>
      <c r="CV5" s="26"/>
      <c r="CW5" s="27"/>
      <c r="CX5" s="28">
        <f t="array" ref="CX5">SUMPRODUCT(B5:CW5*0.25)</f>
        <v>1430.4507500000002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98.85</v>
      </c>
      <c r="C8" s="37">
        <v>105.77</v>
      </c>
      <c r="D8" s="37">
        <v>125.69</v>
      </c>
      <c r="E8" s="37">
        <v>119.68</v>
      </c>
      <c r="F8" s="37">
        <v>104.04</v>
      </c>
      <c r="G8" s="37">
        <v>109.86</v>
      </c>
      <c r="H8" s="37">
        <v>103.66</v>
      </c>
      <c r="I8" s="37">
        <v>96.45</v>
      </c>
      <c r="J8" s="37">
        <v>93.6</v>
      </c>
      <c r="K8" s="37">
        <v>97.3</v>
      </c>
      <c r="L8" s="37">
        <v>105.27</v>
      </c>
      <c r="M8" s="37">
        <v>108.93</v>
      </c>
      <c r="N8" s="37">
        <v>97.17</v>
      </c>
      <c r="O8" s="37">
        <v>103.96</v>
      </c>
      <c r="P8" s="37">
        <v>100.99</v>
      </c>
      <c r="Q8" s="37">
        <v>116.7</v>
      </c>
      <c r="R8" s="37">
        <v>101.74</v>
      </c>
      <c r="S8" s="37">
        <v>98.91</v>
      </c>
      <c r="T8" s="37">
        <v>100.02</v>
      </c>
      <c r="U8" s="37">
        <v>109.15</v>
      </c>
      <c r="V8" s="37">
        <v>108.93</v>
      </c>
      <c r="W8" s="37">
        <v>125.4</v>
      </c>
      <c r="X8" s="37">
        <v>155.16</v>
      </c>
      <c r="Y8" s="37">
        <v>177.55</v>
      </c>
      <c r="Z8" s="37">
        <v>145.68</v>
      </c>
      <c r="AA8" s="37">
        <v>210.03</v>
      </c>
      <c r="AB8" s="37">
        <v>239.4</v>
      </c>
      <c r="AC8" s="37">
        <v>237.48</v>
      </c>
      <c r="AD8" s="37">
        <v>258.82</v>
      </c>
      <c r="AE8" s="37">
        <v>235.04</v>
      </c>
      <c r="AF8" s="37">
        <v>215.84</v>
      </c>
      <c r="AG8" s="37">
        <v>186.42</v>
      </c>
      <c r="AH8" s="37">
        <v>186.76</v>
      </c>
      <c r="AI8" s="37">
        <v>156.1</v>
      </c>
      <c r="AJ8" s="37">
        <v>136.77000000000001</v>
      </c>
      <c r="AK8" s="37">
        <v>124</v>
      </c>
      <c r="AL8" s="37">
        <v>103.34</v>
      </c>
      <c r="AM8" s="37">
        <v>93.91</v>
      </c>
      <c r="AN8" s="37">
        <v>60.97</v>
      </c>
      <c r="AO8" s="37">
        <v>55.41</v>
      </c>
      <c r="AP8" s="37">
        <v>49.84</v>
      </c>
      <c r="AQ8" s="37">
        <v>49.3</v>
      </c>
      <c r="AR8" s="37">
        <v>48.9</v>
      </c>
      <c r="AS8" s="37">
        <v>53.51</v>
      </c>
      <c r="AT8" s="37">
        <v>48.65</v>
      </c>
      <c r="AU8" s="37">
        <v>54.58</v>
      </c>
      <c r="AV8" s="37">
        <v>50.8</v>
      </c>
      <c r="AW8" s="37">
        <v>56.69</v>
      </c>
      <c r="AX8" s="37">
        <v>71.510000000000005</v>
      </c>
      <c r="AY8" s="37">
        <v>55.97</v>
      </c>
      <c r="AZ8" s="37">
        <v>61.29</v>
      </c>
      <c r="BA8" s="37">
        <v>57.87</v>
      </c>
      <c r="BB8" s="37">
        <v>49.76</v>
      </c>
      <c r="BC8" s="37">
        <v>59.3</v>
      </c>
      <c r="BD8" s="37">
        <v>65.52</v>
      </c>
      <c r="BE8" s="37">
        <v>94.02</v>
      </c>
      <c r="BF8" s="37">
        <v>96.41</v>
      </c>
      <c r="BG8" s="37">
        <v>131.61000000000001</v>
      </c>
      <c r="BH8" s="37">
        <v>109.95</v>
      </c>
      <c r="BI8" s="37">
        <v>137.32</v>
      </c>
      <c r="BJ8" s="37">
        <v>137.32</v>
      </c>
      <c r="BK8" s="37">
        <v>164.03</v>
      </c>
      <c r="BL8" s="37">
        <v>216.36</v>
      </c>
      <c r="BM8" s="37">
        <v>243.52</v>
      </c>
      <c r="BN8" s="37">
        <v>244.11</v>
      </c>
      <c r="BO8" s="37">
        <v>243.24</v>
      </c>
      <c r="BP8" s="37">
        <v>255.61</v>
      </c>
      <c r="BQ8" s="37">
        <v>272.89999999999998</v>
      </c>
      <c r="BR8" s="37">
        <v>275.39999999999998</v>
      </c>
      <c r="BS8" s="37">
        <v>226.85</v>
      </c>
      <c r="BT8" s="37">
        <v>221.81</v>
      </c>
      <c r="BU8" s="37">
        <v>213.58</v>
      </c>
      <c r="BV8" s="37">
        <v>210.03</v>
      </c>
      <c r="BW8" s="37">
        <v>282.52</v>
      </c>
      <c r="BX8" s="37">
        <v>207.65</v>
      </c>
      <c r="BY8" s="37">
        <v>246</v>
      </c>
      <c r="BZ8" s="37">
        <v>216.31</v>
      </c>
      <c r="CA8" s="37">
        <v>213</v>
      </c>
      <c r="CB8" s="37">
        <v>185.44</v>
      </c>
      <c r="CC8" s="37">
        <v>157.12</v>
      </c>
      <c r="CD8" s="37">
        <v>183.13</v>
      </c>
      <c r="CE8" s="37">
        <v>155.33000000000001</v>
      </c>
      <c r="CF8" s="37">
        <v>139.88999999999999</v>
      </c>
      <c r="CG8" s="37">
        <v>133.61000000000001</v>
      </c>
      <c r="CH8" s="37">
        <v>135.22</v>
      </c>
      <c r="CI8" s="37">
        <v>118.96</v>
      </c>
      <c r="CJ8" s="37">
        <v>112.72</v>
      </c>
      <c r="CK8" s="37">
        <v>103.63</v>
      </c>
      <c r="CL8" s="37">
        <v>116.74</v>
      </c>
      <c r="CM8" s="37">
        <v>120</v>
      </c>
      <c r="CN8" s="37">
        <v>113.7</v>
      </c>
      <c r="CO8" s="37">
        <v>105.85</v>
      </c>
      <c r="CP8" s="37">
        <v>116.6</v>
      </c>
      <c r="CQ8" s="37">
        <v>108.95</v>
      </c>
      <c r="CR8" s="37">
        <v>103.1</v>
      </c>
      <c r="CS8" s="37">
        <v>88.57</v>
      </c>
      <c r="CT8" s="38"/>
      <c r="CU8" s="38"/>
      <c r="CV8" s="38"/>
      <c r="CW8" s="39"/>
      <c r="CX8" s="40">
        <f>IF(SUM(B8:CW8)&lt;&gt;0,AVERAGEIF(B8:CW8,"&lt;&gt;"""),"")</f>
        <v>136.48281249999999</v>
      </c>
    </row>
    <row r="9" spans="1:102" ht="24.95" customHeight="1" thickBot="1" x14ac:dyDescent="0.25">
      <c r="A9" s="41" t="s">
        <v>6</v>
      </c>
      <c r="B9" s="42">
        <v>112.4975</v>
      </c>
      <c r="C9" s="43">
        <v>112.4975</v>
      </c>
      <c r="D9" s="43">
        <v>112.4975</v>
      </c>
      <c r="E9" s="43">
        <v>112.4975</v>
      </c>
      <c r="F9" s="43">
        <v>103.5025</v>
      </c>
      <c r="G9" s="43">
        <v>103.5025</v>
      </c>
      <c r="H9" s="43">
        <v>103.5025</v>
      </c>
      <c r="I9" s="43">
        <v>103.5025</v>
      </c>
      <c r="J9" s="43">
        <v>101.27500000000001</v>
      </c>
      <c r="K9" s="43">
        <v>101.27500000000001</v>
      </c>
      <c r="L9" s="43">
        <v>101.27500000000001</v>
      </c>
      <c r="M9" s="43">
        <v>101.27500000000001</v>
      </c>
      <c r="N9" s="43">
        <v>104.705</v>
      </c>
      <c r="O9" s="43">
        <v>104.705</v>
      </c>
      <c r="P9" s="43">
        <v>104.705</v>
      </c>
      <c r="Q9" s="43">
        <v>104.705</v>
      </c>
      <c r="R9" s="43">
        <v>102.455</v>
      </c>
      <c r="S9" s="43">
        <v>102.455</v>
      </c>
      <c r="T9" s="43">
        <v>102.455</v>
      </c>
      <c r="U9" s="43">
        <v>102.455</v>
      </c>
      <c r="V9" s="43">
        <v>141.76</v>
      </c>
      <c r="W9" s="43">
        <v>141.76</v>
      </c>
      <c r="X9" s="43">
        <v>141.76</v>
      </c>
      <c r="Y9" s="43">
        <v>141.76</v>
      </c>
      <c r="Z9" s="43">
        <v>208.14750000000001</v>
      </c>
      <c r="AA9" s="43">
        <v>208.14750000000001</v>
      </c>
      <c r="AB9" s="43">
        <v>208.14750000000001</v>
      </c>
      <c r="AC9" s="43">
        <v>208.14750000000001</v>
      </c>
      <c r="AD9" s="43">
        <v>224.03</v>
      </c>
      <c r="AE9" s="43">
        <v>224.03</v>
      </c>
      <c r="AF9" s="43">
        <v>224.03</v>
      </c>
      <c r="AG9" s="43">
        <v>224.03</v>
      </c>
      <c r="AH9" s="43">
        <v>150.9075</v>
      </c>
      <c r="AI9" s="43">
        <v>150.9075</v>
      </c>
      <c r="AJ9" s="43">
        <v>150.9075</v>
      </c>
      <c r="AK9" s="43">
        <v>150.9075</v>
      </c>
      <c r="AL9" s="43">
        <v>78.407499999999999</v>
      </c>
      <c r="AM9" s="43">
        <v>78.407499999999999</v>
      </c>
      <c r="AN9" s="43">
        <v>78.407499999999999</v>
      </c>
      <c r="AO9" s="43">
        <v>78.407499999999999</v>
      </c>
      <c r="AP9" s="43">
        <v>50.387500000000003</v>
      </c>
      <c r="AQ9" s="43">
        <v>50.387500000000003</v>
      </c>
      <c r="AR9" s="43">
        <v>50.387500000000003</v>
      </c>
      <c r="AS9" s="43">
        <v>50.387500000000003</v>
      </c>
      <c r="AT9" s="43">
        <v>52.68</v>
      </c>
      <c r="AU9" s="43">
        <v>52.68</v>
      </c>
      <c r="AV9" s="43">
        <v>52.68</v>
      </c>
      <c r="AW9" s="43">
        <v>52.68</v>
      </c>
      <c r="AX9" s="43">
        <v>61.66</v>
      </c>
      <c r="AY9" s="43">
        <v>61.66</v>
      </c>
      <c r="AZ9" s="43">
        <v>61.66</v>
      </c>
      <c r="BA9" s="43">
        <v>61.66</v>
      </c>
      <c r="BB9" s="43">
        <v>67.150000000000006</v>
      </c>
      <c r="BC9" s="43">
        <v>67.150000000000006</v>
      </c>
      <c r="BD9" s="43">
        <v>67.150000000000006</v>
      </c>
      <c r="BE9" s="43">
        <v>67.150000000000006</v>
      </c>
      <c r="BF9" s="43">
        <v>118.82250000000001</v>
      </c>
      <c r="BG9" s="43">
        <v>118.82250000000001</v>
      </c>
      <c r="BH9" s="43">
        <v>118.82250000000001</v>
      </c>
      <c r="BI9" s="43">
        <v>118.82250000000001</v>
      </c>
      <c r="BJ9" s="43">
        <v>190.3075</v>
      </c>
      <c r="BK9" s="43">
        <v>190.3075</v>
      </c>
      <c r="BL9" s="43">
        <v>190.3075</v>
      </c>
      <c r="BM9" s="43">
        <v>190.3075</v>
      </c>
      <c r="BN9" s="43">
        <v>253.965</v>
      </c>
      <c r="BO9" s="43">
        <v>253.965</v>
      </c>
      <c r="BP9" s="43">
        <v>253.965</v>
      </c>
      <c r="BQ9" s="43">
        <v>253.965</v>
      </c>
      <c r="BR9" s="43">
        <v>234.41</v>
      </c>
      <c r="BS9" s="43">
        <v>234.41</v>
      </c>
      <c r="BT9" s="43">
        <v>234.41</v>
      </c>
      <c r="BU9" s="43">
        <v>234.41</v>
      </c>
      <c r="BV9" s="43">
        <v>236.55</v>
      </c>
      <c r="BW9" s="43">
        <v>236.55</v>
      </c>
      <c r="BX9" s="43">
        <v>236.55</v>
      </c>
      <c r="BY9" s="43">
        <v>236.55</v>
      </c>
      <c r="BZ9" s="43">
        <v>192.9675</v>
      </c>
      <c r="CA9" s="43">
        <v>192.9675</v>
      </c>
      <c r="CB9" s="43">
        <v>192.9675</v>
      </c>
      <c r="CC9" s="43">
        <v>192.9675</v>
      </c>
      <c r="CD9" s="43">
        <v>152.99</v>
      </c>
      <c r="CE9" s="43">
        <v>152.99</v>
      </c>
      <c r="CF9" s="43">
        <v>152.99</v>
      </c>
      <c r="CG9" s="43">
        <v>152.99</v>
      </c>
      <c r="CH9" s="43">
        <v>117.63249999999999</v>
      </c>
      <c r="CI9" s="43">
        <v>117.63249999999999</v>
      </c>
      <c r="CJ9" s="43">
        <v>117.63249999999999</v>
      </c>
      <c r="CK9" s="43">
        <v>117.63249999999999</v>
      </c>
      <c r="CL9" s="43">
        <v>114.07250000000001</v>
      </c>
      <c r="CM9" s="43">
        <v>114.07250000000001</v>
      </c>
      <c r="CN9" s="43">
        <v>114.07250000000001</v>
      </c>
      <c r="CO9" s="43">
        <v>114.07250000000001</v>
      </c>
      <c r="CP9" s="43">
        <v>104.30500000000001</v>
      </c>
      <c r="CQ9" s="43">
        <v>104.30500000000001</v>
      </c>
      <c r="CR9" s="43">
        <v>104.30500000000001</v>
      </c>
      <c r="CS9" s="43">
        <v>104.30500000000001</v>
      </c>
      <c r="CT9" s="44"/>
      <c r="CU9" s="44"/>
      <c r="CV9" s="44"/>
      <c r="CW9" s="45"/>
      <c r="CX9" s="46">
        <f>IF(SUM(B9:CW9)&lt;&gt;0,AVERAGEIF(B9:CW9,"&lt;&gt;"""),"")</f>
        <v>136.48281249999999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>
        <v>52.893000000000001</v>
      </c>
      <c r="AA11" s="53"/>
      <c r="AB11" s="53"/>
      <c r="AC11" s="53"/>
      <c r="AD11" s="53"/>
      <c r="AE11" s="53"/>
      <c r="AF11" s="53"/>
      <c r="AG11" s="53"/>
      <c r="AH11" s="53"/>
      <c r="AI11" s="53"/>
      <c r="AJ11" s="53">
        <v>29.8</v>
      </c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>
        <v>0.109</v>
      </c>
      <c r="BJ11" s="53">
        <v>4.92</v>
      </c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>
        <v>2.9969999999999999</v>
      </c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22.679749999999999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37.19</v>
      </c>
      <c r="C13" s="65"/>
      <c r="D13" s="65"/>
      <c r="E13" s="65"/>
      <c r="F13" s="65">
        <v>6.2210000000000001</v>
      </c>
      <c r="G13" s="65">
        <v>15.439</v>
      </c>
      <c r="H13" s="65">
        <v>85.86</v>
      </c>
      <c r="I13" s="65">
        <v>136.21199999999999</v>
      </c>
      <c r="J13" s="65">
        <v>118.96299999999999</v>
      </c>
      <c r="K13" s="65">
        <v>109.60499999999999</v>
      </c>
      <c r="L13" s="65">
        <v>94.216999999999999</v>
      </c>
      <c r="M13" s="65">
        <v>0.97299999999999998</v>
      </c>
      <c r="N13" s="65">
        <v>113.72800000000001</v>
      </c>
      <c r="O13" s="65">
        <v>59.040999999999997</v>
      </c>
      <c r="P13" s="65">
        <v>55.610999999999997</v>
      </c>
      <c r="Q13" s="65">
        <v>0.88100000000000001</v>
      </c>
      <c r="R13" s="65">
        <v>8.6080000000000005</v>
      </c>
      <c r="S13" s="65">
        <v>70</v>
      </c>
      <c r="T13" s="65">
        <v>46.844999999999999</v>
      </c>
      <c r="U13" s="65">
        <v>0.505</v>
      </c>
      <c r="V13" s="65">
        <v>0.35</v>
      </c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16.198</v>
      </c>
      <c r="AM13" s="65">
        <v>8.3109999999999999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15.193</v>
      </c>
      <c r="AY13" s="65"/>
      <c r="AZ13" s="65"/>
      <c r="BA13" s="65"/>
      <c r="BB13" s="65"/>
      <c r="BC13" s="65"/>
      <c r="BD13" s="65"/>
      <c r="BE13" s="65">
        <v>47.527000000000001</v>
      </c>
      <c r="BF13" s="65">
        <v>2.04</v>
      </c>
      <c r="BG13" s="65"/>
      <c r="BH13" s="65"/>
      <c r="BI13" s="65">
        <v>9.1999999999999998E-2</v>
      </c>
      <c r="BJ13" s="65">
        <v>0.2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>
        <v>24.19</v>
      </c>
      <c r="CG13" s="65">
        <v>24.274000000000001</v>
      </c>
      <c r="CH13" s="65"/>
      <c r="CI13" s="65"/>
      <c r="CJ13" s="65"/>
      <c r="CK13" s="65"/>
      <c r="CL13" s="65"/>
      <c r="CM13" s="65">
        <v>42.235999999999997</v>
      </c>
      <c r="CN13" s="65">
        <v>52.530999999999999</v>
      </c>
      <c r="CO13" s="65">
        <v>53.081000000000003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311.53049999999996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4.8000000000000001E-2</v>
      </c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1.2E-2</v>
      </c>
    </row>
    <row r="15" spans="1:102" ht="24.95" customHeight="1" x14ac:dyDescent="0.2">
      <c r="A15" s="69" t="s">
        <v>12</v>
      </c>
      <c r="B15" s="70"/>
      <c r="C15" s="71">
        <v>0.26</v>
      </c>
      <c r="D15" s="71">
        <v>14.394</v>
      </c>
      <c r="E15" s="71">
        <v>28.251999999999999</v>
      </c>
      <c r="F15" s="71">
        <v>0.5</v>
      </c>
      <c r="G15" s="71">
        <v>9.5329999999999995</v>
      </c>
      <c r="H15" s="71">
        <v>0.77700000000000002</v>
      </c>
      <c r="I15" s="71">
        <v>0.24</v>
      </c>
      <c r="J15" s="71"/>
      <c r="K15" s="71">
        <v>0.23</v>
      </c>
      <c r="L15" s="71">
        <v>1.048</v>
      </c>
      <c r="M15" s="71">
        <v>0.996</v>
      </c>
      <c r="N15" s="71">
        <v>0.23</v>
      </c>
      <c r="O15" s="71">
        <v>0.72599999999999998</v>
      </c>
      <c r="P15" s="71">
        <v>0.22</v>
      </c>
      <c r="Q15" s="71">
        <v>18.922000000000001</v>
      </c>
      <c r="R15" s="71">
        <v>0.22</v>
      </c>
      <c r="S15" s="71">
        <v>0.22</v>
      </c>
      <c r="T15" s="71">
        <v>0.21</v>
      </c>
      <c r="U15" s="71">
        <v>0.434</v>
      </c>
      <c r="V15" s="71">
        <v>1.3779999999999999</v>
      </c>
      <c r="W15" s="71">
        <v>10.138999999999999</v>
      </c>
      <c r="X15" s="71">
        <v>19.009</v>
      </c>
      <c r="Y15" s="71">
        <v>29.009</v>
      </c>
      <c r="Z15" s="71">
        <v>9.4920000000000009</v>
      </c>
      <c r="AA15" s="71">
        <v>34.384999999999998</v>
      </c>
      <c r="AB15" s="71">
        <v>36.460999999999999</v>
      </c>
      <c r="AC15" s="71">
        <v>36.563000000000002</v>
      </c>
      <c r="AD15" s="71">
        <v>35.454000000000001</v>
      </c>
      <c r="AE15" s="71">
        <v>41.508000000000003</v>
      </c>
      <c r="AF15" s="71">
        <v>35.948999999999998</v>
      </c>
      <c r="AG15" s="71">
        <v>35.957999999999998</v>
      </c>
      <c r="AH15" s="71">
        <v>47.481000000000002</v>
      </c>
      <c r="AI15" s="71">
        <v>24.715</v>
      </c>
      <c r="AJ15" s="71">
        <v>13.074</v>
      </c>
      <c r="AK15" s="71">
        <v>13.750999999999999</v>
      </c>
      <c r="AL15" s="71">
        <v>16.54</v>
      </c>
      <c r="AM15" s="71">
        <v>14.763</v>
      </c>
      <c r="AN15" s="71">
        <v>18.16</v>
      </c>
      <c r="AO15" s="71">
        <v>20.97</v>
      </c>
      <c r="AP15" s="71">
        <v>29.23</v>
      </c>
      <c r="AQ15" s="71">
        <v>26.36</v>
      </c>
      <c r="AR15" s="71">
        <v>24.91</v>
      </c>
      <c r="AS15" s="71">
        <v>25.4</v>
      </c>
      <c r="AT15" s="71">
        <v>29.74</v>
      </c>
      <c r="AU15" s="71">
        <v>26.55</v>
      </c>
      <c r="AV15" s="71">
        <v>21.69</v>
      </c>
      <c r="AW15" s="71">
        <v>18.11</v>
      </c>
      <c r="AX15" s="71">
        <v>19.579999999999998</v>
      </c>
      <c r="AY15" s="71">
        <v>15.98</v>
      </c>
      <c r="AZ15" s="71">
        <v>16.22</v>
      </c>
      <c r="BA15" s="71">
        <v>15.73</v>
      </c>
      <c r="BB15" s="71">
        <v>17.88</v>
      </c>
      <c r="BC15" s="71">
        <v>17.239999999999998</v>
      </c>
      <c r="BD15" s="71">
        <v>13.3</v>
      </c>
      <c r="BE15" s="71">
        <v>10.07</v>
      </c>
      <c r="BF15" s="71">
        <v>10.784000000000001</v>
      </c>
      <c r="BG15" s="71">
        <v>22.87</v>
      </c>
      <c r="BH15" s="71">
        <v>20.183</v>
      </c>
      <c r="BI15" s="71">
        <v>18.501000000000001</v>
      </c>
      <c r="BJ15" s="71">
        <v>9.6140000000000008</v>
      </c>
      <c r="BK15" s="71">
        <v>28.6</v>
      </c>
      <c r="BL15" s="71">
        <v>38.152000000000001</v>
      </c>
      <c r="BM15" s="71">
        <v>40.9</v>
      </c>
      <c r="BN15" s="71">
        <v>39.622999999999998</v>
      </c>
      <c r="BO15" s="71">
        <v>38.503</v>
      </c>
      <c r="BP15" s="71">
        <v>37.411999999999999</v>
      </c>
      <c r="BQ15" s="71">
        <v>27.677</v>
      </c>
      <c r="BR15" s="71">
        <v>38.531999999999996</v>
      </c>
      <c r="BS15" s="71">
        <v>26.6</v>
      </c>
      <c r="BT15" s="71">
        <v>18.8</v>
      </c>
      <c r="BU15" s="71">
        <v>20.501000000000001</v>
      </c>
      <c r="BV15" s="71">
        <v>28.286999999999999</v>
      </c>
      <c r="BW15" s="71">
        <v>30.640999999999998</v>
      </c>
      <c r="BX15" s="71">
        <v>16.407</v>
      </c>
      <c r="BY15" s="71">
        <v>32.026000000000003</v>
      </c>
      <c r="BZ15" s="71">
        <v>34.973999999999997</v>
      </c>
      <c r="CA15" s="71">
        <v>36.53</v>
      </c>
      <c r="CB15" s="71">
        <v>33.375</v>
      </c>
      <c r="CC15" s="71">
        <v>28.17</v>
      </c>
      <c r="CD15" s="71">
        <v>31.619</v>
      </c>
      <c r="CE15" s="71">
        <v>20.388000000000002</v>
      </c>
      <c r="CF15" s="71">
        <v>2.0539999999999998</v>
      </c>
      <c r="CG15" s="71">
        <v>11.468999999999999</v>
      </c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410.83824999999996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37.19</v>
      </c>
      <c r="C17" s="77">
        <f t="shared" ref="C17:BN17" si="0">SUM(C11:C16)</f>
        <v>0.26</v>
      </c>
      <c r="D17" s="77">
        <f t="shared" si="0"/>
        <v>14.394</v>
      </c>
      <c r="E17" s="77">
        <f t="shared" si="0"/>
        <v>28.251999999999999</v>
      </c>
      <c r="F17" s="77">
        <f t="shared" si="0"/>
        <v>6.7210000000000001</v>
      </c>
      <c r="G17" s="77">
        <f t="shared" si="0"/>
        <v>24.972000000000001</v>
      </c>
      <c r="H17" s="77">
        <f t="shared" si="0"/>
        <v>86.637</v>
      </c>
      <c r="I17" s="77">
        <f t="shared" si="0"/>
        <v>136.452</v>
      </c>
      <c r="J17" s="77">
        <f t="shared" si="0"/>
        <v>118.96299999999999</v>
      </c>
      <c r="K17" s="77">
        <f t="shared" si="0"/>
        <v>109.83499999999999</v>
      </c>
      <c r="L17" s="77">
        <f t="shared" si="0"/>
        <v>95.265000000000001</v>
      </c>
      <c r="M17" s="77">
        <f t="shared" si="0"/>
        <v>1.9689999999999999</v>
      </c>
      <c r="N17" s="77">
        <f t="shared" si="0"/>
        <v>113.95800000000001</v>
      </c>
      <c r="O17" s="77">
        <f t="shared" si="0"/>
        <v>59.766999999999996</v>
      </c>
      <c r="P17" s="77">
        <f t="shared" si="0"/>
        <v>55.830999999999996</v>
      </c>
      <c r="Q17" s="77">
        <f t="shared" si="0"/>
        <v>19.803000000000001</v>
      </c>
      <c r="R17" s="77">
        <f t="shared" si="0"/>
        <v>8.8280000000000012</v>
      </c>
      <c r="S17" s="77">
        <f t="shared" si="0"/>
        <v>70.22</v>
      </c>
      <c r="T17" s="77">
        <f t="shared" si="0"/>
        <v>47.055</v>
      </c>
      <c r="U17" s="77">
        <f t="shared" si="0"/>
        <v>0.93900000000000006</v>
      </c>
      <c r="V17" s="77">
        <f t="shared" si="0"/>
        <v>1.7279999999999998</v>
      </c>
      <c r="W17" s="77">
        <f t="shared" si="0"/>
        <v>10.138999999999999</v>
      </c>
      <c r="X17" s="77">
        <f t="shared" si="0"/>
        <v>19.009</v>
      </c>
      <c r="Y17" s="77">
        <f t="shared" si="0"/>
        <v>29.009</v>
      </c>
      <c r="Z17" s="77">
        <f t="shared" si="0"/>
        <v>62.385000000000005</v>
      </c>
      <c r="AA17" s="77">
        <f t="shared" si="0"/>
        <v>34.384999999999998</v>
      </c>
      <c r="AB17" s="77">
        <f t="shared" si="0"/>
        <v>36.460999999999999</v>
      </c>
      <c r="AC17" s="77">
        <f t="shared" si="0"/>
        <v>36.563000000000002</v>
      </c>
      <c r="AD17" s="77">
        <f t="shared" si="0"/>
        <v>35.454000000000001</v>
      </c>
      <c r="AE17" s="77">
        <f t="shared" si="0"/>
        <v>41.508000000000003</v>
      </c>
      <c r="AF17" s="77">
        <f t="shared" si="0"/>
        <v>35.948999999999998</v>
      </c>
      <c r="AG17" s="77">
        <f t="shared" si="0"/>
        <v>35.957999999999998</v>
      </c>
      <c r="AH17" s="77">
        <f t="shared" si="0"/>
        <v>47.481000000000002</v>
      </c>
      <c r="AI17" s="77">
        <f t="shared" si="0"/>
        <v>24.715</v>
      </c>
      <c r="AJ17" s="77">
        <f t="shared" si="0"/>
        <v>42.874000000000002</v>
      </c>
      <c r="AK17" s="77">
        <f t="shared" si="0"/>
        <v>13.750999999999999</v>
      </c>
      <c r="AL17" s="77">
        <f t="shared" si="0"/>
        <v>32.738</v>
      </c>
      <c r="AM17" s="77">
        <f t="shared" si="0"/>
        <v>23.073999999999998</v>
      </c>
      <c r="AN17" s="77">
        <f t="shared" si="0"/>
        <v>18.16</v>
      </c>
      <c r="AO17" s="77">
        <f t="shared" si="0"/>
        <v>20.97</v>
      </c>
      <c r="AP17" s="77">
        <f t="shared" si="0"/>
        <v>29.23</v>
      </c>
      <c r="AQ17" s="77">
        <f t="shared" si="0"/>
        <v>26.36</v>
      </c>
      <c r="AR17" s="77">
        <f t="shared" si="0"/>
        <v>24.91</v>
      </c>
      <c r="AS17" s="77">
        <f t="shared" si="0"/>
        <v>25.4</v>
      </c>
      <c r="AT17" s="77">
        <f t="shared" si="0"/>
        <v>29.74</v>
      </c>
      <c r="AU17" s="77">
        <f t="shared" si="0"/>
        <v>26.55</v>
      </c>
      <c r="AV17" s="77">
        <f t="shared" si="0"/>
        <v>21.69</v>
      </c>
      <c r="AW17" s="77">
        <f t="shared" si="0"/>
        <v>18.11</v>
      </c>
      <c r="AX17" s="77">
        <f t="shared" si="0"/>
        <v>34.772999999999996</v>
      </c>
      <c r="AY17" s="77">
        <f t="shared" si="0"/>
        <v>15.98</v>
      </c>
      <c r="AZ17" s="77">
        <f t="shared" si="0"/>
        <v>16.22</v>
      </c>
      <c r="BA17" s="77">
        <f t="shared" si="0"/>
        <v>15.73</v>
      </c>
      <c r="BB17" s="77">
        <f t="shared" si="0"/>
        <v>17.88</v>
      </c>
      <c r="BC17" s="77">
        <f t="shared" si="0"/>
        <v>17.239999999999998</v>
      </c>
      <c r="BD17" s="77">
        <f t="shared" si="0"/>
        <v>13.3</v>
      </c>
      <c r="BE17" s="77">
        <f t="shared" si="0"/>
        <v>57.597000000000001</v>
      </c>
      <c r="BF17" s="77">
        <f t="shared" si="0"/>
        <v>12.824000000000002</v>
      </c>
      <c r="BG17" s="77">
        <f t="shared" si="0"/>
        <v>22.87</v>
      </c>
      <c r="BH17" s="77">
        <f t="shared" si="0"/>
        <v>20.183</v>
      </c>
      <c r="BI17" s="77">
        <f t="shared" si="0"/>
        <v>18.702000000000002</v>
      </c>
      <c r="BJ17" s="77">
        <f t="shared" si="0"/>
        <v>14.734000000000002</v>
      </c>
      <c r="BK17" s="77">
        <f t="shared" si="0"/>
        <v>28.6</v>
      </c>
      <c r="BL17" s="77">
        <f t="shared" si="0"/>
        <v>38.200000000000003</v>
      </c>
      <c r="BM17" s="77">
        <f t="shared" si="0"/>
        <v>40.9</v>
      </c>
      <c r="BN17" s="77">
        <f t="shared" si="0"/>
        <v>39.622999999999998</v>
      </c>
      <c r="BO17" s="77">
        <f t="shared" ref="BO17:CW17" si="1">SUM(BO11:BO16)</f>
        <v>38.503</v>
      </c>
      <c r="BP17" s="77">
        <f t="shared" si="1"/>
        <v>37.411999999999999</v>
      </c>
      <c r="BQ17" s="77">
        <f t="shared" si="1"/>
        <v>27.677</v>
      </c>
      <c r="BR17" s="77">
        <f t="shared" si="1"/>
        <v>38.531999999999996</v>
      </c>
      <c r="BS17" s="77">
        <f t="shared" si="1"/>
        <v>26.6</v>
      </c>
      <c r="BT17" s="77">
        <f t="shared" si="1"/>
        <v>18.8</v>
      </c>
      <c r="BU17" s="77">
        <f t="shared" si="1"/>
        <v>20.501000000000001</v>
      </c>
      <c r="BV17" s="77">
        <f t="shared" si="1"/>
        <v>28.286999999999999</v>
      </c>
      <c r="BW17" s="77">
        <f t="shared" si="1"/>
        <v>30.640999999999998</v>
      </c>
      <c r="BX17" s="77">
        <f t="shared" si="1"/>
        <v>16.407</v>
      </c>
      <c r="BY17" s="77">
        <f t="shared" si="1"/>
        <v>32.026000000000003</v>
      </c>
      <c r="BZ17" s="77">
        <f t="shared" si="1"/>
        <v>34.973999999999997</v>
      </c>
      <c r="CA17" s="77">
        <f t="shared" si="1"/>
        <v>36.53</v>
      </c>
      <c r="CB17" s="77">
        <f t="shared" si="1"/>
        <v>33.375</v>
      </c>
      <c r="CC17" s="77">
        <f t="shared" si="1"/>
        <v>28.17</v>
      </c>
      <c r="CD17" s="77">
        <f t="shared" si="1"/>
        <v>31.619</v>
      </c>
      <c r="CE17" s="77">
        <f t="shared" si="1"/>
        <v>20.388000000000002</v>
      </c>
      <c r="CF17" s="77">
        <f t="shared" si="1"/>
        <v>29.241</v>
      </c>
      <c r="CG17" s="77">
        <f t="shared" si="1"/>
        <v>35.743000000000002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42.235999999999997</v>
      </c>
      <c r="CN17" s="77">
        <f t="shared" si="1"/>
        <v>52.530999999999999</v>
      </c>
      <c r="CO17" s="77">
        <f t="shared" si="1"/>
        <v>53.081000000000003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745.06049999999993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12.365</v>
      </c>
      <c r="AE20" s="88">
        <v>1.292</v>
      </c>
      <c r="AF20" s="88"/>
      <c r="AG20" s="88"/>
      <c r="AH20" s="88">
        <v>1.4</v>
      </c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>
        <v>1.4</v>
      </c>
      <c r="BW20" s="88">
        <v>1.4</v>
      </c>
      <c r="BX20" s="88"/>
      <c r="BY20" s="88">
        <v>1.4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4.8142499999999995</v>
      </c>
    </row>
    <row r="21" spans="1:102" ht="24.95" customHeight="1" x14ac:dyDescent="0.2">
      <c r="A21" s="92" t="s">
        <v>17</v>
      </c>
      <c r="B21" s="93">
        <v>0.3</v>
      </c>
      <c r="C21" s="94">
        <v>1.3</v>
      </c>
      <c r="D21" s="94">
        <v>1.2</v>
      </c>
      <c r="E21" s="94">
        <v>1.2</v>
      </c>
      <c r="F21" s="94">
        <v>1.3</v>
      </c>
      <c r="G21" s="94">
        <v>1.5</v>
      </c>
      <c r="H21" s="94">
        <v>1.5</v>
      </c>
      <c r="I21" s="94">
        <v>1.5</v>
      </c>
      <c r="J21" s="94">
        <v>1.6</v>
      </c>
      <c r="K21" s="94">
        <v>1.5</v>
      </c>
      <c r="L21" s="94">
        <v>1.3</v>
      </c>
      <c r="M21" s="94">
        <v>0.8</v>
      </c>
      <c r="N21" s="94">
        <v>0.6</v>
      </c>
      <c r="O21" s="94">
        <v>0.5</v>
      </c>
      <c r="P21" s="94">
        <v>0.3</v>
      </c>
      <c r="Q21" s="94">
        <v>0.3</v>
      </c>
      <c r="R21" s="94">
        <v>0.1</v>
      </c>
      <c r="S21" s="94">
        <v>0.1</v>
      </c>
      <c r="T21" s="94">
        <v>0.3</v>
      </c>
      <c r="U21" s="94">
        <v>0.3</v>
      </c>
      <c r="V21" s="94">
        <v>0.4</v>
      </c>
      <c r="W21" s="94">
        <v>0.6</v>
      </c>
      <c r="X21" s="94">
        <v>0.3</v>
      </c>
      <c r="Y21" s="94">
        <v>0.4</v>
      </c>
      <c r="Z21" s="94">
        <v>13.7</v>
      </c>
      <c r="AA21" s="94">
        <v>4</v>
      </c>
      <c r="AB21" s="94">
        <v>5.4</v>
      </c>
      <c r="AC21" s="94">
        <v>9</v>
      </c>
      <c r="AD21" s="94">
        <v>1.9</v>
      </c>
      <c r="AE21" s="94">
        <v>1.8</v>
      </c>
      <c r="AF21" s="94">
        <v>2.1</v>
      </c>
      <c r="AG21" s="94">
        <v>4.2</v>
      </c>
      <c r="AH21" s="94">
        <v>3.3</v>
      </c>
      <c r="AI21" s="94">
        <v>2.5</v>
      </c>
      <c r="AJ21" s="94">
        <v>1.8</v>
      </c>
      <c r="AK21" s="94">
        <v>3</v>
      </c>
      <c r="AL21" s="94">
        <v>3.6</v>
      </c>
      <c r="AM21" s="94">
        <v>1.3</v>
      </c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0.1</v>
      </c>
      <c r="AY21" s="94"/>
      <c r="AZ21" s="94"/>
      <c r="BA21" s="94"/>
      <c r="BB21" s="94"/>
      <c r="BC21" s="94"/>
      <c r="BD21" s="94">
        <v>0.38</v>
      </c>
      <c r="BE21" s="94">
        <v>0.2</v>
      </c>
      <c r="BF21" s="94">
        <v>0.1</v>
      </c>
      <c r="BG21" s="94"/>
      <c r="BH21" s="94"/>
      <c r="BI21" s="94">
        <v>0.2</v>
      </c>
      <c r="BJ21" s="94">
        <v>0.10400000000000001</v>
      </c>
      <c r="BK21" s="94">
        <v>0.1</v>
      </c>
      <c r="BL21" s="94">
        <v>3</v>
      </c>
      <c r="BM21" s="94">
        <v>7.5</v>
      </c>
      <c r="BN21" s="94"/>
      <c r="BO21" s="94"/>
      <c r="BP21" s="94">
        <v>3.1970000000000001</v>
      </c>
      <c r="BQ21" s="94">
        <v>10.817</v>
      </c>
      <c r="BR21" s="94">
        <v>3.7999999999999999E-2</v>
      </c>
      <c r="BS21" s="94"/>
      <c r="BT21" s="94"/>
      <c r="BU21" s="94">
        <v>7.0000000000000001E-3</v>
      </c>
      <c r="BV21" s="94"/>
      <c r="BW21" s="94">
        <v>3.097</v>
      </c>
      <c r="BX21" s="94">
        <v>0.6</v>
      </c>
      <c r="BY21" s="94">
        <v>0.4</v>
      </c>
      <c r="BZ21" s="94">
        <v>0.6</v>
      </c>
      <c r="CA21" s="94">
        <v>0.4</v>
      </c>
      <c r="CB21" s="94">
        <v>0.6</v>
      </c>
      <c r="CC21" s="94">
        <v>0.5</v>
      </c>
      <c r="CD21" s="94">
        <v>0.3</v>
      </c>
      <c r="CE21" s="94">
        <v>0.7</v>
      </c>
      <c r="CF21" s="94">
        <v>0.7</v>
      </c>
      <c r="CG21" s="94">
        <v>0.4</v>
      </c>
      <c r="CH21" s="94">
        <v>0.6</v>
      </c>
      <c r="CI21" s="94">
        <v>0.5</v>
      </c>
      <c r="CJ21" s="94">
        <v>0.4</v>
      </c>
      <c r="CK21" s="94">
        <v>0.1</v>
      </c>
      <c r="CL21" s="94">
        <v>0.1</v>
      </c>
      <c r="CM21" s="94">
        <v>0.2</v>
      </c>
      <c r="CN21" s="94">
        <v>0.3</v>
      </c>
      <c r="CO21" s="94">
        <v>0.5</v>
      </c>
      <c r="CP21" s="94">
        <v>0.5</v>
      </c>
      <c r="CQ21" s="94">
        <v>0.2</v>
      </c>
      <c r="CR21" s="94"/>
      <c r="CS21" s="94">
        <v>3</v>
      </c>
      <c r="CT21" s="95"/>
      <c r="CU21" s="95"/>
      <c r="CV21" s="95"/>
      <c r="CW21" s="96"/>
      <c r="CX21" s="97">
        <f t="array" ref="CX21">SUMPRODUCT(B21:CW21*0.25)</f>
        <v>29.309999999999995</v>
      </c>
    </row>
    <row r="22" spans="1:102" ht="24.95" customHeight="1" x14ac:dyDescent="0.2">
      <c r="A22" s="92" t="s">
        <v>18</v>
      </c>
      <c r="B22" s="98">
        <v>19.8</v>
      </c>
      <c r="C22" s="99"/>
      <c r="D22" s="99"/>
      <c r="E22" s="99"/>
      <c r="F22" s="99"/>
      <c r="G22" s="99"/>
      <c r="H22" s="99"/>
      <c r="I22" s="99"/>
      <c r="J22" s="99">
        <v>13.186999999999999</v>
      </c>
      <c r="K22" s="99"/>
      <c r="L22" s="99"/>
      <c r="M22" s="99">
        <v>15.3</v>
      </c>
      <c r="N22" s="99">
        <v>17.600000000000001</v>
      </c>
      <c r="O22" s="99"/>
      <c r="P22" s="99"/>
      <c r="Q22" s="99">
        <v>2.4</v>
      </c>
      <c r="R22" s="99">
        <v>34.1</v>
      </c>
      <c r="S22" s="99">
        <v>18.2</v>
      </c>
      <c r="T22" s="99">
        <v>18.5</v>
      </c>
      <c r="U22" s="99">
        <v>18.399999999999999</v>
      </c>
      <c r="V22" s="99">
        <v>38.5</v>
      </c>
      <c r="W22" s="99"/>
      <c r="X22" s="99"/>
      <c r="Y22" s="99">
        <v>2.8000000000000001E-2</v>
      </c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>
        <v>2</v>
      </c>
      <c r="AM22" s="99">
        <v>2</v>
      </c>
      <c r="AN22" s="99">
        <v>44.3</v>
      </c>
      <c r="AO22" s="99">
        <v>47.2</v>
      </c>
      <c r="AP22" s="99">
        <v>61.9</v>
      </c>
      <c r="AQ22" s="99">
        <v>55.6</v>
      </c>
      <c r="AR22" s="99">
        <v>56.1</v>
      </c>
      <c r="AS22" s="99">
        <v>42</v>
      </c>
      <c r="AT22" s="99">
        <v>71.7</v>
      </c>
      <c r="AU22" s="99">
        <v>49.9</v>
      </c>
      <c r="AV22" s="99">
        <v>69.5</v>
      </c>
      <c r="AW22" s="99">
        <v>61.5</v>
      </c>
      <c r="AX22" s="99"/>
      <c r="AY22" s="99">
        <v>50.5</v>
      </c>
      <c r="AZ22" s="99">
        <v>45.4</v>
      </c>
      <c r="BA22" s="99">
        <v>45.3</v>
      </c>
      <c r="BB22" s="99">
        <v>58.9</v>
      </c>
      <c r="BC22" s="99">
        <v>49.4</v>
      </c>
      <c r="BD22" s="99">
        <v>33.1</v>
      </c>
      <c r="BE22" s="99">
        <v>34.6</v>
      </c>
      <c r="BF22" s="99">
        <v>42.8</v>
      </c>
      <c r="BG22" s="99"/>
      <c r="BH22" s="99"/>
      <c r="BI22" s="99"/>
      <c r="BJ22" s="99"/>
      <c r="BK22" s="99">
        <v>24.9</v>
      </c>
      <c r="BL22" s="99"/>
      <c r="BM22" s="99"/>
      <c r="BN22" s="99">
        <v>10.276999999999999</v>
      </c>
      <c r="BO22" s="99"/>
      <c r="BP22" s="99"/>
      <c r="BQ22" s="99"/>
      <c r="BR22" s="99">
        <v>0.03</v>
      </c>
      <c r="BS22" s="99">
        <v>22.6</v>
      </c>
      <c r="BT22" s="99">
        <v>18.399999999999999</v>
      </c>
      <c r="BU22" s="99">
        <v>17.600000000000001</v>
      </c>
      <c r="BV22" s="99">
        <v>16.600000000000001</v>
      </c>
      <c r="BW22" s="99"/>
      <c r="BX22" s="99">
        <v>16.600000000000001</v>
      </c>
      <c r="BY22" s="99"/>
      <c r="BZ22" s="99"/>
      <c r="CA22" s="99"/>
      <c r="CB22" s="99"/>
      <c r="CC22" s="99">
        <v>11.015000000000001</v>
      </c>
      <c r="CD22" s="99">
        <v>11.8</v>
      </c>
      <c r="CE22" s="99">
        <v>3.2069999999999999</v>
      </c>
      <c r="CF22" s="99"/>
      <c r="CG22" s="99"/>
      <c r="CH22" s="99"/>
      <c r="CI22" s="99"/>
      <c r="CJ22" s="99"/>
      <c r="CK22" s="99"/>
      <c r="CL22" s="99"/>
      <c r="CM22" s="99"/>
      <c r="CN22" s="99">
        <v>0.02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318.19099999999992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20.100000000000001</v>
      </c>
      <c r="C27" s="107">
        <f t="shared" si="2"/>
        <v>1.3</v>
      </c>
      <c r="D27" s="107">
        <f t="shared" si="2"/>
        <v>1.2</v>
      </c>
      <c r="E27" s="107">
        <f t="shared" si="2"/>
        <v>1.2</v>
      </c>
      <c r="F27" s="107">
        <f t="shared" si="2"/>
        <v>1.3</v>
      </c>
      <c r="G27" s="107">
        <f t="shared" si="2"/>
        <v>1.5</v>
      </c>
      <c r="H27" s="107">
        <f t="shared" si="2"/>
        <v>1.5</v>
      </c>
      <c r="I27" s="107">
        <f t="shared" si="2"/>
        <v>1.5</v>
      </c>
      <c r="J27" s="107">
        <f t="shared" si="2"/>
        <v>14.786999999999999</v>
      </c>
      <c r="K27" s="107">
        <f t="shared" si="2"/>
        <v>1.5</v>
      </c>
      <c r="L27" s="107">
        <f t="shared" si="2"/>
        <v>1.3</v>
      </c>
      <c r="M27" s="107">
        <f t="shared" si="2"/>
        <v>16.100000000000001</v>
      </c>
      <c r="N27" s="107">
        <f t="shared" si="2"/>
        <v>18.200000000000003</v>
      </c>
      <c r="O27" s="107">
        <f t="shared" si="2"/>
        <v>0.5</v>
      </c>
      <c r="P27" s="107">
        <f t="shared" si="2"/>
        <v>0.3</v>
      </c>
      <c r="Q27" s="107">
        <f>SUM(Q20:Q26)</f>
        <v>2.6999999999999997</v>
      </c>
      <c r="R27" s="107">
        <f t="shared" ref="R27:CC27" si="3">SUM(R20:R26)</f>
        <v>34.200000000000003</v>
      </c>
      <c r="S27" s="107">
        <f t="shared" si="3"/>
        <v>18.3</v>
      </c>
      <c r="T27" s="107">
        <f t="shared" si="3"/>
        <v>18.8</v>
      </c>
      <c r="U27" s="107">
        <f t="shared" si="3"/>
        <v>18.7</v>
      </c>
      <c r="V27" s="107">
        <f t="shared" si="3"/>
        <v>38.9</v>
      </c>
      <c r="W27" s="107">
        <f t="shared" si="3"/>
        <v>0.6</v>
      </c>
      <c r="X27" s="107">
        <f t="shared" si="3"/>
        <v>0.3</v>
      </c>
      <c r="Y27" s="107">
        <f t="shared" si="3"/>
        <v>0.42800000000000005</v>
      </c>
      <c r="Z27" s="107">
        <f t="shared" si="3"/>
        <v>13.7</v>
      </c>
      <c r="AA27" s="107">
        <f t="shared" si="3"/>
        <v>4</v>
      </c>
      <c r="AB27" s="107">
        <f t="shared" si="3"/>
        <v>5.4</v>
      </c>
      <c r="AC27" s="107">
        <f t="shared" si="3"/>
        <v>9</v>
      </c>
      <c r="AD27" s="107">
        <f t="shared" si="3"/>
        <v>14.265000000000001</v>
      </c>
      <c r="AE27" s="107">
        <f t="shared" si="3"/>
        <v>3.0920000000000001</v>
      </c>
      <c r="AF27" s="107">
        <f t="shared" si="3"/>
        <v>2.1</v>
      </c>
      <c r="AG27" s="107">
        <f t="shared" si="3"/>
        <v>4.2</v>
      </c>
      <c r="AH27" s="107">
        <f t="shared" si="3"/>
        <v>4.6999999999999993</v>
      </c>
      <c r="AI27" s="107">
        <f t="shared" si="3"/>
        <v>2.5</v>
      </c>
      <c r="AJ27" s="107">
        <f t="shared" si="3"/>
        <v>1.8</v>
      </c>
      <c r="AK27" s="107">
        <f t="shared" si="3"/>
        <v>3</v>
      </c>
      <c r="AL27" s="107">
        <f t="shared" si="3"/>
        <v>5.6</v>
      </c>
      <c r="AM27" s="107">
        <f t="shared" si="3"/>
        <v>3.3</v>
      </c>
      <c r="AN27" s="107">
        <f t="shared" si="3"/>
        <v>44.3</v>
      </c>
      <c r="AO27" s="107">
        <f t="shared" si="3"/>
        <v>47.2</v>
      </c>
      <c r="AP27" s="107">
        <f t="shared" si="3"/>
        <v>61.9</v>
      </c>
      <c r="AQ27" s="107">
        <f t="shared" si="3"/>
        <v>55.6</v>
      </c>
      <c r="AR27" s="107">
        <f t="shared" si="3"/>
        <v>56.1</v>
      </c>
      <c r="AS27" s="107">
        <f t="shared" si="3"/>
        <v>42</v>
      </c>
      <c r="AT27" s="107">
        <f t="shared" si="3"/>
        <v>71.7</v>
      </c>
      <c r="AU27" s="107">
        <f t="shared" si="3"/>
        <v>49.9</v>
      </c>
      <c r="AV27" s="107">
        <f t="shared" si="3"/>
        <v>69.5</v>
      </c>
      <c r="AW27" s="107">
        <f t="shared" si="3"/>
        <v>61.5</v>
      </c>
      <c r="AX27" s="107">
        <f t="shared" si="3"/>
        <v>0.1</v>
      </c>
      <c r="AY27" s="107">
        <f t="shared" si="3"/>
        <v>50.5</v>
      </c>
      <c r="AZ27" s="107">
        <f t="shared" si="3"/>
        <v>45.4</v>
      </c>
      <c r="BA27" s="107">
        <f t="shared" si="3"/>
        <v>45.3</v>
      </c>
      <c r="BB27" s="107">
        <f t="shared" si="3"/>
        <v>58.9</v>
      </c>
      <c r="BC27" s="107">
        <f t="shared" si="3"/>
        <v>49.4</v>
      </c>
      <c r="BD27" s="107">
        <f t="shared" si="3"/>
        <v>33.480000000000004</v>
      </c>
      <c r="BE27" s="107">
        <f t="shared" si="3"/>
        <v>34.800000000000004</v>
      </c>
      <c r="BF27" s="107">
        <f t="shared" si="3"/>
        <v>42.9</v>
      </c>
      <c r="BG27" s="107">
        <f t="shared" si="3"/>
        <v>0</v>
      </c>
      <c r="BH27" s="107">
        <f t="shared" si="3"/>
        <v>0</v>
      </c>
      <c r="BI27" s="107">
        <f t="shared" si="3"/>
        <v>0.2</v>
      </c>
      <c r="BJ27" s="107">
        <f t="shared" si="3"/>
        <v>0.10400000000000001</v>
      </c>
      <c r="BK27" s="107">
        <f t="shared" si="3"/>
        <v>25</v>
      </c>
      <c r="BL27" s="107">
        <f t="shared" si="3"/>
        <v>3</v>
      </c>
      <c r="BM27" s="107">
        <f t="shared" si="3"/>
        <v>7.5</v>
      </c>
      <c r="BN27" s="107">
        <f t="shared" si="3"/>
        <v>10.276999999999999</v>
      </c>
      <c r="BO27" s="107">
        <f t="shared" si="3"/>
        <v>0</v>
      </c>
      <c r="BP27" s="107">
        <f t="shared" si="3"/>
        <v>3.1970000000000001</v>
      </c>
      <c r="BQ27" s="107">
        <f t="shared" si="3"/>
        <v>10.817</v>
      </c>
      <c r="BR27" s="107">
        <f t="shared" si="3"/>
        <v>6.8000000000000005E-2</v>
      </c>
      <c r="BS27" s="107">
        <f t="shared" si="3"/>
        <v>22.6</v>
      </c>
      <c r="BT27" s="107">
        <f t="shared" si="3"/>
        <v>18.399999999999999</v>
      </c>
      <c r="BU27" s="107">
        <f t="shared" si="3"/>
        <v>17.607000000000003</v>
      </c>
      <c r="BV27" s="107">
        <f t="shared" si="3"/>
        <v>18</v>
      </c>
      <c r="BW27" s="107">
        <f t="shared" si="3"/>
        <v>4.4969999999999999</v>
      </c>
      <c r="BX27" s="107">
        <f t="shared" si="3"/>
        <v>17.200000000000003</v>
      </c>
      <c r="BY27" s="107">
        <f t="shared" si="3"/>
        <v>1.7999999999999998</v>
      </c>
      <c r="BZ27" s="107">
        <f t="shared" si="3"/>
        <v>0.6</v>
      </c>
      <c r="CA27" s="107">
        <f t="shared" si="3"/>
        <v>0.4</v>
      </c>
      <c r="CB27" s="107">
        <f t="shared" si="3"/>
        <v>0.6</v>
      </c>
      <c r="CC27" s="107">
        <f t="shared" si="3"/>
        <v>11.515000000000001</v>
      </c>
      <c r="CD27" s="107">
        <f t="shared" ref="CD27:CW27" si="4">SUM(CD20:CD26)</f>
        <v>12.100000000000001</v>
      </c>
      <c r="CE27" s="107">
        <f t="shared" si="4"/>
        <v>3.907</v>
      </c>
      <c r="CF27" s="107">
        <f t="shared" si="4"/>
        <v>0.7</v>
      </c>
      <c r="CG27" s="107">
        <f t="shared" si="4"/>
        <v>0.4</v>
      </c>
      <c r="CH27" s="107">
        <f t="shared" si="4"/>
        <v>0.6</v>
      </c>
      <c r="CI27" s="107">
        <f t="shared" si="4"/>
        <v>0.5</v>
      </c>
      <c r="CJ27" s="107">
        <f t="shared" si="4"/>
        <v>0.4</v>
      </c>
      <c r="CK27" s="107">
        <f t="shared" si="4"/>
        <v>0.1</v>
      </c>
      <c r="CL27" s="107">
        <f t="shared" si="4"/>
        <v>0.1</v>
      </c>
      <c r="CM27" s="107">
        <f t="shared" si="4"/>
        <v>0.2</v>
      </c>
      <c r="CN27" s="107">
        <f t="shared" si="4"/>
        <v>0.32</v>
      </c>
      <c r="CO27" s="107">
        <f t="shared" si="4"/>
        <v>0.5</v>
      </c>
      <c r="CP27" s="107">
        <f t="shared" si="4"/>
        <v>0.5</v>
      </c>
      <c r="CQ27" s="107">
        <f t="shared" si="4"/>
        <v>0.2</v>
      </c>
      <c r="CR27" s="107">
        <f t="shared" si="4"/>
        <v>0</v>
      </c>
      <c r="CS27" s="107">
        <f t="shared" si="4"/>
        <v>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352.31524999999993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57.29</v>
      </c>
      <c r="C31" s="94">
        <v>1.56</v>
      </c>
      <c r="D31" s="94">
        <v>15.593999999999999</v>
      </c>
      <c r="E31" s="94">
        <v>29.452000000000002</v>
      </c>
      <c r="F31" s="94">
        <v>8.0210000000000008</v>
      </c>
      <c r="G31" s="94">
        <v>26.472000000000001</v>
      </c>
      <c r="H31" s="94">
        <v>88.137</v>
      </c>
      <c r="I31" s="94">
        <v>137.952</v>
      </c>
      <c r="J31" s="94">
        <v>133.75</v>
      </c>
      <c r="K31" s="94">
        <v>111.33499999999999</v>
      </c>
      <c r="L31" s="94">
        <v>96.564999999999998</v>
      </c>
      <c r="M31" s="94">
        <v>18.068999999999999</v>
      </c>
      <c r="N31" s="94">
        <v>132.15799999999999</v>
      </c>
      <c r="O31" s="94">
        <v>60.267000000000003</v>
      </c>
      <c r="P31" s="94">
        <v>56.131</v>
      </c>
      <c r="Q31" s="94">
        <v>22.503</v>
      </c>
      <c r="R31" s="94">
        <v>43.027999999999999</v>
      </c>
      <c r="S31" s="94">
        <v>88.52</v>
      </c>
      <c r="T31" s="94">
        <v>65.855000000000004</v>
      </c>
      <c r="U31" s="94">
        <v>19.638999999999999</v>
      </c>
      <c r="V31" s="94">
        <v>40.628</v>
      </c>
      <c r="W31" s="94">
        <v>10.739000000000001</v>
      </c>
      <c r="X31" s="94">
        <v>19.309000000000001</v>
      </c>
      <c r="Y31" s="94">
        <v>29.437000000000001</v>
      </c>
      <c r="Z31" s="94">
        <v>76.084999999999994</v>
      </c>
      <c r="AA31" s="94">
        <v>38.384999999999998</v>
      </c>
      <c r="AB31" s="94">
        <v>41.860999999999997</v>
      </c>
      <c r="AC31" s="94">
        <v>45.563000000000002</v>
      </c>
      <c r="AD31" s="94">
        <v>49.719000000000001</v>
      </c>
      <c r="AE31" s="94">
        <v>44.6</v>
      </c>
      <c r="AF31" s="94">
        <v>38.048999999999999</v>
      </c>
      <c r="AG31" s="94">
        <v>40.158000000000001</v>
      </c>
      <c r="AH31" s="94">
        <v>52.180999999999997</v>
      </c>
      <c r="AI31" s="94">
        <v>27.215</v>
      </c>
      <c r="AJ31" s="94">
        <v>44.673999999999999</v>
      </c>
      <c r="AK31" s="94">
        <v>16.751000000000001</v>
      </c>
      <c r="AL31" s="94">
        <v>38.338000000000001</v>
      </c>
      <c r="AM31" s="94">
        <v>26.373999999999999</v>
      </c>
      <c r="AN31" s="94">
        <v>62.46</v>
      </c>
      <c r="AO31" s="94">
        <v>68.17</v>
      </c>
      <c r="AP31" s="94">
        <v>91.13</v>
      </c>
      <c r="AQ31" s="94">
        <v>81.96</v>
      </c>
      <c r="AR31" s="94">
        <v>81.010000000000005</v>
      </c>
      <c r="AS31" s="94">
        <v>67.400000000000006</v>
      </c>
      <c r="AT31" s="94">
        <v>101.44</v>
      </c>
      <c r="AU31" s="94">
        <v>76.45</v>
      </c>
      <c r="AV31" s="94">
        <v>91.19</v>
      </c>
      <c r="AW31" s="94">
        <v>79.61</v>
      </c>
      <c r="AX31" s="94">
        <v>34.872999999999998</v>
      </c>
      <c r="AY31" s="94">
        <v>66.48</v>
      </c>
      <c r="AZ31" s="94">
        <v>61.62</v>
      </c>
      <c r="BA31" s="94">
        <v>61.03</v>
      </c>
      <c r="BB31" s="94">
        <v>76.78</v>
      </c>
      <c r="BC31" s="94">
        <v>66.64</v>
      </c>
      <c r="BD31" s="94">
        <v>46.78</v>
      </c>
      <c r="BE31" s="94">
        <v>92.397000000000006</v>
      </c>
      <c r="BF31" s="94">
        <v>55.723999999999997</v>
      </c>
      <c r="BG31" s="94">
        <v>22.87</v>
      </c>
      <c r="BH31" s="94">
        <v>20.183</v>
      </c>
      <c r="BI31" s="94">
        <v>18.902000000000001</v>
      </c>
      <c r="BJ31" s="94">
        <v>14.837999999999999</v>
      </c>
      <c r="BK31" s="94">
        <v>53.6</v>
      </c>
      <c r="BL31" s="94">
        <v>41.2</v>
      </c>
      <c r="BM31" s="94">
        <v>48.4</v>
      </c>
      <c r="BN31" s="94">
        <v>49.9</v>
      </c>
      <c r="BO31" s="94">
        <v>38.503</v>
      </c>
      <c r="BP31" s="94">
        <v>40.609000000000002</v>
      </c>
      <c r="BQ31" s="94">
        <v>38.494</v>
      </c>
      <c r="BR31" s="94">
        <v>38.6</v>
      </c>
      <c r="BS31" s="94">
        <v>49.2</v>
      </c>
      <c r="BT31" s="94">
        <v>37.200000000000003</v>
      </c>
      <c r="BU31" s="94">
        <v>38.107999999999997</v>
      </c>
      <c r="BV31" s="94">
        <v>46.286999999999999</v>
      </c>
      <c r="BW31" s="94">
        <v>35.137999999999998</v>
      </c>
      <c r="BX31" s="94">
        <v>33.606999999999999</v>
      </c>
      <c r="BY31" s="94">
        <v>33.826000000000001</v>
      </c>
      <c r="BZ31" s="94">
        <v>35.573999999999998</v>
      </c>
      <c r="CA31" s="94">
        <v>36.93</v>
      </c>
      <c r="CB31" s="94">
        <v>33.975000000000001</v>
      </c>
      <c r="CC31" s="94">
        <v>39.685000000000002</v>
      </c>
      <c r="CD31" s="94">
        <v>43.719000000000001</v>
      </c>
      <c r="CE31" s="94">
        <v>24.295000000000002</v>
      </c>
      <c r="CF31" s="94">
        <v>29.940999999999999</v>
      </c>
      <c r="CG31" s="94">
        <v>36.143000000000001</v>
      </c>
      <c r="CH31" s="94">
        <v>0.6</v>
      </c>
      <c r="CI31" s="94">
        <v>0.5</v>
      </c>
      <c r="CJ31" s="94">
        <v>0.4</v>
      </c>
      <c r="CK31" s="94">
        <v>0.1</v>
      </c>
      <c r="CL31" s="94">
        <v>0.1</v>
      </c>
      <c r="CM31" s="94">
        <v>42.436</v>
      </c>
      <c r="CN31" s="94">
        <v>52.850999999999999</v>
      </c>
      <c r="CO31" s="94">
        <v>53.581000000000003</v>
      </c>
      <c r="CP31" s="94">
        <v>0.5</v>
      </c>
      <c r="CQ31" s="94">
        <v>0.2</v>
      </c>
      <c r="CR31" s="94"/>
      <c r="CS31" s="94">
        <v>3</v>
      </c>
      <c r="CT31" s="95"/>
      <c r="CU31" s="95"/>
      <c r="CV31" s="95"/>
      <c r="CW31" s="96"/>
      <c r="CX31" s="97">
        <f t="array" ref="CX31">SUMPRODUCT(B31:CW31*0.25)</f>
        <v>1097.3757500000002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57.29</v>
      </c>
      <c r="C33" s="77">
        <f t="shared" ref="C33:BN33" si="5">SUM(C30:C32)</f>
        <v>1.56</v>
      </c>
      <c r="D33" s="77">
        <f t="shared" si="5"/>
        <v>15.593999999999999</v>
      </c>
      <c r="E33" s="77">
        <f t="shared" si="5"/>
        <v>29.452000000000002</v>
      </c>
      <c r="F33" s="77">
        <f t="shared" si="5"/>
        <v>8.0210000000000008</v>
      </c>
      <c r="G33" s="77">
        <f t="shared" si="5"/>
        <v>26.472000000000001</v>
      </c>
      <c r="H33" s="77">
        <f t="shared" si="5"/>
        <v>88.137</v>
      </c>
      <c r="I33" s="77">
        <f t="shared" si="5"/>
        <v>137.952</v>
      </c>
      <c r="J33" s="77">
        <f t="shared" si="5"/>
        <v>133.75</v>
      </c>
      <c r="K33" s="77">
        <f t="shared" si="5"/>
        <v>111.33499999999999</v>
      </c>
      <c r="L33" s="77">
        <f t="shared" si="5"/>
        <v>96.564999999999998</v>
      </c>
      <c r="M33" s="77">
        <f t="shared" si="5"/>
        <v>18.068999999999999</v>
      </c>
      <c r="N33" s="77">
        <f t="shared" si="5"/>
        <v>132.15799999999999</v>
      </c>
      <c r="O33" s="77">
        <f t="shared" si="5"/>
        <v>60.267000000000003</v>
      </c>
      <c r="P33" s="77">
        <f t="shared" si="5"/>
        <v>56.131</v>
      </c>
      <c r="Q33" s="77">
        <f t="shared" si="5"/>
        <v>22.503</v>
      </c>
      <c r="R33" s="77">
        <f t="shared" si="5"/>
        <v>43.027999999999999</v>
      </c>
      <c r="S33" s="77">
        <f t="shared" si="5"/>
        <v>88.52</v>
      </c>
      <c r="T33" s="77">
        <f t="shared" si="5"/>
        <v>65.855000000000004</v>
      </c>
      <c r="U33" s="77">
        <f t="shared" si="5"/>
        <v>19.638999999999999</v>
      </c>
      <c r="V33" s="77">
        <f t="shared" si="5"/>
        <v>40.628</v>
      </c>
      <c r="W33" s="77">
        <f t="shared" si="5"/>
        <v>10.739000000000001</v>
      </c>
      <c r="X33" s="77">
        <f t="shared" si="5"/>
        <v>19.309000000000001</v>
      </c>
      <c r="Y33" s="77">
        <f t="shared" si="5"/>
        <v>29.437000000000001</v>
      </c>
      <c r="Z33" s="77">
        <f t="shared" si="5"/>
        <v>76.084999999999994</v>
      </c>
      <c r="AA33" s="77">
        <f t="shared" si="5"/>
        <v>38.384999999999998</v>
      </c>
      <c r="AB33" s="77">
        <f t="shared" si="5"/>
        <v>41.860999999999997</v>
      </c>
      <c r="AC33" s="77">
        <f t="shared" si="5"/>
        <v>45.563000000000002</v>
      </c>
      <c r="AD33" s="77">
        <f t="shared" si="5"/>
        <v>49.719000000000001</v>
      </c>
      <c r="AE33" s="77">
        <f t="shared" si="5"/>
        <v>44.6</v>
      </c>
      <c r="AF33" s="77">
        <f t="shared" si="5"/>
        <v>38.048999999999999</v>
      </c>
      <c r="AG33" s="77">
        <f t="shared" si="5"/>
        <v>40.158000000000001</v>
      </c>
      <c r="AH33" s="77">
        <f t="shared" si="5"/>
        <v>52.180999999999997</v>
      </c>
      <c r="AI33" s="77">
        <f t="shared" si="5"/>
        <v>27.215</v>
      </c>
      <c r="AJ33" s="77">
        <f t="shared" si="5"/>
        <v>44.673999999999999</v>
      </c>
      <c r="AK33" s="77">
        <f t="shared" si="5"/>
        <v>16.751000000000001</v>
      </c>
      <c r="AL33" s="77">
        <f t="shared" si="5"/>
        <v>38.338000000000001</v>
      </c>
      <c r="AM33" s="77">
        <f t="shared" si="5"/>
        <v>26.373999999999999</v>
      </c>
      <c r="AN33" s="77">
        <f t="shared" si="5"/>
        <v>62.46</v>
      </c>
      <c r="AO33" s="77">
        <f t="shared" si="5"/>
        <v>68.17</v>
      </c>
      <c r="AP33" s="77">
        <f t="shared" si="5"/>
        <v>91.13</v>
      </c>
      <c r="AQ33" s="77">
        <f t="shared" si="5"/>
        <v>81.96</v>
      </c>
      <c r="AR33" s="77">
        <f t="shared" si="5"/>
        <v>81.010000000000005</v>
      </c>
      <c r="AS33" s="77">
        <f t="shared" si="5"/>
        <v>67.400000000000006</v>
      </c>
      <c r="AT33" s="77">
        <f t="shared" si="5"/>
        <v>101.44</v>
      </c>
      <c r="AU33" s="77">
        <f t="shared" si="5"/>
        <v>76.45</v>
      </c>
      <c r="AV33" s="77">
        <f t="shared" si="5"/>
        <v>91.19</v>
      </c>
      <c r="AW33" s="77">
        <f t="shared" si="5"/>
        <v>79.61</v>
      </c>
      <c r="AX33" s="77">
        <f t="shared" si="5"/>
        <v>34.872999999999998</v>
      </c>
      <c r="AY33" s="77">
        <f t="shared" si="5"/>
        <v>66.48</v>
      </c>
      <c r="AZ33" s="77">
        <f t="shared" si="5"/>
        <v>61.62</v>
      </c>
      <c r="BA33" s="77">
        <f t="shared" si="5"/>
        <v>61.03</v>
      </c>
      <c r="BB33" s="77">
        <f t="shared" si="5"/>
        <v>76.78</v>
      </c>
      <c r="BC33" s="77">
        <f t="shared" si="5"/>
        <v>66.64</v>
      </c>
      <c r="BD33" s="77">
        <f t="shared" si="5"/>
        <v>46.78</v>
      </c>
      <c r="BE33" s="77">
        <f t="shared" si="5"/>
        <v>92.397000000000006</v>
      </c>
      <c r="BF33" s="77">
        <f t="shared" si="5"/>
        <v>55.723999999999997</v>
      </c>
      <c r="BG33" s="77">
        <f t="shared" si="5"/>
        <v>22.87</v>
      </c>
      <c r="BH33" s="77">
        <f t="shared" si="5"/>
        <v>20.183</v>
      </c>
      <c r="BI33" s="77">
        <f t="shared" si="5"/>
        <v>18.902000000000001</v>
      </c>
      <c r="BJ33" s="77">
        <f t="shared" si="5"/>
        <v>14.837999999999999</v>
      </c>
      <c r="BK33" s="77">
        <f t="shared" si="5"/>
        <v>53.6</v>
      </c>
      <c r="BL33" s="77">
        <f t="shared" si="5"/>
        <v>41.2</v>
      </c>
      <c r="BM33" s="77">
        <f t="shared" si="5"/>
        <v>48.4</v>
      </c>
      <c r="BN33" s="77">
        <f t="shared" si="5"/>
        <v>49.9</v>
      </c>
      <c r="BO33" s="77">
        <f t="shared" ref="BO33:CW33" si="6">SUM(BO30:BO32)</f>
        <v>38.503</v>
      </c>
      <c r="BP33" s="77">
        <f t="shared" si="6"/>
        <v>40.609000000000002</v>
      </c>
      <c r="BQ33" s="77">
        <f t="shared" si="6"/>
        <v>38.494</v>
      </c>
      <c r="BR33" s="77">
        <f t="shared" si="6"/>
        <v>38.6</v>
      </c>
      <c r="BS33" s="77">
        <f t="shared" si="6"/>
        <v>49.2</v>
      </c>
      <c r="BT33" s="77">
        <f t="shared" si="6"/>
        <v>37.200000000000003</v>
      </c>
      <c r="BU33" s="77">
        <f t="shared" si="6"/>
        <v>38.107999999999997</v>
      </c>
      <c r="BV33" s="77">
        <f t="shared" si="6"/>
        <v>46.286999999999999</v>
      </c>
      <c r="BW33" s="77">
        <f t="shared" si="6"/>
        <v>35.137999999999998</v>
      </c>
      <c r="BX33" s="77">
        <f t="shared" si="6"/>
        <v>33.606999999999999</v>
      </c>
      <c r="BY33" s="77">
        <f t="shared" si="6"/>
        <v>33.826000000000001</v>
      </c>
      <c r="BZ33" s="77">
        <f t="shared" si="6"/>
        <v>35.573999999999998</v>
      </c>
      <c r="CA33" s="77">
        <f t="shared" si="6"/>
        <v>36.93</v>
      </c>
      <c r="CB33" s="77">
        <f t="shared" si="6"/>
        <v>33.975000000000001</v>
      </c>
      <c r="CC33" s="77">
        <f t="shared" si="6"/>
        <v>39.685000000000002</v>
      </c>
      <c r="CD33" s="77">
        <f t="shared" si="6"/>
        <v>43.719000000000001</v>
      </c>
      <c r="CE33" s="77">
        <f t="shared" si="6"/>
        <v>24.295000000000002</v>
      </c>
      <c r="CF33" s="77">
        <f t="shared" si="6"/>
        <v>29.940999999999999</v>
      </c>
      <c r="CG33" s="77">
        <f t="shared" si="6"/>
        <v>36.143000000000001</v>
      </c>
      <c r="CH33" s="77">
        <f t="shared" si="6"/>
        <v>0.6</v>
      </c>
      <c r="CI33" s="77">
        <f t="shared" si="6"/>
        <v>0.5</v>
      </c>
      <c r="CJ33" s="77">
        <f t="shared" si="6"/>
        <v>0.4</v>
      </c>
      <c r="CK33" s="77">
        <f t="shared" si="6"/>
        <v>0.1</v>
      </c>
      <c r="CL33" s="77">
        <f t="shared" si="6"/>
        <v>0.1</v>
      </c>
      <c r="CM33" s="77">
        <f t="shared" si="6"/>
        <v>42.436</v>
      </c>
      <c r="CN33" s="77">
        <f t="shared" si="6"/>
        <v>52.850999999999999</v>
      </c>
      <c r="CO33" s="77">
        <f t="shared" si="6"/>
        <v>53.581000000000003</v>
      </c>
      <c r="CP33" s="77">
        <f t="shared" si="6"/>
        <v>0.5</v>
      </c>
      <c r="CQ33" s="77">
        <f t="shared" si="6"/>
        <v>0.2</v>
      </c>
      <c r="CR33" s="77">
        <f t="shared" si="6"/>
        <v>0</v>
      </c>
      <c r="CS33" s="77">
        <f t="shared" si="6"/>
        <v>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1097.3757500000002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43</v>
      </c>
      <c r="D38" s="120"/>
      <c r="E38" s="120"/>
      <c r="F38" s="120">
        <v>4.8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>
        <v>35.6</v>
      </c>
      <c r="AK38" s="120">
        <v>69.400000000000006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79.7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>
        <v>7.9</v>
      </c>
      <c r="CH38" s="120">
        <v>95.5</v>
      </c>
      <c r="CI38" s="120">
        <v>89</v>
      </c>
      <c r="CJ38" s="120">
        <v>82.5</v>
      </c>
      <c r="CK38" s="120">
        <v>81</v>
      </c>
      <c r="CL38" s="120">
        <v>188.7</v>
      </c>
      <c r="CM38" s="120">
        <v>148.5</v>
      </c>
      <c r="CN38" s="120">
        <v>153.1</v>
      </c>
      <c r="CO38" s="120">
        <v>118.1</v>
      </c>
      <c r="CP38" s="120">
        <v>0.4</v>
      </c>
      <c r="CQ38" s="120"/>
      <c r="CR38" s="120">
        <v>64.2</v>
      </c>
      <c r="CS38" s="120">
        <v>8.1</v>
      </c>
      <c r="CT38" s="122"/>
      <c r="CU38" s="122"/>
      <c r="CV38" s="122"/>
      <c r="CW38" s="121"/>
      <c r="CX38" s="97">
        <f t="array" ref="CX38">SUMPRODUCT(B38:CW38*0.25)</f>
        <v>317.37499999999994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15.7</v>
      </c>
      <c r="CQ40" s="120">
        <v>15.7</v>
      </c>
      <c r="CR40" s="120">
        <v>15.7</v>
      </c>
      <c r="CS40" s="120">
        <v>15.7</v>
      </c>
      <c r="CT40" s="122"/>
      <c r="CU40" s="122"/>
      <c r="CV40" s="122"/>
      <c r="CW40" s="121"/>
      <c r="CX40" s="97">
        <f t="array" ref="CX40">SUMPRODUCT(B40:CW40*0.25)</f>
        <v>15.7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43</v>
      </c>
      <c r="D41" s="107">
        <f t="shared" si="7"/>
        <v>0</v>
      </c>
      <c r="E41" s="107">
        <f t="shared" si="7"/>
        <v>0</v>
      </c>
      <c r="F41" s="107">
        <f t="shared" si="7"/>
        <v>4.8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35.6</v>
      </c>
      <c r="AK41" s="107">
        <f t="shared" si="7"/>
        <v>69.400000000000006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79.7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7.9</v>
      </c>
      <c r="CH41" s="107">
        <f t="shared" si="8"/>
        <v>95.5</v>
      </c>
      <c r="CI41" s="107">
        <f t="shared" si="8"/>
        <v>89</v>
      </c>
      <c r="CJ41" s="107">
        <f t="shared" si="8"/>
        <v>82.5</v>
      </c>
      <c r="CK41" s="107">
        <f t="shared" si="8"/>
        <v>81</v>
      </c>
      <c r="CL41" s="107">
        <f t="shared" si="8"/>
        <v>188.7</v>
      </c>
      <c r="CM41" s="107">
        <f t="shared" si="8"/>
        <v>148.5</v>
      </c>
      <c r="CN41" s="107">
        <f t="shared" si="8"/>
        <v>153.1</v>
      </c>
      <c r="CO41" s="107">
        <f t="shared" si="8"/>
        <v>118.1</v>
      </c>
      <c r="CP41" s="107">
        <f t="shared" si="8"/>
        <v>16.099999999999998</v>
      </c>
      <c r="CQ41" s="107">
        <f t="shared" si="8"/>
        <v>15.7</v>
      </c>
      <c r="CR41" s="107">
        <f t="shared" si="8"/>
        <v>79.900000000000006</v>
      </c>
      <c r="CS41" s="107">
        <f t="shared" si="8"/>
        <v>23.799999999999997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333.07499999999993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43</v>
      </c>
      <c r="D46" s="120"/>
      <c r="E46" s="120"/>
      <c r="F46" s="120">
        <v>4.8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>
        <v>35.6</v>
      </c>
      <c r="AK46" s="120">
        <v>69.400000000000006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79.7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>
        <v>7.9</v>
      </c>
      <c r="CH46" s="120">
        <v>95.5</v>
      </c>
      <c r="CI46" s="120">
        <v>89</v>
      </c>
      <c r="CJ46" s="120">
        <v>82.5</v>
      </c>
      <c r="CK46" s="120">
        <v>81</v>
      </c>
      <c r="CL46" s="120">
        <v>188.7</v>
      </c>
      <c r="CM46" s="120">
        <v>148.5</v>
      </c>
      <c r="CN46" s="120">
        <v>153.1</v>
      </c>
      <c r="CO46" s="120">
        <v>118.1</v>
      </c>
      <c r="CP46" s="120">
        <v>0.4</v>
      </c>
      <c r="CQ46" s="120"/>
      <c r="CR46" s="120">
        <v>64.2</v>
      </c>
      <c r="CS46" s="120">
        <v>8.1</v>
      </c>
      <c r="CT46" s="122"/>
      <c r="CU46" s="122"/>
      <c r="CV46" s="122"/>
      <c r="CW46" s="121"/>
      <c r="CX46" s="97">
        <f t="array" ref="CX46">SUMPRODUCT(B46:CW46*0.25)</f>
        <v>317.37499999999994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15.7</v>
      </c>
      <c r="CQ48" s="120">
        <v>15.7</v>
      </c>
      <c r="CR48" s="120">
        <v>15.7</v>
      </c>
      <c r="CS48" s="120">
        <v>15.7</v>
      </c>
      <c r="CT48" s="122"/>
      <c r="CU48" s="122"/>
      <c r="CV48" s="122"/>
      <c r="CW48" s="121"/>
      <c r="CX48" s="97">
        <f t="array" ref="CX48">SUMPRODUCT(B48:CW48*0.25)</f>
        <v>15.7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43</v>
      </c>
      <c r="D50" s="107">
        <f t="shared" si="9"/>
        <v>0</v>
      </c>
      <c r="E50" s="107">
        <f t="shared" si="9"/>
        <v>0</v>
      </c>
      <c r="F50" s="107">
        <f t="shared" si="9"/>
        <v>4.8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35.6</v>
      </c>
      <c r="AK50" s="107">
        <f t="shared" si="9"/>
        <v>69.400000000000006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79.7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7.9</v>
      </c>
      <c r="CH50" s="107">
        <f t="shared" si="10"/>
        <v>95.5</v>
      </c>
      <c r="CI50" s="107">
        <f t="shared" si="10"/>
        <v>89</v>
      </c>
      <c r="CJ50" s="107">
        <f t="shared" si="10"/>
        <v>82.5</v>
      </c>
      <c r="CK50" s="107">
        <f t="shared" si="10"/>
        <v>81</v>
      </c>
      <c r="CL50" s="107">
        <f t="shared" si="10"/>
        <v>188.7</v>
      </c>
      <c r="CM50" s="107">
        <f t="shared" si="10"/>
        <v>148.5</v>
      </c>
      <c r="CN50" s="107">
        <f t="shared" si="10"/>
        <v>153.1</v>
      </c>
      <c r="CO50" s="107">
        <f t="shared" si="10"/>
        <v>118.1</v>
      </c>
      <c r="CP50" s="107">
        <f t="shared" si="10"/>
        <v>16.099999999999998</v>
      </c>
      <c r="CQ50" s="107">
        <f t="shared" si="10"/>
        <v>15.7</v>
      </c>
      <c r="CR50" s="107">
        <f t="shared" si="10"/>
        <v>79.900000000000006</v>
      </c>
      <c r="CS50" s="107">
        <f t="shared" si="10"/>
        <v>23.799999999999997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333.07499999999993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57.29</v>
      </c>
      <c r="C53" s="107">
        <f t="shared" ref="C53:BN53" si="13">C17+C27+C41</f>
        <v>44.56</v>
      </c>
      <c r="D53" s="107">
        <f t="shared" si="13"/>
        <v>15.593999999999999</v>
      </c>
      <c r="E53" s="107">
        <f t="shared" si="13"/>
        <v>29.451999999999998</v>
      </c>
      <c r="F53" s="107">
        <f t="shared" si="13"/>
        <v>12.821000000000002</v>
      </c>
      <c r="G53" s="107">
        <f t="shared" si="13"/>
        <v>26.472000000000001</v>
      </c>
      <c r="H53" s="107">
        <f t="shared" si="13"/>
        <v>88.137</v>
      </c>
      <c r="I53" s="107">
        <f t="shared" si="13"/>
        <v>137.952</v>
      </c>
      <c r="J53" s="107">
        <f t="shared" si="13"/>
        <v>133.75</v>
      </c>
      <c r="K53" s="107">
        <f t="shared" si="13"/>
        <v>111.33499999999999</v>
      </c>
      <c r="L53" s="107">
        <f t="shared" si="13"/>
        <v>96.564999999999998</v>
      </c>
      <c r="M53" s="107">
        <f t="shared" si="13"/>
        <v>18.069000000000003</v>
      </c>
      <c r="N53" s="107">
        <f t="shared" si="13"/>
        <v>132.15800000000002</v>
      </c>
      <c r="O53" s="107">
        <f t="shared" si="13"/>
        <v>60.266999999999996</v>
      </c>
      <c r="P53" s="107">
        <f t="shared" si="13"/>
        <v>56.130999999999993</v>
      </c>
      <c r="Q53" s="107">
        <f t="shared" si="13"/>
        <v>22.503</v>
      </c>
      <c r="R53" s="107">
        <f t="shared" si="13"/>
        <v>43.028000000000006</v>
      </c>
      <c r="S53" s="107">
        <f t="shared" si="13"/>
        <v>88.52</v>
      </c>
      <c r="T53" s="107">
        <f t="shared" si="13"/>
        <v>65.855000000000004</v>
      </c>
      <c r="U53" s="107">
        <f t="shared" si="13"/>
        <v>19.638999999999999</v>
      </c>
      <c r="V53" s="107">
        <f t="shared" si="13"/>
        <v>40.628</v>
      </c>
      <c r="W53" s="107">
        <f t="shared" si="13"/>
        <v>10.738999999999999</v>
      </c>
      <c r="X53" s="107">
        <f t="shared" si="13"/>
        <v>19.309000000000001</v>
      </c>
      <c r="Y53" s="107">
        <f t="shared" si="13"/>
        <v>29.437000000000001</v>
      </c>
      <c r="Z53" s="107">
        <f t="shared" si="13"/>
        <v>76.085000000000008</v>
      </c>
      <c r="AA53" s="107">
        <f t="shared" si="13"/>
        <v>38.384999999999998</v>
      </c>
      <c r="AB53" s="107">
        <f t="shared" si="13"/>
        <v>41.860999999999997</v>
      </c>
      <c r="AC53" s="107">
        <f t="shared" si="13"/>
        <v>45.563000000000002</v>
      </c>
      <c r="AD53" s="107">
        <f t="shared" si="13"/>
        <v>49.719000000000001</v>
      </c>
      <c r="AE53" s="107">
        <f t="shared" si="13"/>
        <v>44.6</v>
      </c>
      <c r="AF53" s="107">
        <f t="shared" si="13"/>
        <v>38.048999999999999</v>
      </c>
      <c r="AG53" s="107">
        <f t="shared" si="13"/>
        <v>40.158000000000001</v>
      </c>
      <c r="AH53" s="107">
        <f t="shared" si="13"/>
        <v>52.180999999999997</v>
      </c>
      <c r="AI53" s="107">
        <f t="shared" si="13"/>
        <v>27.215</v>
      </c>
      <c r="AJ53" s="107">
        <f t="shared" si="13"/>
        <v>80.274000000000001</v>
      </c>
      <c r="AK53" s="107">
        <f t="shared" si="13"/>
        <v>86.15100000000001</v>
      </c>
      <c r="AL53" s="107">
        <f t="shared" si="13"/>
        <v>38.338000000000001</v>
      </c>
      <c r="AM53" s="107">
        <f t="shared" si="13"/>
        <v>26.373999999999999</v>
      </c>
      <c r="AN53" s="107">
        <f t="shared" si="13"/>
        <v>62.459999999999994</v>
      </c>
      <c r="AO53" s="107">
        <f t="shared" si="13"/>
        <v>68.17</v>
      </c>
      <c r="AP53" s="107">
        <f t="shared" si="13"/>
        <v>91.13</v>
      </c>
      <c r="AQ53" s="107">
        <f t="shared" si="13"/>
        <v>81.960000000000008</v>
      </c>
      <c r="AR53" s="107">
        <f t="shared" si="13"/>
        <v>81.010000000000005</v>
      </c>
      <c r="AS53" s="107">
        <f t="shared" si="13"/>
        <v>67.400000000000006</v>
      </c>
      <c r="AT53" s="107">
        <f t="shared" si="13"/>
        <v>101.44</v>
      </c>
      <c r="AU53" s="107">
        <f t="shared" si="13"/>
        <v>76.45</v>
      </c>
      <c r="AV53" s="107">
        <f t="shared" si="13"/>
        <v>91.19</v>
      </c>
      <c r="AW53" s="107">
        <f t="shared" si="13"/>
        <v>79.61</v>
      </c>
      <c r="AX53" s="107">
        <f t="shared" si="13"/>
        <v>34.872999999999998</v>
      </c>
      <c r="AY53" s="107">
        <f t="shared" si="13"/>
        <v>66.48</v>
      </c>
      <c r="AZ53" s="107">
        <f t="shared" si="13"/>
        <v>61.62</v>
      </c>
      <c r="BA53" s="107">
        <f t="shared" si="13"/>
        <v>61.03</v>
      </c>
      <c r="BB53" s="107">
        <f t="shared" si="13"/>
        <v>76.78</v>
      </c>
      <c r="BC53" s="107">
        <f t="shared" si="13"/>
        <v>66.64</v>
      </c>
      <c r="BD53" s="107">
        <f t="shared" si="13"/>
        <v>46.78</v>
      </c>
      <c r="BE53" s="107">
        <f t="shared" si="13"/>
        <v>92.397000000000006</v>
      </c>
      <c r="BF53" s="107">
        <f t="shared" si="13"/>
        <v>55.724000000000004</v>
      </c>
      <c r="BG53" s="107">
        <f t="shared" si="13"/>
        <v>102.57000000000001</v>
      </c>
      <c r="BH53" s="107">
        <f t="shared" si="13"/>
        <v>20.183</v>
      </c>
      <c r="BI53" s="107">
        <f t="shared" si="13"/>
        <v>18.902000000000001</v>
      </c>
      <c r="BJ53" s="107">
        <f t="shared" si="13"/>
        <v>14.838000000000001</v>
      </c>
      <c r="BK53" s="107">
        <f t="shared" si="13"/>
        <v>53.6</v>
      </c>
      <c r="BL53" s="107">
        <f t="shared" si="13"/>
        <v>41.2</v>
      </c>
      <c r="BM53" s="107">
        <f t="shared" si="13"/>
        <v>48.4</v>
      </c>
      <c r="BN53" s="107">
        <f t="shared" si="13"/>
        <v>49.9</v>
      </c>
      <c r="BO53" s="107">
        <f t="shared" ref="BO53:CX53" si="14">BO17+BO27+BO41</f>
        <v>38.503</v>
      </c>
      <c r="BP53" s="107">
        <f t="shared" si="14"/>
        <v>40.609000000000002</v>
      </c>
      <c r="BQ53" s="107">
        <f t="shared" si="14"/>
        <v>38.494</v>
      </c>
      <c r="BR53" s="107">
        <f t="shared" si="14"/>
        <v>38.599999999999994</v>
      </c>
      <c r="BS53" s="107">
        <f t="shared" si="14"/>
        <v>49.2</v>
      </c>
      <c r="BT53" s="107">
        <f t="shared" si="14"/>
        <v>37.200000000000003</v>
      </c>
      <c r="BU53" s="107">
        <f t="shared" si="14"/>
        <v>38.108000000000004</v>
      </c>
      <c r="BV53" s="107">
        <f t="shared" si="14"/>
        <v>46.286999999999999</v>
      </c>
      <c r="BW53" s="107">
        <f t="shared" si="14"/>
        <v>35.137999999999998</v>
      </c>
      <c r="BX53" s="107">
        <f t="shared" si="14"/>
        <v>33.606999999999999</v>
      </c>
      <c r="BY53" s="107">
        <f t="shared" si="14"/>
        <v>33.826000000000001</v>
      </c>
      <c r="BZ53" s="107">
        <f t="shared" si="14"/>
        <v>35.573999999999998</v>
      </c>
      <c r="CA53" s="107">
        <f t="shared" si="14"/>
        <v>36.93</v>
      </c>
      <c r="CB53" s="107">
        <f t="shared" si="14"/>
        <v>33.975000000000001</v>
      </c>
      <c r="CC53" s="107">
        <f t="shared" si="14"/>
        <v>39.685000000000002</v>
      </c>
      <c r="CD53" s="107">
        <f t="shared" si="14"/>
        <v>43.719000000000001</v>
      </c>
      <c r="CE53" s="107">
        <f t="shared" si="14"/>
        <v>24.295000000000002</v>
      </c>
      <c r="CF53" s="107">
        <f t="shared" si="14"/>
        <v>29.940999999999999</v>
      </c>
      <c r="CG53" s="107">
        <f t="shared" si="14"/>
        <v>44.042999999999999</v>
      </c>
      <c r="CH53" s="107">
        <f t="shared" si="14"/>
        <v>96.1</v>
      </c>
      <c r="CI53" s="107">
        <f t="shared" si="14"/>
        <v>89.5</v>
      </c>
      <c r="CJ53" s="107">
        <f t="shared" si="14"/>
        <v>82.9</v>
      </c>
      <c r="CK53" s="107">
        <f t="shared" si="14"/>
        <v>81.099999999999994</v>
      </c>
      <c r="CL53" s="107">
        <f t="shared" si="14"/>
        <v>188.79999999999998</v>
      </c>
      <c r="CM53" s="107">
        <f t="shared" si="14"/>
        <v>190.93600000000001</v>
      </c>
      <c r="CN53" s="107">
        <f t="shared" si="14"/>
        <v>205.95099999999999</v>
      </c>
      <c r="CO53" s="107">
        <f t="shared" si="14"/>
        <v>171.68099999999998</v>
      </c>
      <c r="CP53" s="107">
        <f t="shared" si="14"/>
        <v>16.599999999999998</v>
      </c>
      <c r="CQ53" s="107">
        <f t="shared" si="14"/>
        <v>15.899999999999999</v>
      </c>
      <c r="CR53" s="107">
        <f t="shared" si="14"/>
        <v>79.900000000000006</v>
      </c>
      <c r="CS53" s="107">
        <f t="shared" si="14"/>
        <v>26.799999999999997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1430.45075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57.241</v>
      </c>
      <c r="C5" s="25">
        <v>44.56</v>
      </c>
      <c r="D5" s="25">
        <v>15.593999999999999</v>
      </c>
      <c r="E5" s="25">
        <v>29.452000000000002</v>
      </c>
      <c r="F5" s="25">
        <v>12.792999999999999</v>
      </c>
      <c r="G5" s="25">
        <v>26.452000000000002</v>
      </c>
      <c r="H5" s="25">
        <v>88.12</v>
      </c>
      <c r="I5" s="25">
        <v>137.952</v>
      </c>
      <c r="J5" s="25">
        <v>133.761</v>
      </c>
      <c r="K5" s="25">
        <v>111.355</v>
      </c>
      <c r="L5" s="25">
        <v>96.531000000000006</v>
      </c>
      <c r="M5" s="25">
        <v>18.068999999999999</v>
      </c>
      <c r="N5" s="25">
        <v>132.13200000000001</v>
      </c>
      <c r="O5" s="25">
        <v>60.268999999999998</v>
      </c>
      <c r="P5" s="25">
        <v>56.133000000000003</v>
      </c>
      <c r="Q5" s="25">
        <v>22.503</v>
      </c>
      <c r="R5" s="25">
        <v>43.005000000000003</v>
      </c>
      <c r="S5" s="25">
        <v>88.492999999999995</v>
      </c>
      <c r="T5" s="25">
        <v>65.867000000000004</v>
      </c>
      <c r="U5" s="25">
        <v>19.638999999999999</v>
      </c>
      <c r="V5" s="25">
        <v>40.631</v>
      </c>
      <c r="W5" s="25">
        <v>10.787000000000001</v>
      </c>
      <c r="X5" s="25">
        <v>19.309000000000001</v>
      </c>
      <c r="Y5" s="25">
        <v>29.437000000000001</v>
      </c>
      <c r="Z5" s="25">
        <v>76.084999999999994</v>
      </c>
      <c r="AA5" s="25">
        <v>38.4</v>
      </c>
      <c r="AB5" s="25">
        <v>41.88</v>
      </c>
      <c r="AC5" s="25">
        <v>45.58</v>
      </c>
      <c r="AD5" s="25">
        <v>49.719000000000001</v>
      </c>
      <c r="AE5" s="25">
        <v>44.6</v>
      </c>
      <c r="AF5" s="25">
        <v>38.048999999999999</v>
      </c>
      <c r="AG5" s="25">
        <v>40.140999999999998</v>
      </c>
      <c r="AH5" s="25">
        <v>52.2</v>
      </c>
      <c r="AI5" s="25">
        <v>27.175999999999998</v>
      </c>
      <c r="AJ5" s="25">
        <v>80.319999999999993</v>
      </c>
      <c r="AK5" s="25">
        <v>86.141999999999996</v>
      </c>
      <c r="AL5" s="25">
        <v>38.338000000000001</v>
      </c>
      <c r="AM5" s="25">
        <v>26.373999999999999</v>
      </c>
      <c r="AN5" s="25">
        <v>62.46</v>
      </c>
      <c r="AO5" s="25">
        <v>68.17</v>
      </c>
      <c r="AP5" s="25">
        <v>91.13</v>
      </c>
      <c r="AQ5" s="25">
        <v>81.96</v>
      </c>
      <c r="AR5" s="25">
        <v>81.010000000000005</v>
      </c>
      <c r="AS5" s="25">
        <v>67.400000000000006</v>
      </c>
      <c r="AT5" s="25">
        <v>101.44</v>
      </c>
      <c r="AU5" s="25">
        <v>76.45</v>
      </c>
      <c r="AV5" s="25">
        <v>91.19</v>
      </c>
      <c r="AW5" s="25">
        <v>79.61</v>
      </c>
      <c r="AX5" s="25">
        <v>34.872999999999998</v>
      </c>
      <c r="AY5" s="25">
        <v>66.48</v>
      </c>
      <c r="AZ5" s="25">
        <v>61.62</v>
      </c>
      <c r="BA5" s="25">
        <v>61.03</v>
      </c>
      <c r="BB5" s="25">
        <v>76.78</v>
      </c>
      <c r="BC5" s="25">
        <v>66.64</v>
      </c>
      <c r="BD5" s="25">
        <v>46.78</v>
      </c>
      <c r="BE5" s="25">
        <v>92.397000000000006</v>
      </c>
      <c r="BF5" s="25">
        <v>55.723999999999997</v>
      </c>
      <c r="BG5" s="25">
        <v>102.619</v>
      </c>
      <c r="BH5" s="25">
        <v>20.183</v>
      </c>
      <c r="BI5" s="25">
        <v>18.902000000000001</v>
      </c>
      <c r="BJ5" s="25">
        <v>14.837999999999999</v>
      </c>
      <c r="BK5" s="25">
        <v>53.6</v>
      </c>
      <c r="BL5" s="25">
        <v>41.2</v>
      </c>
      <c r="BM5" s="25">
        <v>48.4</v>
      </c>
      <c r="BN5" s="25">
        <v>49.9</v>
      </c>
      <c r="BO5" s="25">
        <v>38.503</v>
      </c>
      <c r="BP5" s="25">
        <v>40.609000000000002</v>
      </c>
      <c r="BQ5" s="25">
        <v>38.494</v>
      </c>
      <c r="BR5" s="25">
        <v>38.6</v>
      </c>
      <c r="BS5" s="25">
        <v>49.2</v>
      </c>
      <c r="BT5" s="25">
        <v>37.200000000000003</v>
      </c>
      <c r="BU5" s="25">
        <v>38.143000000000001</v>
      </c>
      <c r="BV5" s="25">
        <v>46.3</v>
      </c>
      <c r="BW5" s="25">
        <v>35.134999999999998</v>
      </c>
      <c r="BX5" s="25">
        <v>33.606999999999999</v>
      </c>
      <c r="BY5" s="25">
        <v>33.799999999999997</v>
      </c>
      <c r="BZ5" s="25">
        <v>35.573999999999998</v>
      </c>
      <c r="CA5" s="25">
        <v>36.96</v>
      </c>
      <c r="CB5" s="25">
        <v>33.994</v>
      </c>
      <c r="CC5" s="25">
        <v>39.685000000000002</v>
      </c>
      <c r="CD5" s="25">
        <v>43.767000000000003</v>
      </c>
      <c r="CE5" s="25">
        <v>24.295000000000002</v>
      </c>
      <c r="CF5" s="25">
        <v>29.963999999999999</v>
      </c>
      <c r="CG5" s="25">
        <v>44.015999999999998</v>
      </c>
      <c r="CH5" s="25">
        <v>96.1</v>
      </c>
      <c r="CI5" s="25">
        <v>89.481999999999999</v>
      </c>
      <c r="CJ5" s="25">
        <v>82.891000000000005</v>
      </c>
      <c r="CK5" s="25">
        <v>81.093000000000004</v>
      </c>
      <c r="CL5" s="25">
        <v>188.81899999999999</v>
      </c>
      <c r="CM5" s="25">
        <v>190.98699999999999</v>
      </c>
      <c r="CN5" s="25">
        <v>205.99600000000001</v>
      </c>
      <c r="CO5" s="25">
        <v>171.69499999999999</v>
      </c>
      <c r="CP5" s="25">
        <v>16.605</v>
      </c>
      <c r="CQ5" s="25">
        <v>15.916</v>
      </c>
      <c r="CR5" s="25">
        <v>79.887</v>
      </c>
      <c r="CS5" s="25">
        <v>26.760999999999999</v>
      </c>
      <c r="CT5" s="26"/>
      <c r="CU5" s="26"/>
      <c r="CV5" s="26"/>
      <c r="CW5" s="27"/>
      <c r="CX5" s="28">
        <f t="array" ref="CX5">SUMPRODUCT(B5:CW5*0.25)</f>
        <v>1430.4882500000001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98.85</v>
      </c>
      <c r="C8" s="37">
        <v>105.77</v>
      </c>
      <c r="D8" s="37">
        <v>125.69</v>
      </c>
      <c r="E8" s="37">
        <v>119.68</v>
      </c>
      <c r="F8" s="37">
        <v>104.04</v>
      </c>
      <c r="G8" s="37">
        <v>109.86</v>
      </c>
      <c r="H8" s="37">
        <v>103.66</v>
      </c>
      <c r="I8" s="37">
        <v>96.45</v>
      </c>
      <c r="J8" s="37">
        <v>93.6</v>
      </c>
      <c r="K8" s="37">
        <v>97.3</v>
      </c>
      <c r="L8" s="37">
        <v>105.27</v>
      </c>
      <c r="M8" s="37">
        <v>108.93</v>
      </c>
      <c r="N8" s="37">
        <v>97.17</v>
      </c>
      <c r="O8" s="37">
        <v>103.96</v>
      </c>
      <c r="P8" s="37">
        <v>100.99</v>
      </c>
      <c r="Q8" s="37">
        <v>116.7</v>
      </c>
      <c r="R8" s="37">
        <v>101.74</v>
      </c>
      <c r="S8" s="37">
        <v>98.91</v>
      </c>
      <c r="T8" s="37">
        <v>100.02</v>
      </c>
      <c r="U8" s="37">
        <v>109.15</v>
      </c>
      <c r="V8" s="37">
        <v>108.93</v>
      </c>
      <c r="W8" s="37">
        <v>125.4</v>
      </c>
      <c r="X8" s="37">
        <v>155.16</v>
      </c>
      <c r="Y8" s="37">
        <v>177.55</v>
      </c>
      <c r="Z8" s="37">
        <v>145.68</v>
      </c>
      <c r="AA8" s="37">
        <v>210.03</v>
      </c>
      <c r="AB8" s="37">
        <v>239.4</v>
      </c>
      <c r="AC8" s="37">
        <v>237.48</v>
      </c>
      <c r="AD8" s="37">
        <v>258.82</v>
      </c>
      <c r="AE8" s="37">
        <v>235.04</v>
      </c>
      <c r="AF8" s="37">
        <v>215.84</v>
      </c>
      <c r="AG8" s="37">
        <v>186.42</v>
      </c>
      <c r="AH8" s="37">
        <v>186.76</v>
      </c>
      <c r="AI8" s="37">
        <v>156.1</v>
      </c>
      <c r="AJ8" s="37">
        <v>136.77000000000001</v>
      </c>
      <c r="AK8" s="37">
        <v>124</v>
      </c>
      <c r="AL8" s="37">
        <v>103.34</v>
      </c>
      <c r="AM8" s="37">
        <v>93.91</v>
      </c>
      <c r="AN8" s="37">
        <v>60.97</v>
      </c>
      <c r="AO8" s="37">
        <v>55.41</v>
      </c>
      <c r="AP8" s="37">
        <v>49.84</v>
      </c>
      <c r="AQ8" s="37">
        <v>49.3</v>
      </c>
      <c r="AR8" s="37">
        <v>48.9</v>
      </c>
      <c r="AS8" s="37">
        <v>53.51</v>
      </c>
      <c r="AT8" s="37">
        <v>48.65</v>
      </c>
      <c r="AU8" s="37">
        <v>54.58</v>
      </c>
      <c r="AV8" s="37">
        <v>50.8</v>
      </c>
      <c r="AW8" s="37">
        <v>56.69</v>
      </c>
      <c r="AX8" s="37">
        <v>71.510000000000005</v>
      </c>
      <c r="AY8" s="37">
        <v>55.97</v>
      </c>
      <c r="AZ8" s="37">
        <v>61.29</v>
      </c>
      <c r="BA8" s="37">
        <v>57.87</v>
      </c>
      <c r="BB8" s="37">
        <v>49.76</v>
      </c>
      <c r="BC8" s="37">
        <v>59.3</v>
      </c>
      <c r="BD8" s="37">
        <v>65.52</v>
      </c>
      <c r="BE8" s="37">
        <v>94.02</v>
      </c>
      <c r="BF8" s="37">
        <v>96.41</v>
      </c>
      <c r="BG8" s="37">
        <v>131.61000000000001</v>
      </c>
      <c r="BH8" s="37">
        <v>109.95</v>
      </c>
      <c r="BI8" s="37">
        <v>137.32</v>
      </c>
      <c r="BJ8" s="37">
        <v>137.32</v>
      </c>
      <c r="BK8" s="37">
        <v>164.03</v>
      </c>
      <c r="BL8" s="37">
        <v>216.36</v>
      </c>
      <c r="BM8" s="37">
        <v>243.52</v>
      </c>
      <c r="BN8" s="37">
        <v>244.11</v>
      </c>
      <c r="BO8" s="37">
        <v>243.24</v>
      </c>
      <c r="BP8" s="37">
        <v>255.61</v>
      </c>
      <c r="BQ8" s="37">
        <v>272.89999999999998</v>
      </c>
      <c r="BR8" s="37">
        <v>275.39999999999998</v>
      </c>
      <c r="BS8" s="37">
        <v>226.85</v>
      </c>
      <c r="BT8" s="37">
        <v>221.81</v>
      </c>
      <c r="BU8" s="37">
        <v>213.58</v>
      </c>
      <c r="BV8" s="37">
        <v>210.03</v>
      </c>
      <c r="BW8" s="37">
        <v>282.52</v>
      </c>
      <c r="BX8" s="37">
        <v>207.65</v>
      </c>
      <c r="BY8" s="37">
        <v>246</v>
      </c>
      <c r="BZ8" s="37">
        <v>216.31</v>
      </c>
      <c r="CA8" s="37">
        <v>213</v>
      </c>
      <c r="CB8" s="37">
        <v>185.44</v>
      </c>
      <c r="CC8" s="37">
        <v>157.12</v>
      </c>
      <c r="CD8" s="37">
        <v>183.13</v>
      </c>
      <c r="CE8" s="37">
        <v>155.33000000000001</v>
      </c>
      <c r="CF8" s="37">
        <v>139.88999999999999</v>
      </c>
      <c r="CG8" s="37">
        <v>133.61000000000001</v>
      </c>
      <c r="CH8" s="37">
        <v>135.22</v>
      </c>
      <c r="CI8" s="37">
        <v>118.96</v>
      </c>
      <c r="CJ8" s="37">
        <v>112.72</v>
      </c>
      <c r="CK8" s="37">
        <v>103.63</v>
      </c>
      <c r="CL8" s="37">
        <v>116.74</v>
      </c>
      <c r="CM8" s="37">
        <v>120</v>
      </c>
      <c r="CN8" s="37">
        <v>113.7</v>
      </c>
      <c r="CO8" s="37">
        <v>105.85</v>
      </c>
      <c r="CP8" s="37">
        <v>116.6</v>
      </c>
      <c r="CQ8" s="37">
        <v>108.95</v>
      </c>
      <c r="CR8" s="37">
        <v>103.1</v>
      </c>
      <c r="CS8" s="37">
        <v>88.57</v>
      </c>
      <c r="CT8" s="38"/>
      <c r="CU8" s="38"/>
      <c r="CV8" s="38"/>
      <c r="CW8" s="39"/>
      <c r="CX8" s="40">
        <f>IF(SUM(B8:CW8)&lt;&gt;0,AVERAGEIF(B8:CW8,"&lt;&gt;"""),"")</f>
        <v>136.48281249999999</v>
      </c>
    </row>
    <row r="9" spans="1:102" ht="24.95" customHeight="1" thickBot="1" x14ac:dyDescent="0.25">
      <c r="A9" s="41" t="s">
        <v>6</v>
      </c>
      <c r="B9" s="42">
        <v>112.4975</v>
      </c>
      <c r="C9" s="43">
        <v>112.4975</v>
      </c>
      <c r="D9" s="43">
        <v>112.4975</v>
      </c>
      <c r="E9" s="43">
        <v>112.4975</v>
      </c>
      <c r="F9" s="43">
        <v>103.5025</v>
      </c>
      <c r="G9" s="43">
        <v>103.5025</v>
      </c>
      <c r="H9" s="43">
        <v>103.5025</v>
      </c>
      <c r="I9" s="43">
        <v>103.5025</v>
      </c>
      <c r="J9" s="43">
        <v>101.27500000000001</v>
      </c>
      <c r="K9" s="43">
        <v>101.27500000000001</v>
      </c>
      <c r="L9" s="43">
        <v>101.27500000000001</v>
      </c>
      <c r="M9" s="43">
        <v>101.27500000000001</v>
      </c>
      <c r="N9" s="43">
        <v>104.705</v>
      </c>
      <c r="O9" s="43">
        <v>104.705</v>
      </c>
      <c r="P9" s="43">
        <v>104.705</v>
      </c>
      <c r="Q9" s="43">
        <v>104.705</v>
      </c>
      <c r="R9" s="43">
        <v>102.455</v>
      </c>
      <c r="S9" s="43">
        <v>102.455</v>
      </c>
      <c r="T9" s="43">
        <v>102.455</v>
      </c>
      <c r="U9" s="43">
        <v>102.455</v>
      </c>
      <c r="V9" s="43">
        <v>141.76</v>
      </c>
      <c r="W9" s="43">
        <v>141.76</v>
      </c>
      <c r="X9" s="43">
        <v>141.76</v>
      </c>
      <c r="Y9" s="43">
        <v>141.76</v>
      </c>
      <c r="Z9" s="43">
        <v>208.14750000000001</v>
      </c>
      <c r="AA9" s="43">
        <v>208.14750000000001</v>
      </c>
      <c r="AB9" s="43">
        <v>208.14750000000001</v>
      </c>
      <c r="AC9" s="43">
        <v>208.14750000000001</v>
      </c>
      <c r="AD9" s="43">
        <v>224.03</v>
      </c>
      <c r="AE9" s="43">
        <v>224.03</v>
      </c>
      <c r="AF9" s="43">
        <v>224.03</v>
      </c>
      <c r="AG9" s="43">
        <v>224.03</v>
      </c>
      <c r="AH9" s="43">
        <v>150.9075</v>
      </c>
      <c r="AI9" s="43">
        <v>150.9075</v>
      </c>
      <c r="AJ9" s="43">
        <v>150.9075</v>
      </c>
      <c r="AK9" s="43">
        <v>150.9075</v>
      </c>
      <c r="AL9" s="43">
        <v>78.407499999999999</v>
      </c>
      <c r="AM9" s="43">
        <v>78.407499999999999</v>
      </c>
      <c r="AN9" s="43">
        <v>78.407499999999999</v>
      </c>
      <c r="AO9" s="43">
        <v>78.407499999999999</v>
      </c>
      <c r="AP9" s="43">
        <v>50.387500000000003</v>
      </c>
      <c r="AQ9" s="43">
        <v>50.387500000000003</v>
      </c>
      <c r="AR9" s="43">
        <v>50.387500000000003</v>
      </c>
      <c r="AS9" s="43">
        <v>50.387500000000003</v>
      </c>
      <c r="AT9" s="43">
        <v>52.68</v>
      </c>
      <c r="AU9" s="43">
        <v>52.68</v>
      </c>
      <c r="AV9" s="43">
        <v>52.68</v>
      </c>
      <c r="AW9" s="43">
        <v>52.68</v>
      </c>
      <c r="AX9" s="43">
        <v>61.66</v>
      </c>
      <c r="AY9" s="43">
        <v>61.66</v>
      </c>
      <c r="AZ9" s="43">
        <v>61.66</v>
      </c>
      <c r="BA9" s="43">
        <v>61.66</v>
      </c>
      <c r="BB9" s="43">
        <v>67.150000000000006</v>
      </c>
      <c r="BC9" s="43">
        <v>67.150000000000006</v>
      </c>
      <c r="BD9" s="43">
        <v>67.150000000000006</v>
      </c>
      <c r="BE9" s="43">
        <v>67.150000000000006</v>
      </c>
      <c r="BF9" s="43">
        <v>118.82250000000001</v>
      </c>
      <c r="BG9" s="43">
        <v>118.82250000000001</v>
      </c>
      <c r="BH9" s="43">
        <v>118.82250000000001</v>
      </c>
      <c r="BI9" s="43">
        <v>118.82250000000001</v>
      </c>
      <c r="BJ9" s="43">
        <v>190.3075</v>
      </c>
      <c r="BK9" s="43">
        <v>190.3075</v>
      </c>
      <c r="BL9" s="43">
        <v>190.3075</v>
      </c>
      <c r="BM9" s="43">
        <v>190.3075</v>
      </c>
      <c r="BN9" s="43">
        <v>253.965</v>
      </c>
      <c r="BO9" s="43">
        <v>253.965</v>
      </c>
      <c r="BP9" s="43">
        <v>253.965</v>
      </c>
      <c r="BQ9" s="43">
        <v>253.965</v>
      </c>
      <c r="BR9" s="43">
        <v>234.41</v>
      </c>
      <c r="BS9" s="43">
        <v>234.41</v>
      </c>
      <c r="BT9" s="43">
        <v>234.41</v>
      </c>
      <c r="BU9" s="43">
        <v>234.41</v>
      </c>
      <c r="BV9" s="43">
        <v>236.55</v>
      </c>
      <c r="BW9" s="43">
        <v>236.55</v>
      </c>
      <c r="BX9" s="43">
        <v>236.55</v>
      </c>
      <c r="BY9" s="43">
        <v>236.55</v>
      </c>
      <c r="BZ9" s="43">
        <v>192.9675</v>
      </c>
      <c r="CA9" s="43">
        <v>192.9675</v>
      </c>
      <c r="CB9" s="43">
        <v>192.9675</v>
      </c>
      <c r="CC9" s="43">
        <v>192.9675</v>
      </c>
      <c r="CD9" s="43">
        <v>152.99</v>
      </c>
      <c r="CE9" s="43">
        <v>152.99</v>
      </c>
      <c r="CF9" s="43">
        <v>152.99</v>
      </c>
      <c r="CG9" s="43">
        <v>152.99</v>
      </c>
      <c r="CH9" s="43">
        <v>117.63249999999999</v>
      </c>
      <c r="CI9" s="43">
        <v>117.63249999999999</v>
      </c>
      <c r="CJ9" s="43">
        <v>117.63249999999999</v>
      </c>
      <c r="CK9" s="43">
        <v>117.63249999999999</v>
      </c>
      <c r="CL9" s="43">
        <v>114.07250000000001</v>
      </c>
      <c r="CM9" s="43">
        <v>114.07250000000001</v>
      </c>
      <c r="CN9" s="43">
        <v>114.07250000000001</v>
      </c>
      <c r="CO9" s="43">
        <v>114.07250000000001</v>
      </c>
      <c r="CP9" s="43">
        <v>104.30500000000001</v>
      </c>
      <c r="CQ9" s="43">
        <v>104.30500000000001</v>
      </c>
      <c r="CR9" s="43">
        <v>104.30500000000001</v>
      </c>
      <c r="CS9" s="43">
        <v>104.30500000000001</v>
      </c>
      <c r="CT9" s="44"/>
      <c r="CU9" s="44"/>
      <c r="CV9" s="44"/>
      <c r="CW9" s="45"/>
      <c r="CX9" s="46">
        <f>IF(SUM(B9:CW9)&lt;&gt;0,AVERAGEIF(B9:CW9,"&lt;&gt;"""),"")</f>
        <v>136.48281249999999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75</v>
      </c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11.833</v>
      </c>
      <c r="CI13" s="65"/>
      <c r="CJ13" s="65"/>
      <c r="CK13" s="65"/>
      <c r="CL13" s="65">
        <v>40</v>
      </c>
      <c r="CM13" s="65"/>
      <c r="CN13" s="65"/>
      <c r="CO13" s="65"/>
      <c r="CP13" s="65"/>
      <c r="CQ13" s="65"/>
      <c r="CR13" s="65">
        <v>64.048000000000002</v>
      </c>
      <c r="CS13" s="65"/>
      <c r="CT13" s="66"/>
      <c r="CU13" s="66"/>
      <c r="CV13" s="66"/>
      <c r="CW13" s="67"/>
      <c r="CX13" s="68">
        <f t="array" ref="CX13">SUMPRODUCT(B13:CW13*0.25)</f>
        <v>47.72025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44.741</v>
      </c>
      <c r="C15" s="71">
        <v>39.136000000000003</v>
      </c>
      <c r="D15" s="71">
        <v>0.90400000000000003</v>
      </c>
      <c r="E15" s="71">
        <v>0.99399999999999999</v>
      </c>
      <c r="F15" s="71">
        <v>7.0510000000000002</v>
      </c>
      <c r="G15" s="71">
        <v>4.694</v>
      </c>
      <c r="H15" s="71">
        <v>9.0039999999999996</v>
      </c>
      <c r="I15" s="71">
        <v>17.065999999999999</v>
      </c>
      <c r="J15" s="71">
        <v>55.960999999999999</v>
      </c>
      <c r="K15" s="71">
        <v>15.151999999999999</v>
      </c>
      <c r="L15" s="71">
        <v>3.6520000000000001</v>
      </c>
      <c r="M15" s="71">
        <v>4.069</v>
      </c>
      <c r="N15" s="71">
        <v>24.632000000000001</v>
      </c>
      <c r="O15" s="71">
        <v>7.4690000000000003</v>
      </c>
      <c r="P15" s="71">
        <v>14.779</v>
      </c>
      <c r="Q15" s="71">
        <v>6.181</v>
      </c>
      <c r="R15" s="71">
        <v>21.305</v>
      </c>
      <c r="S15" s="71">
        <v>15.311</v>
      </c>
      <c r="T15" s="71">
        <v>38.384999999999998</v>
      </c>
      <c r="U15" s="71">
        <v>10.167</v>
      </c>
      <c r="V15" s="71">
        <v>1.5309999999999999</v>
      </c>
      <c r="W15" s="71">
        <v>1.4870000000000001</v>
      </c>
      <c r="X15" s="71">
        <v>5.0830000000000002</v>
      </c>
      <c r="Y15" s="71">
        <v>2.36</v>
      </c>
      <c r="Z15" s="71">
        <v>17.085000000000001</v>
      </c>
      <c r="AA15" s="71"/>
      <c r="AB15" s="71"/>
      <c r="AC15" s="71"/>
      <c r="AD15" s="71"/>
      <c r="AE15" s="71"/>
      <c r="AF15" s="71">
        <v>0.30099999999999999</v>
      </c>
      <c r="AG15" s="71">
        <v>7.0999999999999994E-2</v>
      </c>
      <c r="AH15" s="71"/>
      <c r="AI15" s="71">
        <v>0.376</v>
      </c>
      <c r="AJ15" s="71">
        <v>80.319999999999993</v>
      </c>
      <c r="AK15" s="71">
        <v>76.656000000000006</v>
      </c>
      <c r="AL15" s="71">
        <v>22.138000000000002</v>
      </c>
      <c r="AM15" s="71">
        <v>8.4740000000000002</v>
      </c>
      <c r="AN15" s="71">
        <v>54.371000000000002</v>
      </c>
      <c r="AO15" s="71">
        <v>60.927999999999997</v>
      </c>
      <c r="AP15" s="71">
        <v>81.13</v>
      </c>
      <c r="AQ15" s="71">
        <v>71.959999999999994</v>
      </c>
      <c r="AR15" s="71">
        <v>71.010000000000005</v>
      </c>
      <c r="AS15" s="71">
        <v>66.965999999999994</v>
      </c>
      <c r="AT15" s="71">
        <v>91.44</v>
      </c>
      <c r="AU15" s="71">
        <v>76.45</v>
      </c>
      <c r="AV15" s="71">
        <v>81.19</v>
      </c>
      <c r="AW15" s="71">
        <v>79.61</v>
      </c>
      <c r="AX15" s="71">
        <v>34.872999999999998</v>
      </c>
      <c r="AY15" s="71">
        <v>66.48</v>
      </c>
      <c r="AZ15" s="71">
        <v>61.62</v>
      </c>
      <c r="BA15" s="71">
        <v>61.03</v>
      </c>
      <c r="BB15" s="71">
        <v>61.78</v>
      </c>
      <c r="BC15" s="71">
        <v>58.097999999999999</v>
      </c>
      <c r="BD15" s="71">
        <v>45.542000000000002</v>
      </c>
      <c r="BE15" s="71">
        <v>15.760999999999999</v>
      </c>
      <c r="BF15" s="71">
        <v>6.7240000000000002</v>
      </c>
      <c r="BG15" s="71">
        <v>13.608000000000001</v>
      </c>
      <c r="BH15" s="71">
        <v>9.92</v>
      </c>
      <c r="BI15" s="71">
        <v>4.0919999999999996</v>
      </c>
      <c r="BJ15" s="71">
        <v>9.8160000000000007</v>
      </c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>
        <v>0.74299999999999999</v>
      </c>
      <c r="BV15" s="71"/>
      <c r="BW15" s="71"/>
      <c r="BX15" s="71">
        <v>2.0070000000000001</v>
      </c>
      <c r="BY15" s="71"/>
      <c r="BZ15" s="71">
        <v>1.5740000000000001</v>
      </c>
      <c r="CA15" s="71">
        <v>2.36</v>
      </c>
      <c r="CB15" s="71">
        <v>1.8939999999999999</v>
      </c>
      <c r="CC15" s="71">
        <v>2.085</v>
      </c>
      <c r="CD15" s="71">
        <v>1.5669999999999999</v>
      </c>
      <c r="CE15" s="71">
        <v>2.0950000000000002</v>
      </c>
      <c r="CF15" s="71">
        <v>5.6639999999999997</v>
      </c>
      <c r="CG15" s="71">
        <v>6.1159999999999997</v>
      </c>
      <c r="CH15" s="71">
        <v>5.9669999999999996</v>
      </c>
      <c r="CI15" s="71">
        <v>10.082000000000001</v>
      </c>
      <c r="CJ15" s="71">
        <v>7.444</v>
      </c>
      <c r="CK15" s="71">
        <v>10.993</v>
      </c>
      <c r="CL15" s="71">
        <v>12.019</v>
      </c>
      <c r="CM15" s="71">
        <v>7.1360000000000001</v>
      </c>
      <c r="CN15" s="71">
        <v>19.408000000000001</v>
      </c>
      <c r="CO15" s="71">
        <v>12.577999999999999</v>
      </c>
      <c r="CP15" s="71">
        <v>15.605</v>
      </c>
      <c r="CQ15" s="71">
        <v>11.616</v>
      </c>
      <c r="CR15" s="71">
        <v>13.839</v>
      </c>
      <c r="CS15" s="71">
        <v>23.161000000000001</v>
      </c>
      <c r="CT15" s="72"/>
      <c r="CU15" s="72"/>
      <c r="CV15" s="72"/>
      <c r="CW15" s="73"/>
      <c r="CX15" s="74">
        <f t="array" ref="CX15">SUMPRODUCT(B15:CW15*0.25)</f>
        <v>479.22174999999999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44.741</v>
      </c>
      <c r="C17" s="77">
        <f t="shared" ref="C17:BN17" si="0">SUM(C11:C16)</f>
        <v>39.136000000000003</v>
      </c>
      <c r="D17" s="77">
        <f t="shared" si="0"/>
        <v>0.90400000000000003</v>
      </c>
      <c r="E17" s="77">
        <f t="shared" si="0"/>
        <v>0.99399999999999999</v>
      </c>
      <c r="F17" s="77">
        <f t="shared" si="0"/>
        <v>7.0510000000000002</v>
      </c>
      <c r="G17" s="77">
        <f t="shared" si="0"/>
        <v>4.694</v>
      </c>
      <c r="H17" s="77">
        <f t="shared" si="0"/>
        <v>9.0039999999999996</v>
      </c>
      <c r="I17" s="77">
        <f t="shared" si="0"/>
        <v>17.065999999999999</v>
      </c>
      <c r="J17" s="77">
        <f t="shared" si="0"/>
        <v>55.960999999999999</v>
      </c>
      <c r="K17" s="77">
        <f t="shared" si="0"/>
        <v>15.151999999999999</v>
      </c>
      <c r="L17" s="77">
        <f t="shared" si="0"/>
        <v>3.6520000000000001</v>
      </c>
      <c r="M17" s="77">
        <f t="shared" si="0"/>
        <v>4.069</v>
      </c>
      <c r="N17" s="77">
        <f t="shared" si="0"/>
        <v>24.632000000000001</v>
      </c>
      <c r="O17" s="77">
        <f t="shared" si="0"/>
        <v>7.4690000000000003</v>
      </c>
      <c r="P17" s="77">
        <f t="shared" si="0"/>
        <v>14.779</v>
      </c>
      <c r="Q17" s="77">
        <f t="shared" si="0"/>
        <v>6.181</v>
      </c>
      <c r="R17" s="77">
        <f t="shared" si="0"/>
        <v>21.305</v>
      </c>
      <c r="S17" s="77">
        <f t="shared" si="0"/>
        <v>15.311</v>
      </c>
      <c r="T17" s="77">
        <f t="shared" si="0"/>
        <v>38.384999999999998</v>
      </c>
      <c r="U17" s="77">
        <f t="shared" si="0"/>
        <v>10.167</v>
      </c>
      <c r="V17" s="77">
        <f t="shared" si="0"/>
        <v>1.5309999999999999</v>
      </c>
      <c r="W17" s="77">
        <f t="shared" si="0"/>
        <v>1.4870000000000001</v>
      </c>
      <c r="X17" s="77">
        <f t="shared" si="0"/>
        <v>5.0830000000000002</v>
      </c>
      <c r="Y17" s="77">
        <f t="shared" si="0"/>
        <v>2.36</v>
      </c>
      <c r="Z17" s="77">
        <f t="shared" si="0"/>
        <v>17.085000000000001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0.30099999999999999</v>
      </c>
      <c r="AG17" s="77">
        <f t="shared" si="0"/>
        <v>7.0999999999999994E-2</v>
      </c>
      <c r="AH17" s="77">
        <f t="shared" si="0"/>
        <v>0</v>
      </c>
      <c r="AI17" s="77">
        <f t="shared" si="0"/>
        <v>0.376</v>
      </c>
      <c r="AJ17" s="77">
        <f t="shared" si="0"/>
        <v>80.319999999999993</v>
      </c>
      <c r="AK17" s="77">
        <f t="shared" si="0"/>
        <v>76.656000000000006</v>
      </c>
      <c r="AL17" s="77">
        <f t="shared" si="0"/>
        <v>22.138000000000002</v>
      </c>
      <c r="AM17" s="77">
        <f t="shared" si="0"/>
        <v>8.4740000000000002</v>
      </c>
      <c r="AN17" s="77">
        <f t="shared" si="0"/>
        <v>54.371000000000002</v>
      </c>
      <c r="AO17" s="77">
        <f t="shared" si="0"/>
        <v>60.927999999999997</v>
      </c>
      <c r="AP17" s="77">
        <f t="shared" si="0"/>
        <v>81.13</v>
      </c>
      <c r="AQ17" s="77">
        <f t="shared" si="0"/>
        <v>71.959999999999994</v>
      </c>
      <c r="AR17" s="77">
        <f t="shared" si="0"/>
        <v>71.010000000000005</v>
      </c>
      <c r="AS17" s="77">
        <f t="shared" si="0"/>
        <v>66.965999999999994</v>
      </c>
      <c r="AT17" s="77">
        <f t="shared" si="0"/>
        <v>91.44</v>
      </c>
      <c r="AU17" s="77">
        <f t="shared" si="0"/>
        <v>76.45</v>
      </c>
      <c r="AV17" s="77">
        <f t="shared" si="0"/>
        <v>81.19</v>
      </c>
      <c r="AW17" s="77">
        <f t="shared" si="0"/>
        <v>79.61</v>
      </c>
      <c r="AX17" s="77">
        <f t="shared" si="0"/>
        <v>34.872999999999998</v>
      </c>
      <c r="AY17" s="77">
        <f t="shared" si="0"/>
        <v>66.48</v>
      </c>
      <c r="AZ17" s="77">
        <f t="shared" si="0"/>
        <v>61.62</v>
      </c>
      <c r="BA17" s="77">
        <f t="shared" si="0"/>
        <v>61.03</v>
      </c>
      <c r="BB17" s="77">
        <f t="shared" si="0"/>
        <v>61.78</v>
      </c>
      <c r="BC17" s="77">
        <f t="shared" si="0"/>
        <v>58.097999999999999</v>
      </c>
      <c r="BD17" s="77">
        <f t="shared" si="0"/>
        <v>45.542000000000002</v>
      </c>
      <c r="BE17" s="77">
        <f t="shared" si="0"/>
        <v>15.760999999999999</v>
      </c>
      <c r="BF17" s="77">
        <f t="shared" si="0"/>
        <v>6.7240000000000002</v>
      </c>
      <c r="BG17" s="77">
        <f t="shared" si="0"/>
        <v>88.608000000000004</v>
      </c>
      <c r="BH17" s="77">
        <f t="shared" si="0"/>
        <v>9.92</v>
      </c>
      <c r="BI17" s="77">
        <f t="shared" si="0"/>
        <v>4.0919999999999996</v>
      </c>
      <c r="BJ17" s="77">
        <f t="shared" si="0"/>
        <v>9.8160000000000007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0.74299999999999999</v>
      </c>
      <c r="BV17" s="77">
        <f t="shared" si="1"/>
        <v>0</v>
      </c>
      <c r="BW17" s="77">
        <f t="shared" si="1"/>
        <v>0</v>
      </c>
      <c r="BX17" s="77">
        <f t="shared" si="1"/>
        <v>2.0070000000000001</v>
      </c>
      <c r="BY17" s="77">
        <f t="shared" si="1"/>
        <v>0</v>
      </c>
      <c r="BZ17" s="77">
        <f t="shared" si="1"/>
        <v>1.5740000000000001</v>
      </c>
      <c r="CA17" s="77">
        <f t="shared" si="1"/>
        <v>2.36</v>
      </c>
      <c r="CB17" s="77">
        <f t="shared" si="1"/>
        <v>1.8939999999999999</v>
      </c>
      <c r="CC17" s="77">
        <f t="shared" si="1"/>
        <v>2.085</v>
      </c>
      <c r="CD17" s="77">
        <f t="shared" si="1"/>
        <v>1.5669999999999999</v>
      </c>
      <c r="CE17" s="77">
        <f t="shared" si="1"/>
        <v>2.0950000000000002</v>
      </c>
      <c r="CF17" s="77">
        <f t="shared" si="1"/>
        <v>5.6639999999999997</v>
      </c>
      <c r="CG17" s="77">
        <f t="shared" si="1"/>
        <v>6.1159999999999997</v>
      </c>
      <c r="CH17" s="77">
        <f t="shared" si="1"/>
        <v>17.8</v>
      </c>
      <c r="CI17" s="77">
        <f t="shared" si="1"/>
        <v>10.082000000000001</v>
      </c>
      <c r="CJ17" s="77">
        <f t="shared" si="1"/>
        <v>7.444</v>
      </c>
      <c r="CK17" s="77">
        <f t="shared" si="1"/>
        <v>10.993</v>
      </c>
      <c r="CL17" s="77">
        <f t="shared" si="1"/>
        <v>52.018999999999998</v>
      </c>
      <c r="CM17" s="77">
        <f t="shared" si="1"/>
        <v>7.1360000000000001</v>
      </c>
      <c r="CN17" s="77">
        <f t="shared" si="1"/>
        <v>19.408000000000001</v>
      </c>
      <c r="CO17" s="77">
        <f t="shared" si="1"/>
        <v>12.577999999999999</v>
      </c>
      <c r="CP17" s="77">
        <f t="shared" si="1"/>
        <v>15.605</v>
      </c>
      <c r="CQ17" s="77">
        <f t="shared" si="1"/>
        <v>11.616</v>
      </c>
      <c r="CR17" s="77">
        <f t="shared" si="1"/>
        <v>77.887</v>
      </c>
      <c r="CS17" s="77">
        <f t="shared" si="1"/>
        <v>23.161000000000001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526.94200000000001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</v>
      </c>
      <c r="C21" s="94">
        <v>4</v>
      </c>
      <c r="D21" s="94">
        <v>1.2E-2</v>
      </c>
      <c r="E21" s="94">
        <v>4</v>
      </c>
      <c r="F21" s="94">
        <v>4</v>
      </c>
      <c r="G21" s="94">
        <v>4</v>
      </c>
      <c r="H21" s="94">
        <v>4</v>
      </c>
      <c r="I21" s="94">
        <v>4.8920000000000003</v>
      </c>
      <c r="J21" s="94">
        <v>4</v>
      </c>
      <c r="K21" s="94">
        <v>4</v>
      </c>
      <c r="L21" s="94">
        <v>4</v>
      </c>
      <c r="M21" s="94">
        <v>4</v>
      </c>
      <c r="N21" s="94">
        <v>4</v>
      </c>
      <c r="O21" s="94">
        <v>4</v>
      </c>
      <c r="P21" s="94">
        <v>5.032</v>
      </c>
      <c r="Q21" s="94">
        <v>4</v>
      </c>
      <c r="R21" s="94">
        <v>4</v>
      </c>
      <c r="S21" s="94">
        <v>4</v>
      </c>
      <c r="T21" s="94">
        <v>3.1820000000000004</v>
      </c>
      <c r="U21" s="94">
        <v>4</v>
      </c>
      <c r="V21" s="94">
        <v>4</v>
      </c>
      <c r="W21" s="94">
        <v>0.1</v>
      </c>
      <c r="X21" s="94">
        <v>5</v>
      </c>
      <c r="Y21" s="94"/>
      <c r="Z21" s="94"/>
      <c r="AA21" s="94"/>
      <c r="AB21" s="94"/>
      <c r="AC21" s="94"/>
      <c r="AD21" s="94"/>
      <c r="AE21" s="94"/>
      <c r="AF21" s="94">
        <v>4.5999999999999999E-2</v>
      </c>
      <c r="AG21" s="94">
        <v>5.01</v>
      </c>
      <c r="AH21" s="94"/>
      <c r="AI21" s="94"/>
      <c r="AJ21" s="94"/>
      <c r="AK21" s="94">
        <v>4</v>
      </c>
      <c r="AL21" s="94"/>
      <c r="AM21" s="94"/>
      <c r="AN21" s="94">
        <v>8.0890000000000004</v>
      </c>
      <c r="AO21" s="94">
        <v>7.242</v>
      </c>
      <c r="AP21" s="94">
        <v>10</v>
      </c>
      <c r="AQ21" s="94">
        <v>10</v>
      </c>
      <c r="AR21" s="94">
        <v>10</v>
      </c>
      <c r="AS21" s="94">
        <v>0.434</v>
      </c>
      <c r="AT21" s="94">
        <v>10</v>
      </c>
      <c r="AU21" s="94"/>
      <c r="AV21" s="94">
        <v>10</v>
      </c>
      <c r="AW21" s="94"/>
      <c r="AX21" s="94"/>
      <c r="AY21" s="94"/>
      <c r="AZ21" s="94"/>
      <c r="BA21" s="94"/>
      <c r="BB21" s="94">
        <v>15</v>
      </c>
      <c r="BC21" s="94">
        <v>8.5419999999999998</v>
      </c>
      <c r="BD21" s="94"/>
      <c r="BE21" s="94">
        <v>66.599999999999994</v>
      </c>
      <c r="BF21" s="94">
        <v>45</v>
      </c>
      <c r="BG21" s="94">
        <v>1.6419999999999999</v>
      </c>
      <c r="BH21" s="94">
        <v>0.1</v>
      </c>
      <c r="BI21" s="94">
        <v>0.01</v>
      </c>
      <c r="BJ21" s="94">
        <v>5.01</v>
      </c>
      <c r="BK21" s="94"/>
      <c r="BL21" s="94"/>
      <c r="BM21" s="94"/>
      <c r="BN21" s="94">
        <v>0.2</v>
      </c>
      <c r="BO21" s="94"/>
      <c r="BP21" s="94"/>
      <c r="BQ21" s="94">
        <v>0.85799999999999998</v>
      </c>
      <c r="BR21" s="94"/>
      <c r="BS21" s="94"/>
      <c r="BT21" s="94"/>
      <c r="BU21" s="94"/>
      <c r="BV21" s="94">
        <v>4.9000000000000004</v>
      </c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>
        <v>2.8</v>
      </c>
      <c r="CJ21" s="94"/>
      <c r="CK21" s="94"/>
      <c r="CL21" s="94">
        <v>2.8</v>
      </c>
      <c r="CM21" s="94"/>
      <c r="CN21" s="94">
        <v>3.5999999999999997E-2</v>
      </c>
      <c r="CO21" s="94">
        <v>1.1040000000000001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78.910250000000005</v>
      </c>
    </row>
    <row r="22" spans="1:102" ht="24.95" customHeight="1" x14ac:dyDescent="0.2">
      <c r="A22" s="92" t="s">
        <v>18</v>
      </c>
      <c r="B22" s="98">
        <v>1</v>
      </c>
      <c r="C22" s="99">
        <v>1.4239999999999999</v>
      </c>
      <c r="D22" s="99">
        <v>4.6780000000000008</v>
      </c>
      <c r="E22" s="99">
        <v>4.1580000000000004</v>
      </c>
      <c r="F22" s="99">
        <v>1.742</v>
      </c>
      <c r="G22" s="99">
        <v>2.1579999999999999</v>
      </c>
      <c r="H22" s="99">
        <v>4.3159999999999998</v>
      </c>
      <c r="I22" s="99">
        <v>4.7940000000000005</v>
      </c>
      <c r="J22" s="99">
        <v>1.8</v>
      </c>
      <c r="K22" s="99">
        <v>6.4029999999999996</v>
      </c>
      <c r="L22" s="99">
        <v>1.7789999999999999</v>
      </c>
      <c r="M22" s="99"/>
      <c r="N22" s="99"/>
      <c r="O22" s="99"/>
      <c r="P22" s="99">
        <v>2.9220000000000002</v>
      </c>
      <c r="Q22" s="99">
        <v>2.3220000000000001</v>
      </c>
      <c r="R22" s="99"/>
      <c r="S22" s="99">
        <v>1.0820000000000001</v>
      </c>
      <c r="T22" s="99">
        <v>2</v>
      </c>
      <c r="U22" s="99">
        <v>0.47199999999999998</v>
      </c>
      <c r="V22" s="99"/>
      <c r="W22" s="99"/>
      <c r="X22" s="99">
        <v>4.226</v>
      </c>
      <c r="Y22" s="99">
        <v>17.076999999999998</v>
      </c>
      <c r="Z22" s="99"/>
      <c r="AA22" s="99"/>
      <c r="AB22" s="99">
        <v>1.08</v>
      </c>
      <c r="AC22" s="99">
        <v>1.08</v>
      </c>
      <c r="AD22" s="99">
        <v>2.319</v>
      </c>
      <c r="AE22" s="99"/>
      <c r="AF22" s="99">
        <v>36.302</v>
      </c>
      <c r="AG22" s="99">
        <v>2.16</v>
      </c>
      <c r="AH22" s="99"/>
      <c r="AI22" s="99"/>
      <c r="AJ22" s="99"/>
      <c r="AK22" s="99">
        <v>5.4859999999999998</v>
      </c>
      <c r="AL22" s="99">
        <v>16.2</v>
      </c>
      <c r="AM22" s="99">
        <v>17.899999999999999</v>
      </c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>
        <v>1.238</v>
      </c>
      <c r="BE22" s="99">
        <v>10.036</v>
      </c>
      <c r="BF22" s="99">
        <v>4</v>
      </c>
      <c r="BG22" s="99">
        <v>12.369</v>
      </c>
      <c r="BH22" s="99">
        <v>10.163</v>
      </c>
      <c r="BI22" s="99">
        <v>14.8</v>
      </c>
      <c r="BJ22" s="99">
        <v>1.2E-2</v>
      </c>
      <c r="BK22" s="99"/>
      <c r="BL22" s="99"/>
      <c r="BM22" s="99"/>
      <c r="BN22" s="99"/>
      <c r="BO22" s="99">
        <v>3.0000000000000001E-3</v>
      </c>
      <c r="BP22" s="99">
        <v>8.9999999999999993E-3</v>
      </c>
      <c r="BQ22" s="99">
        <v>3.5999999999999997E-2</v>
      </c>
      <c r="BR22" s="99"/>
      <c r="BS22" s="99"/>
      <c r="BT22" s="99"/>
      <c r="BU22" s="99"/>
      <c r="BV22" s="99"/>
      <c r="BW22" s="99">
        <v>3.5000000000000003E-2</v>
      </c>
      <c r="BX22" s="99"/>
      <c r="BY22" s="99"/>
      <c r="BZ22" s="99"/>
      <c r="CA22" s="99"/>
      <c r="CB22" s="99"/>
      <c r="CC22" s="99"/>
      <c r="CD22" s="99"/>
      <c r="CE22" s="99"/>
      <c r="CF22" s="99">
        <v>13.4</v>
      </c>
      <c r="CG22" s="99">
        <v>37.9</v>
      </c>
      <c r="CH22" s="99">
        <v>78.3</v>
      </c>
      <c r="CI22" s="99">
        <v>76.599999999999994</v>
      </c>
      <c r="CJ22" s="99">
        <v>75.447000000000003</v>
      </c>
      <c r="CK22" s="99">
        <v>70.099999999999994</v>
      </c>
      <c r="CL22" s="99">
        <v>46.199999999999996</v>
      </c>
      <c r="CM22" s="99">
        <v>96.051000000000002</v>
      </c>
      <c r="CN22" s="99">
        <v>98.751999999999995</v>
      </c>
      <c r="CO22" s="99">
        <v>70.212999999999994</v>
      </c>
      <c r="CP22" s="99">
        <v>1</v>
      </c>
      <c r="CQ22" s="99">
        <v>2</v>
      </c>
      <c r="CR22" s="99">
        <v>2</v>
      </c>
      <c r="CS22" s="99">
        <v>3.6</v>
      </c>
      <c r="CT22" s="100"/>
      <c r="CU22" s="100"/>
      <c r="CV22" s="100"/>
      <c r="CW22" s="96"/>
      <c r="CX22" s="97">
        <f t="array" ref="CX22">SUMPRODUCT(B22:CW22*0.25)</f>
        <v>217.78600000000003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</v>
      </c>
      <c r="C27" s="107">
        <f t="shared" ref="C27:BN27" si="2">SUM(C20:C26)</f>
        <v>5.4239999999999995</v>
      </c>
      <c r="D27" s="107">
        <f t="shared" si="2"/>
        <v>4.6900000000000004</v>
      </c>
      <c r="E27" s="107">
        <f t="shared" si="2"/>
        <v>8.1580000000000013</v>
      </c>
      <c r="F27" s="107">
        <f t="shared" si="2"/>
        <v>5.742</v>
      </c>
      <c r="G27" s="107">
        <f t="shared" si="2"/>
        <v>6.1579999999999995</v>
      </c>
      <c r="H27" s="107">
        <f t="shared" si="2"/>
        <v>8.3159999999999989</v>
      </c>
      <c r="I27" s="107">
        <f t="shared" si="2"/>
        <v>9.6859999999999999</v>
      </c>
      <c r="J27" s="107">
        <f t="shared" si="2"/>
        <v>5.8</v>
      </c>
      <c r="K27" s="107">
        <f t="shared" si="2"/>
        <v>10.402999999999999</v>
      </c>
      <c r="L27" s="107">
        <f t="shared" si="2"/>
        <v>5.7789999999999999</v>
      </c>
      <c r="M27" s="107">
        <f t="shared" si="2"/>
        <v>4</v>
      </c>
      <c r="N27" s="107">
        <f t="shared" si="2"/>
        <v>4</v>
      </c>
      <c r="O27" s="107">
        <f t="shared" si="2"/>
        <v>4</v>
      </c>
      <c r="P27" s="107">
        <f t="shared" si="2"/>
        <v>7.9540000000000006</v>
      </c>
      <c r="Q27" s="107">
        <f t="shared" si="2"/>
        <v>6.3220000000000001</v>
      </c>
      <c r="R27" s="107">
        <f t="shared" si="2"/>
        <v>4</v>
      </c>
      <c r="S27" s="107">
        <f t="shared" si="2"/>
        <v>5.0819999999999999</v>
      </c>
      <c r="T27" s="107">
        <f t="shared" si="2"/>
        <v>5.1820000000000004</v>
      </c>
      <c r="U27" s="107">
        <f t="shared" si="2"/>
        <v>4.4719999999999995</v>
      </c>
      <c r="V27" s="107">
        <f t="shared" si="2"/>
        <v>4</v>
      </c>
      <c r="W27" s="107">
        <f t="shared" si="2"/>
        <v>0.1</v>
      </c>
      <c r="X27" s="107">
        <f t="shared" si="2"/>
        <v>9.2259999999999991</v>
      </c>
      <c r="Y27" s="107">
        <f t="shared" si="2"/>
        <v>17.076999999999998</v>
      </c>
      <c r="Z27" s="107">
        <f t="shared" si="2"/>
        <v>0</v>
      </c>
      <c r="AA27" s="107">
        <f t="shared" si="2"/>
        <v>0</v>
      </c>
      <c r="AB27" s="107">
        <f t="shared" si="2"/>
        <v>1.08</v>
      </c>
      <c r="AC27" s="107">
        <f t="shared" si="2"/>
        <v>1.08</v>
      </c>
      <c r="AD27" s="107">
        <f t="shared" si="2"/>
        <v>2.319</v>
      </c>
      <c r="AE27" s="107">
        <f t="shared" si="2"/>
        <v>0</v>
      </c>
      <c r="AF27" s="107">
        <f t="shared" si="2"/>
        <v>36.347999999999999</v>
      </c>
      <c r="AG27" s="107">
        <f t="shared" si="2"/>
        <v>7.17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9.4860000000000007</v>
      </c>
      <c r="AL27" s="107">
        <f t="shared" si="2"/>
        <v>16.2</v>
      </c>
      <c r="AM27" s="107">
        <f t="shared" si="2"/>
        <v>17.899999999999999</v>
      </c>
      <c r="AN27" s="107">
        <f t="shared" si="2"/>
        <v>8.0890000000000004</v>
      </c>
      <c r="AO27" s="107">
        <f t="shared" si="2"/>
        <v>7.242</v>
      </c>
      <c r="AP27" s="107">
        <f t="shared" si="2"/>
        <v>10</v>
      </c>
      <c r="AQ27" s="107">
        <f t="shared" si="2"/>
        <v>10</v>
      </c>
      <c r="AR27" s="107">
        <f t="shared" si="2"/>
        <v>10</v>
      </c>
      <c r="AS27" s="107">
        <f t="shared" si="2"/>
        <v>0.434</v>
      </c>
      <c r="AT27" s="107">
        <f t="shared" si="2"/>
        <v>10</v>
      </c>
      <c r="AU27" s="107">
        <f t="shared" si="2"/>
        <v>0</v>
      </c>
      <c r="AV27" s="107">
        <f t="shared" si="2"/>
        <v>10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15</v>
      </c>
      <c r="BC27" s="107">
        <f t="shared" si="2"/>
        <v>8.5419999999999998</v>
      </c>
      <c r="BD27" s="107">
        <f t="shared" si="2"/>
        <v>1.238</v>
      </c>
      <c r="BE27" s="107">
        <f t="shared" si="2"/>
        <v>76.635999999999996</v>
      </c>
      <c r="BF27" s="107">
        <f t="shared" si="2"/>
        <v>49</v>
      </c>
      <c r="BG27" s="107">
        <f t="shared" si="2"/>
        <v>14.010999999999999</v>
      </c>
      <c r="BH27" s="107">
        <f t="shared" si="2"/>
        <v>10.263</v>
      </c>
      <c r="BI27" s="107">
        <f t="shared" si="2"/>
        <v>14.81</v>
      </c>
      <c r="BJ27" s="107">
        <f t="shared" si="2"/>
        <v>5.0219999999999994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0.2</v>
      </c>
      <c r="BO27" s="107">
        <f t="shared" ref="BO27:CW27" si="3">SUM(BO20:BO26)</f>
        <v>3.0000000000000001E-3</v>
      </c>
      <c r="BP27" s="107">
        <f t="shared" si="3"/>
        <v>8.9999999999999993E-3</v>
      </c>
      <c r="BQ27" s="107">
        <f t="shared" si="3"/>
        <v>0.89400000000000002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4.9000000000000004</v>
      </c>
      <c r="BW27" s="107">
        <f t="shared" si="3"/>
        <v>3.5000000000000003E-2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13.4</v>
      </c>
      <c r="CG27" s="107">
        <f t="shared" si="3"/>
        <v>37.9</v>
      </c>
      <c r="CH27" s="107">
        <f t="shared" si="3"/>
        <v>78.3</v>
      </c>
      <c r="CI27" s="107">
        <f t="shared" si="3"/>
        <v>79.399999999999991</v>
      </c>
      <c r="CJ27" s="107">
        <f t="shared" si="3"/>
        <v>75.447000000000003</v>
      </c>
      <c r="CK27" s="107">
        <f t="shared" si="3"/>
        <v>70.099999999999994</v>
      </c>
      <c r="CL27" s="107">
        <f t="shared" si="3"/>
        <v>48.999999999999993</v>
      </c>
      <c r="CM27" s="107">
        <f t="shared" si="3"/>
        <v>96.051000000000002</v>
      </c>
      <c r="CN27" s="107">
        <f t="shared" si="3"/>
        <v>98.787999999999997</v>
      </c>
      <c r="CO27" s="107">
        <f t="shared" si="3"/>
        <v>71.316999999999993</v>
      </c>
      <c r="CP27" s="107">
        <f t="shared" si="3"/>
        <v>1</v>
      </c>
      <c r="CQ27" s="107">
        <f t="shared" si="3"/>
        <v>2</v>
      </c>
      <c r="CR27" s="107">
        <f t="shared" si="3"/>
        <v>2</v>
      </c>
      <c r="CS27" s="107">
        <f t="shared" si="3"/>
        <v>3.6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296.69625000000002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49.741</v>
      </c>
      <c r="C31" s="94">
        <v>44.56</v>
      </c>
      <c r="D31" s="94">
        <v>5.5940000000000003</v>
      </c>
      <c r="E31" s="94">
        <v>9.1519999999999992</v>
      </c>
      <c r="F31" s="94">
        <v>12.792999999999999</v>
      </c>
      <c r="G31" s="94">
        <v>10.852</v>
      </c>
      <c r="H31" s="94">
        <v>17.32</v>
      </c>
      <c r="I31" s="94">
        <v>26.751999999999999</v>
      </c>
      <c r="J31" s="94">
        <v>61.761000000000003</v>
      </c>
      <c r="K31" s="94">
        <v>25.555</v>
      </c>
      <c r="L31" s="94">
        <v>9.4309999999999992</v>
      </c>
      <c r="M31" s="94">
        <v>8.0690000000000008</v>
      </c>
      <c r="N31" s="94">
        <v>28.632000000000001</v>
      </c>
      <c r="O31" s="94">
        <v>11.468999999999999</v>
      </c>
      <c r="P31" s="94">
        <v>22.733000000000001</v>
      </c>
      <c r="Q31" s="94">
        <v>12.503</v>
      </c>
      <c r="R31" s="94">
        <v>25.305</v>
      </c>
      <c r="S31" s="94">
        <v>20.393000000000001</v>
      </c>
      <c r="T31" s="94">
        <v>43.567</v>
      </c>
      <c r="U31" s="94">
        <v>14.638999999999999</v>
      </c>
      <c r="V31" s="94">
        <v>5.5309999999999997</v>
      </c>
      <c r="W31" s="94">
        <v>1.587</v>
      </c>
      <c r="X31" s="94">
        <v>14.308999999999999</v>
      </c>
      <c r="Y31" s="94">
        <v>19.437000000000001</v>
      </c>
      <c r="Z31" s="94">
        <v>17.085000000000001</v>
      </c>
      <c r="AA31" s="94"/>
      <c r="AB31" s="94">
        <v>1.08</v>
      </c>
      <c r="AC31" s="94">
        <v>1.08</v>
      </c>
      <c r="AD31" s="94">
        <v>2.319</v>
      </c>
      <c r="AE31" s="94"/>
      <c r="AF31" s="94">
        <v>36.649000000000001</v>
      </c>
      <c r="AG31" s="94">
        <v>7.2409999999999997</v>
      </c>
      <c r="AH31" s="94"/>
      <c r="AI31" s="94">
        <v>0.376</v>
      </c>
      <c r="AJ31" s="94">
        <v>80.319999999999993</v>
      </c>
      <c r="AK31" s="94">
        <v>86.141999999999996</v>
      </c>
      <c r="AL31" s="94">
        <v>38.338000000000001</v>
      </c>
      <c r="AM31" s="94">
        <v>26.373999999999999</v>
      </c>
      <c r="AN31" s="94">
        <v>62.46</v>
      </c>
      <c r="AO31" s="94">
        <v>68.17</v>
      </c>
      <c r="AP31" s="94">
        <v>91.13</v>
      </c>
      <c r="AQ31" s="94">
        <v>81.96</v>
      </c>
      <c r="AR31" s="94">
        <v>81.010000000000005</v>
      </c>
      <c r="AS31" s="94">
        <v>67.400000000000006</v>
      </c>
      <c r="AT31" s="94">
        <v>101.44</v>
      </c>
      <c r="AU31" s="94">
        <v>76.45</v>
      </c>
      <c r="AV31" s="94">
        <v>91.19</v>
      </c>
      <c r="AW31" s="94">
        <v>79.61</v>
      </c>
      <c r="AX31" s="94">
        <v>34.872999999999998</v>
      </c>
      <c r="AY31" s="94">
        <v>66.48</v>
      </c>
      <c r="AZ31" s="94">
        <v>61.62</v>
      </c>
      <c r="BA31" s="94">
        <v>61.03</v>
      </c>
      <c r="BB31" s="94">
        <v>76.78</v>
      </c>
      <c r="BC31" s="94">
        <v>66.64</v>
      </c>
      <c r="BD31" s="94">
        <v>46.78</v>
      </c>
      <c r="BE31" s="94">
        <v>92.397000000000006</v>
      </c>
      <c r="BF31" s="94">
        <v>55.723999999999997</v>
      </c>
      <c r="BG31" s="94">
        <v>102.619</v>
      </c>
      <c r="BH31" s="94">
        <v>20.183</v>
      </c>
      <c r="BI31" s="94">
        <v>18.902000000000001</v>
      </c>
      <c r="BJ31" s="94">
        <v>14.837999999999999</v>
      </c>
      <c r="BK31" s="94"/>
      <c r="BL31" s="94"/>
      <c r="BM31" s="94"/>
      <c r="BN31" s="94">
        <v>0.2</v>
      </c>
      <c r="BO31" s="94">
        <v>3.0000000000000001E-3</v>
      </c>
      <c r="BP31" s="94">
        <v>8.9999999999999993E-3</v>
      </c>
      <c r="BQ31" s="94">
        <v>0.89400000000000002</v>
      </c>
      <c r="BR31" s="94"/>
      <c r="BS31" s="94"/>
      <c r="BT31" s="94"/>
      <c r="BU31" s="94">
        <v>0.74299999999999999</v>
      </c>
      <c r="BV31" s="94">
        <v>4.9000000000000004</v>
      </c>
      <c r="BW31" s="94">
        <v>3.5000000000000003E-2</v>
      </c>
      <c r="BX31" s="94">
        <v>2.0070000000000001</v>
      </c>
      <c r="BY31" s="94"/>
      <c r="BZ31" s="94">
        <v>1.5740000000000001</v>
      </c>
      <c r="CA31" s="94">
        <v>2.36</v>
      </c>
      <c r="CB31" s="94">
        <v>1.8939999999999999</v>
      </c>
      <c r="CC31" s="94">
        <v>2.085</v>
      </c>
      <c r="CD31" s="94">
        <v>1.5669999999999999</v>
      </c>
      <c r="CE31" s="94">
        <v>2.0950000000000002</v>
      </c>
      <c r="CF31" s="94">
        <v>19.064</v>
      </c>
      <c r="CG31" s="94">
        <v>44.015999999999998</v>
      </c>
      <c r="CH31" s="94">
        <v>96.1</v>
      </c>
      <c r="CI31" s="94">
        <v>89.481999999999999</v>
      </c>
      <c r="CJ31" s="94">
        <v>82.891000000000005</v>
      </c>
      <c r="CK31" s="94">
        <v>81.093000000000004</v>
      </c>
      <c r="CL31" s="94">
        <v>101.01900000000001</v>
      </c>
      <c r="CM31" s="94">
        <v>103.187</v>
      </c>
      <c r="CN31" s="94">
        <v>118.196</v>
      </c>
      <c r="CO31" s="94">
        <v>83.894999999999996</v>
      </c>
      <c r="CP31" s="94">
        <v>16.605</v>
      </c>
      <c r="CQ31" s="94">
        <v>13.616</v>
      </c>
      <c r="CR31" s="94">
        <v>79.887</v>
      </c>
      <c r="CS31" s="94">
        <v>26.760999999999999</v>
      </c>
      <c r="CT31" s="95"/>
      <c r="CU31" s="95"/>
      <c r="CV31" s="95"/>
      <c r="CW31" s="96"/>
      <c r="CX31" s="97">
        <f t="array" ref="CX31">SUMPRODUCT(B31:CW31*0.25)</f>
        <v>823.63824999999997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49.741</v>
      </c>
      <c r="C33" s="77">
        <f t="shared" ref="C33:BN33" si="4">SUM(C30:C32)</f>
        <v>44.56</v>
      </c>
      <c r="D33" s="77">
        <f t="shared" si="4"/>
        <v>5.5940000000000003</v>
      </c>
      <c r="E33" s="77">
        <f t="shared" si="4"/>
        <v>9.1519999999999992</v>
      </c>
      <c r="F33" s="77">
        <f t="shared" si="4"/>
        <v>12.792999999999999</v>
      </c>
      <c r="G33" s="77">
        <f t="shared" si="4"/>
        <v>10.852</v>
      </c>
      <c r="H33" s="77">
        <f t="shared" si="4"/>
        <v>17.32</v>
      </c>
      <c r="I33" s="77">
        <f t="shared" si="4"/>
        <v>26.751999999999999</v>
      </c>
      <c r="J33" s="77">
        <f t="shared" si="4"/>
        <v>61.761000000000003</v>
      </c>
      <c r="K33" s="77">
        <f t="shared" si="4"/>
        <v>25.555</v>
      </c>
      <c r="L33" s="77">
        <f t="shared" si="4"/>
        <v>9.4309999999999992</v>
      </c>
      <c r="M33" s="77">
        <f t="shared" si="4"/>
        <v>8.0690000000000008</v>
      </c>
      <c r="N33" s="77">
        <f t="shared" si="4"/>
        <v>28.632000000000001</v>
      </c>
      <c r="O33" s="77">
        <f t="shared" si="4"/>
        <v>11.468999999999999</v>
      </c>
      <c r="P33" s="77">
        <f t="shared" si="4"/>
        <v>22.733000000000001</v>
      </c>
      <c r="Q33" s="77">
        <f t="shared" si="4"/>
        <v>12.503</v>
      </c>
      <c r="R33" s="77">
        <f t="shared" si="4"/>
        <v>25.305</v>
      </c>
      <c r="S33" s="77">
        <f t="shared" si="4"/>
        <v>20.393000000000001</v>
      </c>
      <c r="T33" s="77">
        <f t="shared" si="4"/>
        <v>43.567</v>
      </c>
      <c r="U33" s="77">
        <f t="shared" si="4"/>
        <v>14.638999999999999</v>
      </c>
      <c r="V33" s="77">
        <f t="shared" si="4"/>
        <v>5.5309999999999997</v>
      </c>
      <c r="W33" s="77">
        <f t="shared" si="4"/>
        <v>1.587</v>
      </c>
      <c r="X33" s="77">
        <f t="shared" si="4"/>
        <v>14.308999999999999</v>
      </c>
      <c r="Y33" s="77">
        <f t="shared" si="4"/>
        <v>19.437000000000001</v>
      </c>
      <c r="Z33" s="77">
        <f t="shared" si="4"/>
        <v>17.085000000000001</v>
      </c>
      <c r="AA33" s="77">
        <f t="shared" si="4"/>
        <v>0</v>
      </c>
      <c r="AB33" s="77">
        <f t="shared" si="4"/>
        <v>1.08</v>
      </c>
      <c r="AC33" s="77">
        <f t="shared" si="4"/>
        <v>1.08</v>
      </c>
      <c r="AD33" s="77">
        <f t="shared" si="4"/>
        <v>2.319</v>
      </c>
      <c r="AE33" s="77">
        <f t="shared" si="4"/>
        <v>0</v>
      </c>
      <c r="AF33" s="77">
        <f t="shared" si="4"/>
        <v>36.649000000000001</v>
      </c>
      <c r="AG33" s="77">
        <f t="shared" si="4"/>
        <v>7.2409999999999997</v>
      </c>
      <c r="AH33" s="77">
        <f t="shared" si="4"/>
        <v>0</v>
      </c>
      <c r="AI33" s="77">
        <f t="shared" si="4"/>
        <v>0.376</v>
      </c>
      <c r="AJ33" s="77">
        <f t="shared" si="4"/>
        <v>80.319999999999993</v>
      </c>
      <c r="AK33" s="77">
        <f t="shared" si="4"/>
        <v>86.141999999999996</v>
      </c>
      <c r="AL33" s="77">
        <f t="shared" si="4"/>
        <v>38.338000000000001</v>
      </c>
      <c r="AM33" s="77">
        <f t="shared" si="4"/>
        <v>26.373999999999999</v>
      </c>
      <c r="AN33" s="77">
        <f t="shared" si="4"/>
        <v>62.46</v>
      </c>
      <c r="AO33" s="77">
        <f t="shared" si="4"/>
        <v>68.17</v>
      </c>
      <c r="AP33" s="77">
        <f t="shared" si="4"/>
        <v>91.13</v>
      </c>
      <c r="AQ33" s="77">
        <f t="shared" si="4"/>
        <v>81.96</v>
      </c>
      <c r="AR33" s="77">
        <f t="shared" si="4"/>
        <v>81.010000000000005</v>
      </c>
      <c r="AS33" s="77">
        <f t="shared" si="4"/>
        <v>67.400000000000006</v>
      </c>
      <c r="AT33" s="77">
        <f t="shared" si="4"/>
        <v>101.44</v>
      </c>
      <c r="AU33" s="77">
        <f t="shared" si="4"/>
        <v>76.45</v>
      </c>
      <c r="AV33" s="77">
        <f t="shared" si="4"/>
        <v>91.19</v>
      </c>
      <c r="AW33" s="77">
        <f t="shared" si="4"/>
        <v>79.61</v>
      </c>
      <c r="AX33" s="77">
        <f t="shared" si="4"/>
        <v>34.872999999999998</v>
      </c>
      <c r="AY33" s="77">
        <f t="shared" si="4"/>
        <v>66.48</v>
      </c>
      <c r="AZ33" s="77">
        <f t="shared" si="4"/>
        <v>61.62</v>
      </c>
      <c r="BA33" s="77">
        <f t="shared" si="4"/>
        <v>61.03</v>
      </c>
      <c r="BB33" s="77">
        <f t="shared" si="4"/>
        <v>76.78</v>
      </c>
      <c r="BC33" s="77">
        <f t="shared" si="4"/>
        <v>66.64</v>
      </c>
      <c r="BD33" s="77">
        <f t="shared" si="4"/>
        <v>46.78</v>
      </c>
      <c r="BE33" s="77">
        <f t="shared" si="4"/>
        <v>92.397000000000006</v>
      </c>
      <c r="BF33" s="77">
        <f t="shared" si="4"/>
        <v>55.723999999999997</v>
      </c>
      <c r="BG33" s="77">
        <f t="shared" si="4"/>
        <v>102.619</v>
      </c>
      <c r="BH33" s="77">
        <f t="shared" si="4"/>
        <v>20.183</v>
      </c>
      <c r="BI33" s="77">
        <f t="shared" si="4"/>
        <v>18.902000000000001</v>
      </c>
      <c r="BJ33" s="77">
        <f t="shared" si="4"/>
        <v>14.837999999999999</v>
      </c>
      <c r="BK33" s="77">
        <f t="shared" si="4"/>
        <v>0</v>
      </c>
      <c r="BL33" s="77">
        <f t="shared" si="4"/>
        <v>0</v>
      </c>
      <c r="BM33" s="77">
        <f t="shared" si="4"/>
        <v>0</v>
      </c>
      <c r="BN33" s="77">
        <f t="shared" si="4"/>
        <v>0.2</v>
      </c>
      <c r="BO33" s="77">
        <f t="shared" ref="BO33:CW33" si="5">SUM(BO30:BO32)</f>
        <v>3.0000000000000001E-3</v>
      </c>
      <c r="BP33" s="77">
        <f t="shared" si="5"/>
        <v>8.9999999999999993E-3</v>
      </c>
      <c r="BQ33" s="77">
        <f t="shared" si="5"/>
        <v>0.89400000000000002</v>
      </c>
      <c r="BR33" s="77">
        <f t="shared" si="5"/>
        <v>0</v>
      </c>
      <c r="BS33" s="77">
        <f t="shared" si="5"/>
        <v>0</v>
      </c>
      <c r="BT33" s="77">
        <f t="shared" si="5"/>
        <v>0</v>
      </c>
      <c r="BU33" s="77">
        <f t="shared" si="5"/>
        <v>0.74299999999999999</v>
      </c>
      <c r="BV33" s="77">
        <f t="shared" si="5"/>
        <v>4.9000000000000004</v>
      </c>
      <c r="BW33" s="77">
        <f t="shared" si="5"/>
        <v>3.5000000000000003E-2</v>
      </c>
      <c r="BX33" s="77">
        <f t="shared" si="5"/>
        <v>2.0070000000000001</v>
      </c>
      <c r="BY33" s="77">
        <f t="shared" si="5"/>
        <v>0</v>
      </c>
      <c r="BZ33" s="77">
        <f t="shared" si="5"/>
        <v>1.5740000000000001</v>
      </c>
      <c r="CA33" s="77">
        <f t="shared" si="5"/>
        <v>2.36</v>
      </c>
      <c r="CB33" s="77">
        <f t="shared" si="5"/>
        <v>1.8939999999999999</v>
      </c>
      <c r="CC33" s="77">
        <f t="shared" si="5"/>
        <v>2.085</v>
      </c>
      <c r="CD33" s="77">
        <f t="shared" si="5"/>
        <v>1.5669999999999999</v>
      </c>
      <c r="CE33" s="77">
        <f t="shared" si="5"/>
        <v>2.0950000000000002</v>
      </c>
      <c r="CF33" s="77">
        <f t="shared" si="5"/>
        <v>19.064</v>
      </c>
      <c r="CG33" s="77">
        <f t="shared" si="5"/>
        <v>44.015999999999998</v>
      </c>
      <c r="CH33" s="77">
        <f t="shared" si="5"/>
        <v>96.1</v>
      </c>
      <c r="CI33" s="77">
        <f t="shared" si="5"/>
        <v>89.481999999999999</v>
      </c>
      <c r="CJ33" s="77">
        <f t="shared" si="5"/>
        <v>82.891000000000005</v>
      </c>
      <c r="CK33" s="77">
        <f t="shared" si="5"/>
        <v>81.093000000000004</v>
      </c>
      <c r="CL33" s="77">
        <f t="shared" si="5"/>
        <v>101.01900000000001</v>
      </c>
      <c r="CM33" s="77">
        <f t="shared" si="5"/>
        <v>103.187</v>
      </c>
      <c r="CN33" s="77">
        <f t="shared" si="5"/>
        <v>118.196</v>
      </c>
      <c r="CO33" s="77">
        <f t="shared" si="5"/>
        <v>83.894999999999996</v>
      </c>
      <c r="CP33" s="77">
        <f t="shared" si="5"/>
        <v>16.605</v>
      </c>
      <c r="CQ33" s="77">
        <f t="shared" si="5"/>
        <v>13.616</v>
      </c>
      <c r="CR33" s="77">
        <f t="shared" si="5"/>
        <v>79.887</v>
      </c>
      <c r="CS33" s="77">
        <f t="shared" si="5"/>
        <v>26.760999999999999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823.63824999999997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7.5</v>
      </c>
      <c r="C38" s="120"/>
      <c r="D38" s="120">
        <v>10</v>
      </c>
      <c r="E38" s="120">
        <v>20.3</v>
      </c>
      <c r="F38" s="120"/>
      <c r="G38" s="120">
        <v>15.6</v>
      </c>
      <c r="H38" s="120">
        <v>70.8</v>
      </c>
      <c r="I38" s="120">
        <v>111.2</v>
      </c>
      <c r="J38" s="120">
        <v>72</v>
      </c>
      <c r="K38" s="120">
        <v>85.8</v>
      </c>
      <c r="L38" s="120">
        <v>87.1</v>
      </c>
      <c r="M38" s="120">
        <v>10</v>
      </c>
      <c r="N38" s="120">
        <v>103.5</v>
      </c>
      <c r="O38" s="120">
        <v>48.8</v>
      </c>
      <c r="P38" s="120">
        <v>33.4</v>
      </c>
      <c r="Q38" s="120">
        <v>10</v>
      </c>
      <c r="R38" s="120">
        <v>17.7</v>
      </c>
      <c r="S38" s="120">
        <v>68.099999999999994</v>
      </c>
      <c r="T38" s="120">
        <v>22.3</v>
      </c>
      <c r="U38" s="120">
        <v>5</v>
      </c>
      <c r="V38" s="120">
        <v>35.1</v>
      </c>
      <c r="W38" s="120">
        <v>9.1999999999999993</v>
      </c>
      <c r="X38" s="120">
        <v>5</v>
      </c>
      <c r="Y38" s="120">
        <v>10</v>
      </c>
      <c r="Z38" s="120">
        <v>59</v>
      </c>
      <c r="AA38" s="120">
        <v>38.4</v>
      </c>
      <c r="AB38" s="120">
        <v>40.799999999999997</v>
      </c>
      <c r="AC38" s="120">
        <v>44.5</v>
      </c>
      <c r="AD38" s="120">
        <v>47.4</v>
      </c>
      <c r="AE38" s="120">
        <v>44.6</v>
      </c>
      <c r="AF38" s="120">
        <v>1.4</v>
      </c>
      <c r="AG38" s="120">
        <v>32.9</v>
      </c>
      <c r="AH38" s="120">
        <v>52.2</v>
      </c>
      <c r="AI38" s="120">
        <v>26.8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53.6</v>
      </c>
      <c r="BL38" s="120">
        <v>41.2</v>
      </c>
      <c r="BM38" s="120">
        <v>48.4</v>
      </c>
      <c r="BN38" s="120">
        <v>49.7</v>
      </c>
      <c r="BO38" s="120">
        <v>38.5</v>
      </c>
      <c r="BP38" s="120">
        <v>40.6</v>
      </c>
      <c r="BQ38" s="120">
        <v>37.6</v>
      </c>
      <c r="BR38" s="120">
        <v>38.6</v>
      </c>
      <c r="BS38" s="120">
        <v>49.2</v>
      </c>
      <c r="BT38" s="120">
        <v>37.200000000000003</v>
      </c>
      <c r="BU38" s="120">
        <v>37.4</v>
      </c>
      <c r="BV38" s="120">
        <v>41.4</v>
      </c>
      <c r="BW38" s="120">
        <v>35.1</v>
      </c>
      <c r="BX38" s="120">
        <v>31.6</v>
      </c>
      <c r="BY38" s="120">
        <v>33.799999999999997</v>
      </c>
      <c r="BZ38" s="120">
        <v>34</v>
      </c>
      <c r="CA38" s="120">
        <v>34.6</v>
      </c>
      <c r="CB38" s="120">
        <v>32.1</v>
      </c>
      <c r="CC38" s="120">
        <v>37.6</v>
      </c>
      <c r="CD38" s="120">
        <v>42.2</v>
      </c>
      <c r="CE38" s="120">
        <v>22.2</v>
      </c>
      <c r="CF38" s="120">
        <v>10.9</v>
      </c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2.2999999999999998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519.04999999999995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87.8</v>
      </c>
      <c r="CM40" s="120">
        <v>87.8</v>
      </c>
      <c r="CN40" s="120">
        <v>87.8</v>
      </c>
      <c r="CO40" s="120">
        <v>87.8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87.8</v>
      </c>
    </row>
    <row r="41" spans="1:102" ht="30" customHeight="1" thickBot="1" x14ac:dyDescent="0.25">
      <c r="A41" s="105" t="s">
        <v>48</v>
      </c>
      <c r="B41" s="106">
        <f>SUM(B36:B40)</f>
        <v>7.5</v>
      </c>
      <c r="C41" s="107">
        <f t="shared" ref="C41:BN41" si="6">SUM(C36:C40)</f>
        <v>0</v>
      </c>
      <c r="D41" s="107">
        <f t="shared" si="6"/>
        <v>10</v>
      </c>
      <c r="E41" s="107">
        <f t="shared" si="6"/>
        <v>20.3</v>
      </c>
      <c r="F41" s="107">
        <f t="shared" si="6"/>
        <v>0</v>
      </c>
      <c r="G41" s="107">
        <f t="shared" si="6"/>
        <v>15.6</v>
      </c>
      <c r="H41" s="107">
        <f t="shared" si="6"/>
        <v>70.8</v>
      </c>
      <c r="I41" s="107">
        <f t="shared" si="6"/>
        <v>111.2</v>
      </c>
      <c r="J41" s="107">
        <f t="shared" si="6"/>
        <v>72</v>
      </c>
      <c r="K41" s="107">
        <f t="shared" si="6"/>
        <v>85.8</v>
      </c>
      <c r="L41" s="107">
        <f t="shared" si="6"/>
        <v>87.1</v>
      </c>
      <c r="M41" s="107">
        <f t="shared" si="6"/>
        <v>10</v>
      </c>
      <c r="N41" s="107">
        <f t="shared" si="6"/>
        <v>103.5</v>
      </c>
      <c r="O41" s="107">
        <f t="shared" si="6"/>
        <v>48.8</v>
      </c>
      <c r="P41" s="107">
        <f t="shared" si="6"/>
        <v>33.4</v>
      </c>
      <c r="Q41" s="107">
        <f t="shared" si="6"/>
        <v>10</v>
      </c>
      <c r="R41" s="107">
        <f t="shared" si="6"/>
        <v>17.7</v>
      </c>
      <c r="S41" s="107">
        <f t="shared" si="6"/>
        <v>68.099999999999994</v>
      </c>
      <c r="T41" s="107">
        <f t="shared" si="6"/>
        <v>22.3</v>
      </c>
      <c r="U41" s="107">
        <f t="shared" si="6"/>
        <v>5</v>
      </c>
      <c r="V41" s="107">
        <f t="shared" si="6"/>
        <v>35.1</v>
      </c>
      <c r="W41" s="107">
        <f t="shared" si="6"/>
        <v>9.1999999999999993</v>
      </c>
      <c r="X41" s="107">
        <f t="shared" si="6"/>
        <v>5</v>
      </c>
      <c r="Y41" s="107">
        <f t="shared" si="6"/>
        <v>10</v>
      </c>
      <c r="Z41" s="107">
        <f t="shared" si="6"/>
        <v>59</v>
      </c>
      <c r="AA41" s="107">
        <f t="shared" si="6"/>
        <v>38.4</v>
      </c>
      <c r="AB41" s="107">
        <f t="shared" si="6"/>
        <v>40.799999999999997</v>
      </c>
      <c r="AC41" s="107">
        <f t="shared" si="6"/>
        <v>44.5</v>
      </c>
      <c r="AD41" s="107">
        <f t="shared" si="6"/>
        <v>47.4</v>
      </c>
      <c r="AE41" s="107">
        <f t="shared" si="6"/>
        <v>44.6</v>
      </c>
      <c r="AF41" s="107">
        <f t="shared" si="6"/>
        <v>1.4</v>
      </c>
      <c r="AG41" s="107">
        <f t="shared" si="6"/>
        <v>32.9</v>
      </c>
      <c r="AH41" s="107">
        <f t="shared" si="6"/>
        <v>52.2</v>
      </c>
      <c r="AI41" s="107">
        <f t="shared" si="6"/>
        <v>26.8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53.6</v>
      </c>
      <c r="BL41" s="107">
        <f t="shared" si="6"/>
        <v>41.2</v>
      </c>
      <c r="BM41" s="107">
        <f t="shared" si="6"/>
        <v>48.4</v>
      </c>
      <c r="BN41" s="107">
        <f t="shared" si="6"/>
        <v>49.7</v>
      </c>
      <c r="BO41" s="107">
        <f t="shared" ref="BO41:CW41" si="7">SUM(BO36:BO40)</f>
        <v>38.5</v>
      </c>
      <c r="BP41" s="107">
        <f t="shared" si="7"/>
        <v>40.6</v>
      </c>
      <c r="BQ41" s="107">
        <f t="shared" si="7"/>
        <v>37.6</v>
      </c>
      <c r="BR41" s="107">
        <f t="shared" si="7"/>
        <v>38.6</v>
      </c>
      <c r="BS41" s="107">
        <f t="shared" si="7"/>
        <v>49.2</v>
      </c>
      <c r="BT41" s="107">
        <f t="shared" si="7"/>
        <v>37.200000000000003</v>
      </c>
      <c r="BU41" s="107">
        <f t="shared" si="7"/>
        <v>37.4</v>
      </c>
      <c r="BV41" s="107">
        <f t="shared" si="7"/>
        <v>41.4</v>
      </c>
      <c r="BW41" s="107">
        <f t="shared" si="7"/>
        <v>35.1</v>
      </c>
      <c r="BX41" s="107">
        <f t="shared" si="7"/>
        <v>31.6</v>
      </c>
      <c r="BY41" s="107">
        <f t="shared" si="7"/>
        <v>33.799999999999997</v>
      </c>
      <c r="BZ41" s="107">
        <f t="shared" si="7"/>
        <v>34</v>
      </c>
      <c r="CA41" s="107">
        <f t="shared" si="7"/>
        <v>34.6</v>
      </c>
      <c r="CB41" s="107">
        <f t="shared" si="7"/>
        <v>32.1</v>
      </c>
      <c r="CC41" s="107">
        <f t="shared" si="7"/>
        <v>37.6</v>
      </c>
      <c r="CD41" s="107">
        <f t="shared" si="7"/>
        <v>42.2</v>
      </c>
      <c r="CE41" s="107">
        <f t="shared" si="7"/>
        <v>22.2</v>
      </c>
      <c r="CF41" s="107">
        <f t="shared" si="7"/>
        <v>10.9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87.8</v>
      </c>
      <c r="CM41" s="107">
        <f t="shared" si="7"/>
        <v>87.8</v>
      </c>
      <c r="CN41" s="107">
        <f t="shared" si="7"/>
        <v>87.8</v>
      </c>
      <c r="CO41" s="107">
        <f t="shared" si="7"/>
        <v>87.8</v>
      </c>
      <c r="CP41" s="107">
        <f t="shared" si="7"/>
        <v>0</v>
      </c>
      <c r="CQ41" s="107">
        <f t="shared" si="7"/>
        <v>2.2999999999999998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606.84999999999991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7.5</v>
      </c>
      <c r="C46" s="120"/>
      <c r="D46" s="120">
        <v>10</v>
      </c>
      <c r="E46" s="120">
        <v>20.3</v>
      </c>
      <c r="F46" s="120"/>
      <c r="G46" s="120">
        <v>15.6</v>
      </c>
      <c r="H46" s="120">
        <v>70.8</v>
      </c>
      <c r="I46" s="120">
        <v>111.2</v>
      </c>
      <c r="J46" s="120">
        <v>72</v>
      </c>
      <c r="K46" s="120">
        <v>85.8</v>
      </c>
      <c r="L46" s="120">
        <v>87.1</v>
      </c>
      <c r="M46" s="120">
        <v>10</v>
      </c>
      <c r="N46" s="120">
        <v>103.5</v>
      </c>
      <c r="O46" s="120">
        <v>48.8</v>
      </c>
      <c r="P46" s="120">
        <v>33.4</v>
      </c>
      <c r="Q46" s="120">
        <v>10</v>
      </c>
      <c r="R46" s="120">
        <v>17.7</v>
      </c>
      <c r="S46" s="120">
        <v>68.099999999999994</v>
      </c>
      <c r="T46" s="120">
        <v>22.3</v>
      </c>
      <c r="U46" s="120">
        <v>5</v>
      </c>
      <c r="V46" s="120">
        <v>35.1</v>
      </c>
      <c r="W46" s="120">
        <v>9.1999999999999993</v>
      </c>
      <c r="X46" s="120">
        <v>5</v>
      </c>
      <c r="Y46" s="120">
        <v>10</v>
      </c>
      <c r="Z46" s="120">
        <v>59</v>
      </c>
      <c r="AA46" s="120">
        <v>38.4</v>
      </c>
      <c r="AB46" s="120">
        <v>40.799999999999997</v>
      </c>
      <c r="AC46" s="120">
        <v>44.5</v>
      </c>
      <c r="AD46" s="120">
        <v>47.4</v>
      </c>
      <c r="AE46" s="120">
        <v>44.6</v>
      </c>
      <c r="AF46" s="120">
        <v>1.4</v>
      </c>
      <c r="AG46" s="120">
        <v>32.9</v>
      </c>
      <c r="AH46" s="120">
        <v>52.2</v>
      </c>
      <c r="AI46" s="120">
        <v>26.8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53.6</v>
      </c>
      <c r="BL46" s="120">
        <v>41.2</v>
      </c>
      <c r="BM46" s="120">
        <v>48.4</v>
      </c>
      <c r="BN46" s="120">
        <v>49.7</v>
      </c>
      <c r="BO46" s="120">
        <v>38.5</v>
      </c>
      <c r="BP46" s="120">
        <v>40.6</v>
      </c>
      <c r="BQ46" s="120">
        <v>37.6</v>
      </c>
      <c r="BR46" s="120">
        <v>38.6</v>
      </c>
      <c r="BS46" s="120">
        <v>49.2</v>
      </c>
      <c r="BT46" s="120">
        <v>37.200000000000003</v>
      </c>
      <c r="BU46" s="120">
        <v>37.4</v>
      </c>
      <c r="BV46" s="120">
        <v>41.4</v>
      </c>
      <c r="BW46" s="120">
        <v>35.1</v>
      </c>
      <c r="BX46" s="120">
        <v>31.6</v>
      </c>
      <c r="BY46" s="120">
        <v>33.799999999999997</v>
      </c>
      <c r="BZ46" s="120">
        <v>34</v>
      </c>
      <c r="CA46" s="120">
        <v>34.6</v>
      </c>
      <c r="CB46" s="120">
        <v>32.1</v>
      </c>
      <c r="CC46" s="120">
        <v>37.6</v>
      </c>
      <c r="CD46" s="120">
        <v>42.2</v>
      </c>
      <c r="CE46" s="120">
        <v>22.2</v>
      </c>
      <c r="CF46" s="120">
        <v>10.9</v>
      </c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2.2999999999999998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519.04999999999995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87.8</v>
      </c>
      <c r="CM48" s="120">
        <v>87.8</v>
      </c>
      <c r="CN48" s="120">
        <v>87.8</v>
      </c>
      <c r="CO48" s="120">
        <v>87.8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87.8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7.5</v>
      </c>
      <c r="C50" s="107">
        <f t="shared" ref="C50:BN50" si="8">SUM(C44:C49)</f>
        <v>0</v>
      </c>
      <c r="D50" s="107">
        <f t="shared" si="8"/>
        <v>10</v>
      </c>
      <c r="E50" s="107">
        <f t="shared" si="8"/>
        <v>20.3</v>
      </c>
      <c r="F50" s="107">
        <f t="shared" si="8"/>
        <v>0</v>
      </c>
      <c r="G50" s="107">
        <f t="shared" si="8"/>
        <v>15.6</v>
      </c>
      <c r="H50" s="107">
        <f t="shared" si="8"/>
        <v>70.8</v>
      </c>
      <c r="I50" s="107">
        <f t="shared" si="8"/>
        <v>111.2</v>
      </c>
      <c r="J50" s="107">
        <f t="shared" si="8"/>
        <v>72</v>
      </c>
      <c r="K50" s="107">
        <f t="shared" si="8"/>
        <v>85.8</v>
      </c>
      <c r="L50" s="107">
        <f t="shared" si="8"/>
        <v>87.1</v>
      </c>
      <c r="M50" s="107">
        <f t="shared" si="8"/>
        <v>10</v>
      </c>
      <c r="N50" s="107">
        <f t="shared" si="8"/>
        <v>103.5</v>
      </c>
      <c r="O50" s="107">
        <f t="shared" si="8"/>
        <v>48.8</v>
      </c>
      <c r="P50" s="107">
        <f t="shared" si="8"/>
        <v>33.4</v>
      </c>
      <c r="Q50" s="107">
        <f t="shared" si="8"/>
        <v>10</v>
      </c>
      <c r="R50" s="107">
        <f t="shared" si="8"/>
        <v>17.7</v>
      </c>
      <c r="S50" s="107">
        <f t="shared" si="8"/>
        <v>68.099999999999994</v>
      </c>
      <c r="T50" s="107">
        <f t="shared" si="8"/>
        <v>22.3</v>
      </c>
      <c r="U50" s="107">
        <f t="shared" si="8"/>
        <v>5</v>
      </c>
      <c r="V50" s="107">
        <f t="shared" si="8"/>
        <v>35.1</v>
      </c>
      <c r="W50" s="107">
        <f t="shared" si="8"/>
        <v>9.1999999999999993</v>
      </c>
      <c r="X50" s="107">
        <f t="shared" si="8"/>
        <v>5</v>
      </c>
      <c r="Y50" s="107">
        <f t="shared" si="8"/>
        <v>10</v>
      </c>
      <c r="Z50" s="107">
        <f t="shared" si="8"/>
        <v>59</v>
      </c>
      <c r="AA50" s="107">
        <f t="shared" si="8"/>
        <v>38.4</v>
      </c>
      <c r="AB50" s="107">
        <f t="shared" si="8"/>
        <v>40.799999999999997</v>
      </c>
      <c r="AC50" s="107">
        <f t="shared" si="8"/>
        <v>44.5</v>
      </c>
      <c r="AD50" s="107">
        <f t="shared" si="8"/>
        <v>47.4</v>
      </c>
      <c r="AE50" s="107">
        <f t="shared" si="8"/>
        <v>44.6</v>
      </c>
      <c r="AF50" s="107">
        <f t="shared" si="8"/>
        <v>1.4</v>
      </c>
      <c r="AG50" s="107">
        <f t="shared" si="8"/>
        <v>32.9</v>
      </c>
      <c r="AH50" s="107">
        <f t="shared" si="8"/>
        <v>52.2</v>
      </c>
      <c r="AI50" s="107">
        <f t="shared" si="8"/>
        <v>26.8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53.6</v>
      </c>
      <c r="BL50" s="107">
        <f t="shared" si="8"/>
        <v>41.2</v>
      </c>
      <c r="BM50" s="107">
        <f t="shared" si="8"/>
        <v>48.4</v>
      </c>
      <c r="BN50" s="107">
        <f t="shared" si="8"/>
        <v>49.7</v>
      </c>
      <c r="BO50" s="107">
        <f t="shared" ref="BO50:CW50" si="9">SUM(BO44:BO49)</f>
        <v>38.5</v>
      </c>
      <c r="BP50" s="107">
        <f t="shared" si="9"/>
        <v>40.6</v>
      </c>
      <c r="BQ50" s="107">
        <f t="shared" si="9"/>
        <v>37.6</v>
      </c>
      <c r="BR50" s="107">
        <f t="shared" si="9"/>
        <v>38.6</v>
      </c>
      <c r="BS50" s="107">
        <f t="shared" si="9"/>
        <v>49.2</v>
      </c>
      <c r="BT50" s="107">
        <f t="shared" si="9"/>
        <v>37.200000000000003</v>
      </c>
      <c r="BU50" s="107">
        <f t="shared" si="9"/>
        <v>37.4</v>
      </c>
      <c r="BV50" s="107">
        <f t="shared" si="9"/>
        <v>41.4</v>
      </c>
      <c r="BW50" s="107">
        <f t="shared" si="9"/>
        <v>35.1</v>
      </c>
      <c r="BX50" s="107">
        <f t="shared" si="9"/>
        <v>31.6</v>
      </c>
      <c r="BY50" s="107">
        <f t="shared" si="9"/>
        <v>33.799999999999997</v>
      </c>
      <c r="BZ50" s="107">
        <f t="shared" si="9"/>
        <v>34</v>
      </c>
      <c r="CA50" s="107">
        <f t="shared" si="9"/>
        <v>34.6</v>
      </c>
      <c r="CB50" s="107">
        <f t="shared" si="9"/>
        <v>32.1</v>
      </c>
      <c r="CC50" s="107">
        <f t="shared" si="9"/>
        <v>37.6</v>
      </c>
      <c r="CD50" s="107">
        <f t="shared" si="9"/>
        <v>42.2</v>
      </c>
      <c r="CE50" s="107">
        <f t="shared" si="9"/>
        <v>22.2</v>
      </c>
      <c r="CF50" s="107">
        <f t="shared" si="9"/>
        <v>10.9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87.8</v>
      </c>
      <c r="CM50" s="107">
        <f t="shared" si="9"/>
        <v>87.8</v>
      </c>
      <c r="CN50" s="107">
        <f t="shared" si="9"/>
        <v>87.8</v>
      </c>
      <c r="CO50" s="107">
        <f t="shared" si="9"/>
        <v>87.8</v>
      </c>
      <c r="CP50" s="107">
        <f t="shared" si="9"/>
        <v>0</v>
      </c>
      <c r="CQ50" s="107">
        <f t="shared" si="9"/>
        <v>2.2999999999999998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606.84999999999991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57.241</v>
      </c>
      <c r="C53" s="107">
        <f t="shared" ref="C53:BN53" si="12">C17+C27+C41</f>
        <v>44.56</v>
      </c>
      <c r="D53" s="107">
        <f t="shared" si="12"/>
        <v>15.594000000000001</v>
      </c>
      <c r="E53" s="107">
        <f t="shared" si="12"/>
        <v>29.452000000000002</v>
      </c>
      <c r="F53" s="107">
        <f t="shared" si="12"/>
        <v>12.792999999999999</v>
      </c>
      <c r="G53" s="107">
        <f t="shared" si="12"/>
        <v>26.451999999999998</v>
      </c>
      <c r="H53" s="107">
        <f t="shared" si="12"/>
        <v>88.12</v>
      </c>
      <c r="I53" s="107">
        <f t="shared" si="12"/>
        <v>137.952</v>
      </c>
      <c r="J53" s="107">
        <f t="shared" si="12"/>
        <v>133.761</v>
      </c>
      <c r="K53" s="107">
        <f t="shared" si="12"/>
        <v>111.35499999999999</v>
      </c>
      <c r="L53" s="107">
        <f t="shared" si="12"/>
        <v>96.530999999999992</v>
      </c>
      <c r="M53" s="107">
        <f t="shared" si="12"/>
        <v>18.068999999999999</v>
      </c>
      <c r="N53" s="107">
        <f t="shared" si="12"/>
        <v>132.13200000000001</v>
      </c>
      <c r="O53" s="107">
        <f t="shared" si="12"/>
        <v>60.268999999999998</v>
      </c>
      <c r="P53" s="107">
        <f t="shared" si="12"/>
        <v>56.132999999999996</v>
      </c>
      <c r="Q53" s="107">
        <f t="shared" si="12"/>
        <v>22.503</v>
      </c>
      <c r="R53" s="107">
        <f t="shared" si="12"/>
        <v>43.004999999999995</v>
      </c>
      <c r="S53" s="107">
        <f t="shared" si="12"/>
        <v>88.492999999999995</v>
      </c>
      <c r="T53" s="107">
        <f t="shared" si="12"/>
        <v>65.867000000000004</v>
      </c>
      <c r="U53" s="107">
        <f t="shared" si="12"/>
        <v>19.638999999999999</v>
      </c>
      <c r="V53" s="107">
        <f t="shared" si="12"/>
        <v>40.631</v>
      </c>
      <c r="W53" s="107">
        <f t="shared" si="12"/>
        <v>10.786999999999999</v>
      </c>
      <c r="X53" s="107">
        <f t="shared" si="12"/>
        <v>19.308999999999997</v>
      </c>
      <c r="Y53" s="107">
        <f t="shared" si="12"/>
        <v>29.436999999999998</v>
      </c>
      <c r="Z53" s="107">
        <f t="shared" si="12"/>
        <v>76.085000000000008</v>
      </c>
      <c r="AA53" s="107">
        <f t="shared" si="12"/>
        <v>38.4</v>
      </c>
      <c r="AB53" s="107">
        <f t="shared" si="12"/>
        <v>41.879999999999995</v>
      </c>
      <c r="AC53" s="107">
        <f t="shared" si="12"/>
        <v>45.58</v>
      </c>
      <c r="AD53" s="107">
        <f t="shared" si="12"/>
        <v>49.719000000000001</v>
      </c>
      <c r="AE53" s="107">
        <f t="shared" si="12"/>
        <v>44.6</v>
      </c>
      <c r="AF53" s="107">
        <f t="shared" si="12"/>
        <v>38.048999999999999</v>
      </c>
      <c r="AG53" s="107">
        <f t="shared" si="12"/>
        <v>40.140999999999998</v>
      </c>
      <c r="AH53" s="107">
        <f t="shared" si="12"/>
        <v>52.2</v>
      </c>
      <c r="AI53" s="107">
        <f t="shared" si="12"/>
        <v>27.176000000000002</v>
      </c>
      <c r="AJ53" s="107">
        <f t="shared" si="12"/>
        <v>80.319999999999993</v>
      </c>
      <c r="AK53" s="107">
        <f t="shared" si="12"/>
        <v>86.14200000000001</v>
      </c>
      <c r="AL53" s="107">
        <f t="shared" si="12"/>
        <v>38.338000000000001</v>
      </c>
      <c r="AM53" s="107">
        <f t="shared" si="12"/>
        <v>26.373999999999999</v>
      </c>
      <c r="AN53" s="107">
        <f t="shared" si="12"/>
        <v>62.46</v>
      </c>
      <c r="AO53" s="107">
        <f t="shared" si="12"/>
        <v>68.17</v>
      </c>
      <c r="AP53" s="107">
        <f t="shared" si="12"/>
        <v>91.13</v>
      </c>
      <c r="AQ53" s="107">
        <f t="shared" si="12"/>
        <v>81.96</v>
      </c>
      <c r="AR53" s="107">
        <f t="shared" si="12"/>
        <v>81.010000000000005</v>
      </c>
      <c r="AS53" s="107">
        <f t="shared" si="12"/>
        <v>67.399999999999991</v>
      </c>
      <c r="AT53" s="107">
        <f t="shared" si="12"/>
        <v>101.44</v>
      </c>
      <c r="AU53" s="107">
        <f t="shared" si="12"/>
        <v>76.45</v>
      </c>
      <c r="AV53" s="107">
        <f t="shared" si="12"/>
        <v>91.19</v>
      </c>
      <c r="AW53" s="107">
        <f t="shared" si="12"/>
        <v>79.61</v>
      </c>
      <c r="AX53" s="107">
        <f t="shared" si="12"/>
        <v>34.872999999999998</v>
      </c>
      <c r="AY53" s="107">
        <f t="shared" si="12"/>
        <v>66.48</v>
      </c>
      <c r="AZ53" s="107">
        <f t="shared" si="12"/>
        <v>61.62</v>
      </c>
      <c r="BA53" s="107">
        <f t="shared" si="12"/>
        <v>61.03</v>
      </c>
      <c r="BB53" s="107">
        <f t="shared" si="12"/>
        <v>76.78</v>
      </c>
      <c r="BC53" s="107">
        <f t="shared" si="12"/>
        <v>66.64</v>
      </c>
      <c r="BD53" s="107">
        <f t="shared" si="12"/>
        <v>46.78</v>
      </c>
      <c r="BE53" s="107">
        <f t="shared" si="12"/>
        <v>92.396999999999991</v>
      </c>
      <c r="BF53" s="107">
        <f t="shared" si="12"/>
        <v>55.724000000000004</v>
      </c>
      <c r="BG53" s="107">
        <f t="shared" si="12"/>
        <v>102.619</v>
      </c>
      <c r="BH53" s="107">
        <f t="shared" si="12"/>
        <v>20.183</v>
      </c>
      <c r="BI53" s="107">
        <f t="shared" si="12"/>
        <v>18.902000000000001</v>
      </c>
      <c r="BJ53" s="107">
        <f t="shared" si="12"/>
        <v>14.838000000000001</v>
      </c>
      <c r="BK53" s="107">
        <f t="shared" si="12"/>
        <v>53.6</v>
      </c>
      <c r="BL53" s="107">
        <f t="shared" si="12"/>
        <v>41.2</v>
      </c>
      <c r="BM53" s="107">
        <f t="shared" si="12"/>
        <v>48.4</v>
      </c>
      <c r="BN53" s="107">
        <f t="shared" si="12"/>
        <v>49.900000000000006</v>
      </c>
      <c r="BO53" s="107">
        <f t="shared" ref="BO53:CX53" si="13">BO17+BO27+BO41</f>
        <v>38.503</v>
      </c>
      <c r="BP53" s="107">
        <f t="shared" si="13"/>
        <v>40.609000000000002</v>
      </c>
      <c r="BQ53" s="107">
        <f t="shared" si="13"/>
        <v>38.494</v>
      </c>
      <c r="BR53" s="107">
        <f t="shared" si="13"/>
        <v>38.6</v>
      </c>
      <c r="BS53" s="107">
        <f t="shared" si="13"/>
        <v>49.2</v>
      </c>
      <c r="BT53" s="107">
        <f t="shared" si="13"/>
        <v>37.200000000000003</v>
      </c>
      <c r="BU53" s="107">
        <f t="shared" si="13"/>
        <v>38.143000000000001</v>
      </c>
      <c r="BV53" s="107">
        <f t="shared" si="13"/>
        <v>46.3</v>
      </c>
      <c r="BW53" s="107">
        <f t="shared" si="13"/>
        <v>35.134999999999998</v>
      </c>
      <c r="BX53" s="107">
        <f t="shared" si="13"/>
        <v>33.606999999999999</v>
      </c>
      <c r="BY53" s="107">
        <f t="shared" si="13"/>
        <v>33.799999999999997</v>
      </c>
      <c r="BZ53" s="107">
        <f t="shared" si="13"/>
        <v>35.573999999999998</v>
      </c>
      <c r="CA53" s="107">
        <f t="shared" si="13"/>
        <v>36.96</v>
      </c>
      <c r="CB53" s="107">
        <f t="shared" si="13"/>
        <v>33.994</v>
      </c>
      <c r="CC53" s="107">
        <f t="shared" si="13"/>
        <v>39.685000000000002</v>
      </c>
      <c r="CD53" s="107">
        <f t="shared" si="13"/>
        <v>43.767000000000003</v>
      </c>
      <c r="CE53" s="107">
        <f t="shared" si="13"/>
        <v>24.294999999999998</v>
      </c>
      <c r="CF53" s="107">
        <f t="shared" si="13"/>
        <v>29.963999999999999</v>
      </c>
      <c r="CG53" s="107">
        <f t="shared" si="13"/>
        <v>44.015999999999998</v>
      </c>
      <c r="CH53" s="107">
        <f t="shared" si="13"/>
        <v>96.1</v>
      </c>
      <c r="CI53" s="107">
        <f t="shared" si="13"/>
        <v>89.481999999999999</v>
      </c>
      <c r="CJ53" s="107">
        <f t="shared" si="13"/>
        <v>82.891000000000005</v>
      </c>
      <c r="CK53" s="107">
        <f t="shared" si="13"/>
        <v>81.092999999999989</v>
      </c>
      <c r="CL53" s="107">
        <f t="shared" si="13"/>
        <v>188.81899999999999</v>
      </c>
      <c r="CM53" s="107">
        <f t="shared" si="13"/>
        <v>190.98699999999999</v>
      </c>
      <c r="CN53" s="107">
        <f t="shared" si="13"/>
        <v>205.99599999999998</v>
      </c>
      <c r="CO53" s="107">
        <f t="shared" si="13"/>
        <v>171.69499999999999</v>
      </c>
      <c r="CP53" s="107">
        <f t="shared" si="13"/>
        <v>16.605</v>
      </c>
      <c r="CQ53" s="107">
        <f t="shared" si="13"/>
        <v>15.916</v>
      </c>
      <c r="CR53" s="107">
        <f t="shared" si="13"/>
        <v>79.887</v>
      </c>
      <c r="CS53" s="107">
        <f t="shared" si="13"/>
        <v>26.761000000000003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1430.4882499999999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7.5</v>
      </c>
      <c r="C5" s="25">
        <v>-43</v>
      </c>
      <c r="D5" s="25">
        <v>10</v>
      </c>
      <c r="E5" s="25">
        <v>20.3</v>
      </c>
      <c r="F5" s="25">
        <v>-4.8</v>
      </c>
      <c r="G5" s="25">
        <v>15.6</v>
      </c>
      <c r="H5" s="25">
        <v>70.8</v>
      </c>
      <c r="I5" s="25">
        <v>111.2</v>
      </c>
      <c r="J5" s="25">
        <v>72</v>
      </c>
      <c r="K5" s="25">
        <v>85.8</v>
      </c>
      <c r="L5" s="25">
        <v>87.1</v>
      </c>
      <c r="M5" s="25">
        <v>10</v>
      </c>
      <c r="N5" s="25">
        <v>103.5</v>
      </c>
      <c r="O5" s="25">
        <v>48.8</v>
      </c>
      <c r="P5" s="25">
        <v>33.4</v>
      </c>
      <c r="Q5" s="25">
        <v>10</v>
      </c>
      <c r="R5" s="25">
        <v>17.7</v>
      </c>
      <c r="S5" s="25">
        <v>68.099999999999994</v>
      </c>
      <c r="T5" s="25">
        <v>22.3</v>
      </c>
      <c r="U5" s="25">
        <v>5</v>
      </c>
      <c r="V5" s="25">
        <v>35.1</v>
      </c>
      <c r="W5" s="25">
        <v>9.1999999999999993</v>
      </c>
      <c r="X5" s="25">
        <v>5</v>
      </c>
      <c r="Y5" s="25">
        <v>10</v>
      </c>
      <c r="Z5" s="25">
        <v>59</v>
      </c>
      <c r="AA5" s="25">
        <v>38.4</v>
      </c>
      <c r="AB5" s="25">
        <v>40.799999999999997</v>
      </c>
      <c r="AC5" s="25">
        <v>44.5</v>
      </c>
      <c r="AD5" s="25">
        <v>47.4</v>
      </c>
      <c r="AE5" s="25">
        <v>44.6</v>
      </c>
      <c r="AF5" s="25">
        <v>1.4</v>
      </c>
      <c r="AG5" s="25">
        <v>32.9</v>
      </c>
      <c r="AH5" s="25">
        <v>52.2</v>
      </c>
      <c r="AI5" s="25">
        <v>26.8</v>
      </c>
      <c r="AJ5" s="25">
        <v>-35.6</v>
      </c>
      <c r="AK5" s="25">
        <v>-69.400000000000006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>
        <v>-79.7</v>
      </c>
      <c r="BH5" s="25"/>
      <c r="BI5" s="25"/>
      <c r="BJ5" s="25"/>
      <c r="BK5" s="25">
        <v>53.6</v>
      </c>
      <c r="BL5" s="25">
        <v>41.2</v>
      </c>
      <c r="BM5" s="25">
        <v>48.4</v>
      </c>
      <c r="BN5" s="25">
        <v>49.7</v>
      </c>
      <c r="BO5" s="25">
        <v>38.5</v>
      </c>
      <c r="BP5" s="25">
        <v>40.6</v>
      </c>
      <c r="BQ5" s="25">
        <v>37.6</v>
      </c>
      <c r="BR5" s="25">
        <v>38.6</v>
      </c>
      <c r="BS5" s="25">
        <v>49.2</v>
      </c>
      <c r="BT5" s="25">
        <v>37.200000000000003</v>
      </c>
      <c r="BU5" s="25">
        <v>37.4</v>
      </c>
      <c r="BV5" s="25">
        <v>41.4</v>
      </c>
      <c r="BW5" s="25">
        <v>35.1</v>
      </c>
      <c r="BX5" s="25">
        <v>31.6</v>
      </c>
      <c r="BY5" s="25">
        <v>33.799999999999997</v>
      </c>
      <c r="BZ5" s="25">
        <v>34</v>
      </c>
      <c r="CA5" s="25">
        <v>34.6</v>
      </c>
      <c r="CB5" s="25">
        <v>32.1</v>
      </c>
      <c r="CC5" s="25">
        <v>37.6</v>
      </c>
      <c r="CD5" s="25">
        <v>42.2</v>
      </c>
      <c r="CE5" s="25">
        <v>22.2</v>
      </c>
      <c r="CF5" s="25">
        <v>10.9</v>
      </c>
      <c r="CG5" s="25">
        <v>-7.9</v>
      </c>
      <c r="CH5" s="25">
        <v>-95.5</v>
      </c>
      <c r="CI5" s="25">
        <v>-89</v>
      </c>
      <c r="CJ5" s="25">
        <v>-82.5</v>
      </c>
      <c r="CK5" s="25">
        <v>-81</v>
      </c>
      <c r="CL5" s="25">
        <v>-100.89999999999999</v>
      </c>
      <c r="CM5" s="25">
        <v>-60.7</v>
      </c>
      <c r="CN5" s="25">
        <v>-65.3</v>
      </c>
      <c r="CO5" s="25">
        <v>-30.299999999999997</v>
      </c>
      <c r="CP5" s="25">
        <v>-16.099999999999998</v>
      </c>
      <c r="CQ5" s="25">
        <v>-13.399999999999999</v>
      </c>
      <c r="CR5" s="25">
        <v>-79.900000000000006</v>
      </c>
      <c r="CS5" s="25">
        <v>-23.799999999999997</v>
      </c>
      <c r="CT5" s="26"/>
      <c r="CU5" s="26"/>
      <c r="CV5" s="26"/>
      <c r="CW5" s="27"/>
      <c r="CX5" s="132">
        <f t="array" ref="CX5">SUMPRODUCT(B5:CW5*0.25)</f>
        <v>273.77499999999992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98.85</v>
      </c>
      <c r="C8" s="138">
        <v>105.77</v>
      </c>
      <c r="D8" s="138">
        <v>125.69</v>
      </c>
      <c r="E8" s="138">
        <v>119.68</v>
      </c>
      <c r="F8" s="138">
        <v>104.04</v>
      </c>
      <c r="G8" s="138">
        <v>109.86</v>
      </c>
      <c r="H8" s="138">
        <v>103.66</v>
      </c>
      <c r="I8" s="138">
        <v>96.45</v>
      </c>
      <c r="J8" s="138">
        <v>93.6</v>
      </c>
      <c r="K8" s="138">
        <v>97.3</v>
      </c>
      <c r="L8" s="138">
        <v>105.27</v>
      </c>
      <c r="M8" s="138">
        <v>108.93</v>
      </c>
      <c r="N8" s="138">
        <v>97.17</v>
      </c>
      <c r="O8" s="138">
        <v>103.96</v>
      </c>
      <c r="P8" s="138">
        <v>100.99</v>
      </c>
      <c r="Q8" s="138">
        <v>116.7</v>
      </c>
      <c r="R8" s="138">
        <v>101.74</v>
      </c>
      <c r="S8" s="138">
        <v>98.91</v>
      </c>
      <c r="T8" s="138">
        <v>100.02</v>
      </c>
      <c r="U8" s="138">
        <v>109.15</v>
      </c>
      <c r="V8" s="138">
        <v>108.93</v>
      </c>
      <c r="W8" s="138">
        <v>125.4</v>
      </c>
      <c r="X8" s="138">
        <v>155.16</v>
      </c>
      <c r="Y8" s="138">
        <v>177.55</v>
      </c>
      <c r="Z8" s="138">
        <v>145.68</v>
      </c>
      <c r="AA8" s="138">
        <v>210.03</v>
      </c>
      <c r="AB8" s="138">
        <v>239.4</v>
      </c>
      <c r="AC8" s="138">
        <v>237.48</v>
      </c>
      <c r="AD8" s="138">
        <v>258.82</v>
      </c>
      <c r="AE8" s="138">
        <v>235.04</v>
      </c>
      <c r="AF8" s="138">
        <v>215.84</v>
      </c>
      <c r="AG8" s="138">
        <v>186.42</v>
      </c>
      <c r="AH8" s="138">
        <v>186.76</v>
      </c>
      <c r="AI8" s="138">
        <v>156.1</v>
      </c>
      <c r="AJ8" s="138">
        <v>136.77000000000001</v>
      </c>
      <c r="AK8" s="138">
        <v>124</v>
      </c>
      <c r="AL8" s="138">
        <v>103.34</v>
      </c>
      <c r="AM8" s="138">
        <v>93.91</v>
      </c>
      <c r="AN8" s="138">
        <v>60.97</v>
      </c>
      <c r="AO8" s="138">
        <v>55.41</v>
      </c>
      <c r="AP8" s="138">
        <v>49.84</v>
      </c>
      <c r="AQ8" s="138">
        <v>49.3</v>
      </c>
      <c r="AR8" s="138">
        <v>48.9</v>
      </c>
      <c r="AS8" s="138">
        <v>53.51</v>
      </c>
      <c r="AT8" s="138">
        <v>48.65</v>
      </c>
      <c r="AU8" s="138">
        <v>54.58</v>
      </c>
      <c r="AV8" s="138">
        <v>50.8</v>
      </c>
      <c r="AW8" s="138">
        <v>56.69</v>
      </c>
      <c r="AX8" s="138">
        <v>71.510000000000005</v>
      </c>
      <c r="AY8" s="138">
        <v>55.97</v>
      </c>
      <c r="AZ8" s="138">
        <v>61.29</v>
      </c>
      <c r="BA8" s="138">
        <v>57.87</v>
      </c>
      <c r="BB8" s="138">
        <v>49.76</v>
      </c>
      <c r="BC8" s="138">
        <v>59.3</v>
      </c>
      <c r="BD8" s="138">
        <v>65.52</v>
      </c>
      <c r="BE8" s="138">
        <v>94.02</v>
      </c>
      <c r="BF8" s="138">
        <v>96.41</v>
      </c>
      <c r="BG8" s="138">
        <v>131.61000000000001</v>
      </c>
      <c r="BH8" s="138">
        <v>109.95</v>
      </c>
      <c r="BI8" s="138">
        <v>137.32</v>
      </c>
      <c r="BJ8" s="138">
        <v>137.32</v>
      </c>
      <c r="BK8" s="138">
        <v>164.03</v>
      </c>
      <c r="BL8" s="138">
        <v>216.36</v>
      </c>
      <c r="BM8" s="138">
        <v>243.52</v>
      </c>
      <c r="BN8" s="138">
        <v>244.11</v>
      </c>
      <c r="BO8" s="138">
        <v>243.24</v>
      </c>
      <c r="BP8" s="138">
        <v>255.61</v>
      </c>
      <c r="BQ8" s="138">
        <v>272.89999999999998</v>
      </c>
      <c r="BR8" s="138">
        <v>275.39999999999998</v>
      </c>
      <c r="BS8" s="138">
        <v>226.85</v>
      </c>
      <c r="BT8" s="138">
        <v>221.81</v>
      </c>
      <c r="BU8" s="138">
        <v>213.58</v>
      </c>
      <c r="BV8" s="138">
        <v>210.03</v>
      </c>
      <c r="BW8" s="138">
        <v>282.52</v>
      </c>
      <c r="BX8" s="138">
        <v>207.65</v>
      </c>
      <c r="BY8" s="138">
        <v>246</v>
      </c>
      <c r="BZ8" s="138">
        <v>216.31</v>
      </c>
      <c r="CA8" s="138">
        <v>213</v>
      </c>
      <c r="CB8" s="138">
        <v>185.44</v>
      </c>
      <c r="CC8" s="138">
        <v>157.12</v>
      </c>
      <c r="CD8" s="138">
        <v>183.13</v>
      </c>
      <c r="CE8" s="138">
        <v>155.33000000000001</v>
      </c>
      <c r="CF8" s="138">
        <v>139.88999999999999</v>
      </c>
      <c r="CG8" s="138">
        <v>133.61000000000001</v>
      </c>
      <c r="CH8" s="138">
        <v>135.22</v>
      </c>
      <c r="CI8" s="138">
        <v>118.96</v>
      </c>
      <c r="CJ8" s="138">
        <v>112.72</v>
      </c>
      <c r="CK8" s="138">
        <v>103.63</v>
      </c>
      <c r="CL8" s="138">
        <v>116.74</v>
      </c>
      <c r="CM8" s="138">
        <v>120</v>
      </c>
      <c r="CN8" s="138">
        <v>113.7</v>
      </c>
      <c r="CO8" s="138">
        <v>105.85</v>
      </c>
      <c r="CP8" s="138">
        <v>116.6</v>
      </c>
      <c r="CQ8" s="138">
        <v>108.95</v>
      </c>
      <c r="CR8" s="138">
        <v>103.1</v>
      </c>
      <c r="CS8" s="138">
        <v>88.57</v>
      </c>
      <c r="CT8" s="139"/>
      <c r="CU8" s="139"/>
      <c r="CV8" s="139"/>
      <c r="CW8" s="140"/>
      <c r="CX8" s="141">
        <f>IF(SUM(B8:CW8)&lt;&gt;0,AVERAGEIF(B8:CW8,"&lt;&gt;"""),"")</f>
        <v>136.48281249999999</v>
      </c>
    </row>
    <row r="9" spans="1:102" ht="24.95" customHeight="1" thickBot="1" x14ac:dyDescent="0.25">
      <c r="A9" s="133" t="s">
        <v>6</v>
      </c>
      <c r="B9" s="42">
        <v>112.4975</v>
      </c>
      <c r="C9" s="43">
        <v>112.4975</v>
      </c>
      <c r="D9" s="43">
        <v>112.4975</v>
      </c>
      <c r="E9" s="43">
        <v>112.4975</v>
      </c>
      <c r="F9" s="43">
        <v>103.5025</v>
      </c>
      <c r="G9" s="43">
        <v>103.5025</v>
      </c>
      <c r="H9" s="43">
        <v>103.5025</v>
      </c>
      <c r="I9" s="43">
        <v>103.5025</v>
      </c>
      <c r="J9" s="43">
        <v>101.27500000000001</v>
      </c>
      <c r="K9" s="43">
        <v>101.27500000000001</v>
      </c>
      <c r="L9" s="43">
        <v>101.27500000000001</v>
      </c>
      <c r="M9" s="43">
        <v>101.27500000000001</v>
      </c>
      <c r="N9" s="43">
        <v>104.705</v>
      </c>
      <c r="O9" s="43">
        <v>104.705</v>
      </c>
      <c r="P9" s="43">
        <v>104.705</v>
      </c>
      <c r="Q9" s="43">
        <v>104.705</v>
      </c>
      <c r="R9" s="43">
        <v>102.455</v>
      </c>
      <c r="S9" s="43">
        <v>102.455</v>
      </c>
      <c r="T9" s="43">
        <v>102.455</v>
      </c>
      <c r="U9" s="43">
        <v>102.455</v>
      </c>
      <c r="V9" s="43">
        <v>141.76</v>
      </c>
      <c r="W9" s="43">
        <v>141.76</v>
      </c>
      <c r="X9" s="43">
        <v>141.76</v>
      </c>
      <c r="Y9" s="43">
        <v>141.76</v>
      </c>
      <c r="Z9" s="43">
        <v>208.14750000000001</v>
      </c>
      <c r="AA9" s="43">
        <v>208.14750000000001</v>
      </c>
      <c r="AB9" s="43">
        <v>208.14750000000001</v>
      </c>
      <c r="AC9" s="43">
        <v>208.14750000000001</v>
      </c>
      <c r="AD9" s="43">
        <v>224.03</v>
      </c>
      <c r="AE9" s="43">
        <v>224.03</v>
      </c>
      <c r="AF9" s="43">
        <v>224.03</v>
      </c>
      <c r="AG9" s="43">
        <v>224.03</v>
      </c>
      <c r="AH9" s="43">
        <v>150.9075</v>
      </c>
      <c r="AI9" s="43">
        <v>150.9075</v>
      </c>
      <c r="AJ9" s="43">
        <v>150.9075</v>
      </c>
      <c r="AK9" s="43">
        <v>150.9075</v>
      </c>
      <c r="AL9" s="43">
        <v>78.407499999999999</v>
      </c>
      <c r="AM9" s="43">
        <v>78.407499999999999</v>
      </c>
      <c r="AN9" s="43">
        <v>78.407499999999999</v>
      </c>
      <c r="AO9" s="43">
        <v>78.407499999999999</v>
      </c>
      <c r="AP9" s="43">
        <v>50.387500000000003</v>
      </c>
      <c r="AQ9" s="43">
        <v>50.387500000000003</v>
      </c>
      <c r="AR9" s="43">
        <v>50.387500000000003</v>
      </c>
      <c r="AS9" s="43">
        <v>50.387500000000003</v>
      </c>
      <c r="AT9" s="43">
        <v>52.68</v>
      </c>
      <c r="AU9" s="43">
        <v>52.68</v>
      </c>
      <c r="AV9" s="43">
        <v>52.68</v>
      </c>
      <c r="AW9" s="43">
        <v>52.68</v>
      </c>
      <c r="AX9" s="43">
        <v>61.66</v>
      </c>
      <c r="AY9" s="43">
        <v>61.66</v>
      </c>
      <c r="AZ9" s="43">
        <v>61.66</v>
      </c>
      <c r="BA9" s="43">
        <v>61.66</v>
      </c>
      <c r="BB9" s="43">
        <v>67.150000000000006</v>
      </c>
      <c r="BC9" s="43">
        <v>67.150000000000006</v>
      </c>
      <c r="BD9" s="43">
        <v>67.150000000000006</v>
      </c>
      <c r="BE9" s="43">
        <v>67.150000000000006</v>
      </c>
      <c r="BF9" s="43">
        <v>118.82250000000001</v>
      </c>
      <c r="BG9" s="43">
        <v>118.82250000000001</v>
      </c>
      <c r="BH9" s="43">
        <v>118.82250000000001</v>
      </c>
      <c r="BI9" s="43">
        <v>118.82250000000001</v>
      </c>
      <c r="BJ9" s="43">
        <v>190.3075</v>
      </c>
      <c r="BK9" s="43">
        <v>190.3075</v>
      </c>
      <c r="BL9" s="43">
        <v>190.3075</v>
      </c>
      <c r="BM9" s="43">
        <v>190.3075</v>
      </c>
      <c r="BN9" s="43">
        <v>253.965</v>
      </c>
      <c r="BO9" s="43">
        <v>253.965</v>
      </c>
      <c r="BP9" s="43">
        <v>253.965</v>
      </c>
      <c r="BQ9" s="43">
        <v>253.965</v>
      </c>
      <c r="BR9" s="43">
        <v>234.41</v>
      </c>
      <c r="BS9" s="43">
        <v>234.41</v>
      </c>
      <c r="BT9" s="43">
        <v>234.41</v>
      </c>
      <c r="BU9" s="43">
        <v>234.41</v>
      </c>
      <c r="BV9" s="43">
        <v>236.55</v>
      </c>
      <c r="BW9" s="43">
        <v>236.55</v>
      </c>
      <c r="BX9" s="43">
        <v>236.55</v>
      </c>
      <c r="BY9" s="43">
        <v>236.55</v>
      </c>
      <c r="BZ9" s="43">
        <v>192.9675</v>
      </c>
      <c r="CA9" s="43">
        <v>192.9675</v>
      </c>
      <c r="CB9" s="43">
        <v>192.9675</v>
      </c>
      <c r="CC9" s="43">
        <v>192.9675</v>
      </c>
      <c r="CD9" s="43">
        <v>152.99</v>
      </c>
      <c r="CE9" s="43">
        <v>152.99</v>
      </c>
      <c r="CF9" s="43">
        <v>152.99</v>
      </c>
      <c r="CG9" s="43">
        <v>152.99</v>
      </c>
      <c r="CH9" s="43">
        <v>117.63249999999999</v>
      </c>
      <c r="CI9" s="43">
        <v>117.63249999999999</v>
      </c>
      <c r="CJ9" s="43">
        <v>117.63249999999999</v>
      </c>
      <c r="CK9" s="43">
        <v>117.63249999999999</v>
      </c>
      <c r="CL9" s="43">
        <v>114.07250000000001</v>
      </c>
      <c r="CM9" s="43">
        <v>114.07250000000001</v>
      </c>
      <c r="CN9" s="43">
        <v>114.07250000000001</v>
      </c>
      <c r="CO9" s="43">
        <v>114.07250000000001</v>
      </c>
      <c r="CP9" s="43">
        <v>104.30500000000001</v>
      </c>
      <c r="CQ9" s="43">
        <v>104.30500000000001</v>
      </c>
      <c r="CR9" s="43">
        <v>104.30500000000001</v>
      </c>
      <c r="CS9" s="43">
        <v>104.30500000000001</v>
      </c>
      <c r="CT9" s="44"/>
      <c r="CU9" s="44"/>
      <c r="CV9" s="44"/>
      <c r="CW9" s="45"/>
      <c r="CX9" s="142">
        <f>IF(SUM(B9:CW9)&lt;&gt;0,AVERAGEIF(B9:CW9,"&lt;&gt;"""),"")</f>
        <v>136.48281249999999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43</v>
      </c>
      <c r="D14" s="149"/>
      <c r="E14" s="149"/>
      <c r="F14" s="149">
        <v>4.8</v>
      </c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>
        <v>35.6</v>
      </c>
      <c r="AK14" s="149">
        <v>69.400000000000006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79.7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>
        <v>7.9</v>
      </c>
      <c r="CH14" s="149">
        <v>95.5</v>
      </c>
      <c r="CI14" s="149">
        <v>89</v>
      </c>
      <c r="CJ14" s="149">
        <v>82.5</v>
      </c>
      <c r="CK14" s="149">
        <v>81</v>
      </c>
      <c r="CL14" s="149">
        <v>188.7</v>
      </c>
      <c r="CM14" s="149">
        <v>148.5</v>
      </c>
      <c r="CN14" s="149">
        <v>153.1</v>
      </c>
      <c r="CO14" s="149">
        <v>118.1</v>
      </c>
      <c r="CP14" s="149">
        <v>0.4</v>
      </c>
      <c r="CQ14" s="149"/>
      <c r="CR14" s="149">
        <v>64.2</v>
      </c>
      <c r="CS14" s="149">
        <v>8.1</v>
      </c>
      <c r="CT14" s="150"/>
      <c r="CU14" s="150"/>
      <c r="CV14" s="150"/>
      <c r="CW14" s="151"/>
      <c r="CX14" s="152">
        <f t="array" ref="CX14">SUMPRODUCT(B14:CW14*0.25)</f>
        <v>317.37499999999994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15.7</v>
      </c>
      <c r="CQ16" s="155">
        <v>15.7</v>
      </c>
      <c r="CR16" s="155">
        <v>15.7</v>
      </c>
      <c r="CS16" s="155">
        <v>15.7</v>
      </c>
      <c r="CT16" s="156"/>
      <c r="CU16" s="156"/>
      <c r="CV16" s="156"/>
      <c r="CW16" s="157"/>
      <c r="CX16" s="158">
        <f t="array" ref="CX16">SUMPRODUCT(B16:CW16*0.25)</f>
        <v>15.7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43</v>
      </c>
      <c r="D17" s="160">
        <f t="shared" si="0"/>
        <v>0</v>
      </c>
      <c r="E17" s="160">
        <f t="shared" si="0"/>
        <v>0</v>
      </c>
      <c r="F17" s="160">
        <f t="shared" si="0"/>
        <v>4.8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35.6</v>
      </c>
      <c r="AK17" s="160">
        <f t="shared" si="0"/>
        <v>69.400000000000006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79.7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7.9</v>
      </c>
      <c r="CH17" s="160">
        <f t="shared" si="1"/>
        <v>95.5</v>
      </c>
      <c r="CI17" s="160">
        <f t="shared" si="1"/>
        <v>89</v>
      </c>
      <c r="CJ17" s="160">
        <f t="shared" si="1"/>
        <v>82.5</v>
      </c>
      <c r="CK17" s="160">
        <f t="shared" si="1"/>
        <v>81</v>
      </c>
      <c r="CL17" s="160">
        <f t="shared" si="1"/>
        <v>188.7</v>
      </c>
      <c r="CM17" s="160">
        <f t="shared" si="1"/>
        <v>148.5</v>
      </c>
      <c r="CN17" s="160">
        <f t="shared" si="1"/>
        <v>153.1</v>
      </c>
      <c r="CO17" s="160">
        <f t="shared" si="1"/>
        <v>118.1</v>
      </c>
      <c r="CP17" s="160">
        <f t="shared" si="1"/>
        <v>16.099999999999998</v>
      </c>
      <c r="CQ17" s="160">
        <f t="shared" si="1"/>
        <v>15.7</v>
      </c>
      <c r="CR17" s="160">
        <f t="shared" si="1"/>
        <v>79.900000000000006</v>
      </c>
      <c r="CS17" s="160">
        <f t="shared" si="1"/>
        <v>23.799999999999997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333.07499999999993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7.5</v>
      </c>
      <c r="C22" s="149"/>
      <c r="D22" s="149">
        <v>10</v>
      </c>
      <c r="E22" s="149">
        <v>20.3</v>
      </c>
      <c r="F22" s="149"/>
      <c r="G22" s="149">
        <v>15.6</v>
      </c>
      <c r="H22" s="149">
        <v>70.8</v>
      </c>
      <c r="I22" s="149">
        <v>111.2</v>
      </c>
      <c r="J22" s="149">
        <v>72</v>
      </c>
      <c r="K22" s="149">
        <v>85.8</v>
      </c>
      <c r="L22" s="149">
        <v>87.1</v>
      </c>
      <c r="M22" s="149">
        <v>10</v>
      </c>
      <c r="N22" s="149">
        <v>103.5</v>
      </c>
      <c r="O22" s="149">
        <v>48.8</v>
      </c>
      <c r="P22" s="149">
        <v>33.4</v>
      </c>
      <c r="Q22" s="149">
        <v>10</v>
      </c>
      <c r="R22" s="149">
        <v>17.7</v>
      </c>
      <c r="S22" s="149">
        <v>68.099999999999994</v>
      </c>
      <c r="T22" s="149">
        <v>22.3</v>
      </c>
      <c r="U22" s="149">
        <v>5</v>
      </c>
      <c r="V22" s="149">
        <v>35.1</v>
      </c>
      <c r="W22" s="149">
        <v>9.1999999999999993</v>
      </c>
      <c r="X22" s="149">
        <v>5</v>
      </c>
      <c r="Y22" s="149">
        <v>10</v>
      </c>
      <c r="Z22" s="149">
        <v>59</v>
      </c>
      <c r="AA22" s="149">
        <v>38.4</v>
      </c>
      <c r="AB22" s="149">
        <v>40.799999999999997</v>
      </c>
      <c r="AC22" s="149">
        <v>44.5</v>
      </c>
      <c r="AD22" s="149">
        <v>47.4</v>
      </c>
      <c r="AE22" s="149">
        <v>44.6</v>
      </c>
      <c r="AF22" s="149">
        <v>1.4</v>
      </c>
      <c r="AG22" s="149">
        <v>32.9</v>
      </c>
      <c r="AH22" s="149">
        <v>52.2</v>
      </c>
      <c r="AI22" s="149">
        <v>26.8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53.6</v>
      </c>
      <c r="BL22" s="149">
        <v>41.2</v>
      </c>
      <c r="BM22" s="149">
        <v>48.4</v>
      </c>
      <c r="BN22" s="149">
        <v>49.7</v>
      </c>
      <c r="BO22" s="149">
        <v>38.5</v>
      </c>
      <c r="BP22" s="149">
        <v>40.6</v>
      </c>
      <c r="BQ22" s="149">
        <v>37.6</v>
      </c>
      <c r="BR22" s="149">
        <v>38.6</v>
      </c>
      <c r="BS22" s="149">
        <v>49.2</v>
      </c>
      <c r="BT22" s="149">
        <v>37.200000000000003</v>
      </c>
      <c r="BU22" s="149">
        <v>37.4</v>
      </c>
      <c r="BV22" s="149">
        <v>41.4</v>
      </c>
      <c r="BW22" s="149">
        <v>35.1</v>
      </c>
      <c r="BX22" s="149">
        <v>31.6</v>
      </c>
      <c r="BY22" s="149">
        <v>33.799999999999997</v>
      </c>
      <c r="BZ22" s="149">
        <v>34</v>
      </c>
      <c r="CA22" s="149">
        <v>34.6</v>
      </c>
      <c r="CB22" s="149">
        <v>32.1</v>
      </c>
      <c r="CC22" s="149">
        <v>37.6</v>
      </c>
      <c r="CD22" s="149">
        <v>42.2</v>
      </c>
      <c r="CE22" s="149">
        <v>22.2</v>
      </c>
      <c r="CF22" s="149">
        <v>10.9</v>
      </c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2.2999999999999998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519.04999999999995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87.8</v>
      </c>
      <c r="CM24" s="155">
        <v>87.8</v>
      </c>
      <c r="CN24" s="155">
        <v>87.8</v>
      </c>
      <c r="CO24" s="155">
        <v>87.8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87.8</v>
      </c>
    </row>
    <row r="25" spans="1:102" ht="30" customHeight="1" thickBot="1" x14ac:dyDescent="0.25">
      <c r="A25" s="105" t="s">
        <v>51</v>
      </c>
      <c r="B25" s="159">
        <f>SUM(B20:B24)</f>
        <v>7.5</v>
      </c>
      <c r="C25" s="160">
        <f t="shared" ref="C25:BN25" si="2">SUM(C20:C24)</f>
        <v>0</v>
      </c>
      <c r="D25" s="160">
        <f t="shared" si="2"/>
        <v>10</v>
      </c>
      <c r="E25" s="160">
        <f t="shared" si="2"/>
        <v>20.3</v>
      </c>
      <c r="F25" s="160">
        <f t="shared" si="2"/>
        <v>0</v>
      </c>
      <c r="G25" s="160">
        <f t="shared" si="2"/>
        <v>15.6</v>
      </c>
      <c r="H25" s="160">
        <f t="shared" si="2"/>
        <v>70.8</v>
      </c>
      <c r="I25" s="160">
        <f t="shared" si="2"/>
        <v>111.2</v>
      </c>
      <c r="J25" s="160">
        <f t="shared" si="2"/>
        <v>72</v>
      </c>
      <c r="K25" s="160">
        <f t="shared" si="2"/>
        <v>85.8</v>
      </c>
      <c r="L25" s="160">
        <f t="shared" si="2"/>
        <v>87.1</v>
      </c>
      <c r="M25" s="160">
        <f t="shared" si="2"/>
        <v>10</v>
      </c>
      <c r="N25" s="160">
        <f t="shared" si="2"/>
        <v>103.5</v>
      </c>
      <c r="O25" s="160">
        <f t="shared" si="2"/>
        <v>48.8</v>
      </c>
      <c r="P25" s="160">
        <f t="shared" si="2"/>
        <v>33.4</v>
      </c>
      <c r="Q25" s="160">
        <f t="shared" si="2"/>
        <v>10</v>
      </c>
      <c r="R25" s="160">
        <f t="shared" si="2"/>
        <v>17.7</v>
      </c>
      <c r="S25" s="160">
        <f t="shared" si="2"/>
        <v>68.099999999999994</v>
      </c>
      <c r="T25" s="160">
        <f t="shared" si="2"/>
        <v>22.3</v>
      </c>
      <c r="U25" s="160">
        <f t="shared" si="2"/>
        <v>5</v>
      </c>
      <c r="V25" s="160">
        <f t="shared" si="2"/>
        <v>35.1</v>
      </c>
      <c r="W25" s="160">
        <f t="shared" si="2"/>
        <v>9.1999999999999993</v>
      </c>
      <c r="X25" s="160">
        <f t="shared" si="2"/>
        <v>5</v>
      </c>
      <c r="Y25" s="160">
        <f t="shared" si="2"/>
        <v>10</v>
      </c>
      <c r="Z25" s="160">
        <f t="shared" si="2"/>
        <v>59</v>
      </c>
      <c r="AA25" s="160">
        <f t="shared" si="2"/>
        <v>38.4</v>
      </c>
      <c r="AB25" s="160">
        <f t="shared" si="2"/>
        <v>40.799999999999997</v>
      </c>
      <c r="AC25" s="160">
        <f t="shared" si="2"/>
        <v>44.5</v>
      </c>
      <c r="AD25" s="160">
        <f t="shared" si="2"/>
        <v>47.4</v>
      </c>
      <c r="AE25" s="160">
        <f t="shared" si="2"/>
        <v>44.6</v>
      </c>
      <c r="AF25" s="160">
        <f t="shared" si="2"/>
        <v>1.4</v>
      </c>
      <c r="AG25" s="160">
        <f t="shared" si="2"/>
        <v>32.9</v>
      </c>
      <c r="AH25" s="160">
        <f t="shared" si="2"/>
        <v>52.2</v>
      </c>
      <c r="AI25" s="160">
        <f t="shared" si="2"/>
        <v>26.8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53.6</v>
      </c>
      <c r="BL25" s="160">
        <f t="shared" si="2"/>
        <v>41.2</v>
      </c>
      <c r="BM25" s="160">
        <f t="shared" si="2"/>
        <v>48.4</v>
      </c>
      <c r="BN25" s="160">
        <f t="shared" si="2"/>
        <v>49.7</v>
      </c>
      <c r="BO25" s="160">
        <f t="shared" ref="BO25:CW25" si="3">SUM(BO20:BO24)</f>
        <v>38.5</v>
      </c>
      <c r="BP25" s="160">
        <f t="shared" si="3"/>
        <v>40.6</v>
      </c>
      <c r="BQ25" s="160">
        <f t="shared" si="3"/>
        <v>37.6</v>
      </c>
      <c r="BR25" s="160">
        <f t="shared" si="3"/>
        <v>38.6</v>
      </c>
      <c r="BS25" s="160">
        <f t="shared" si="3"/>
        <v>49.2</v>
      </c>
      <c r="BT25" s="160">
        <f t="shared" si="3"/>
        <v>37.200000000000003</v>
      </c>
      <c r="BU25" s="160">
        <f t="shared" si="3"/>
        <v>37.4</v>
      </c>
      <c r="BV25" s="160">
        <f t="shared" si="3"/>
        <v>41.4</v>
      </c>
      <c r="BW25" s="160">
        <f t="shared" si="3"/>
        <v>35.1</v>
      </c>
      <c r="BX25" s="160">
        <f t="shared" si="3"/>
        <v>31.6</v>
      </c>
      <c r="BY25" s="160">
        <f t="shared" si="3"/>
        <v>33.799999999999997</v>
      </c>
      <c r="BZ25" s="160">
        <f t="shared" si="3"/>
        <v>34</v>
      </c>
      <c r="CA25" s="160">
        <f t="shared" si="3"/>
        <v>34.6</v>
      </c>
      <c r="CB25" s="160">
        <f t="shared" si="3"/>
        <v>32.1</v>
      </c>
      <c r="CC25" s="160">
        <f t="shared" si="3"/>
        <v>37.6</v>
      </c>
      <c r="CD25" s="160">
        <f t="shared" si="3"/>
        <v>42.2</v>
      </c>
      <c r="CE25" s="160">
        <f t="shared" si="3"/>
        <v>22.2</v>
      </c>
      <c r="CF25" s="160">
        <f t="shared" si="3"/>
        <v>10.9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87.8</v>
      </c>
      <c r="CM25" s="160">
        <f t="shared" si="3"/>
        <v>87.8</v>
      </c>
      <c r="CN25" s="160">
        <f t="shared" si="3"/>
        <v>87.8</v>
      </c>
      <c r="CO25" s="160">
        <f t="shared" si="3"/>
        <v>87.8</v>
      </c>
      <c r="CP25" s="160">
        <f t="shared" si="3"/>
        <v>0</v>
      </c>
      <c r="CQ25" s="160">
        <f t="shared" si="3"/>
        <v>2.2999999999999998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606.84999999999991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2025-12-15T21:24:24Z</dcterms:created>
  <dcterms:modified xsi:type="dcterms:W3CDTF">2025-12-15T21:24:26Z</dcterms:modified>
</cp:coreProperties>
</file>