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<sst xmlns="http://schemas.openxmlformats.org/spreadsheetml/2006/main" count="124" uniqueCount="57">
  <si>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01/05/2026 14:05:02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</si>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</sst>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BE-4408-A076-7646C5D1F0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FBE-4408-A076-7646C5D1F0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FBE-4408-A076-7646C5D1F0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FBE-4408-A076-7646C5D1F0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BE-4408-A076-7646C5D1F0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BE-4408-A076-7646C5D1F04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FBE-4408-A076-7646C5D1F04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202</c:v>
                </c:pt>
                <c:pt idx="1">
                  <c:v>202</c:v>
                </c:pt>
                <c:pt idx="2">
                  <c:v>202</c:v>
                </c:pt>
                <c:pt idx="3">
                  <c:v>202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197</c:v>
                </c:pt>
                <c:pt idx="21">
                  <c:v>197</c:v>
                </c:pt>
                <c:pt idx="22">
                  <c:v>197</c:v>
                </c:pt>
                <c:pt idx="23">
                  <c:v>197</c:v>
                </c:pt>
                <c:pt idx="24">
                  <c:v>254</c:v>
                </c:pt>
                <c:pt idx="25">
                  <c:v>254</c:v>
                </c:pt>
                <c:pt idx="26">
                  <c:v>254</c:v>
                </c:pt>
                <c:pt idx="27">
                  <c:v>254</c:v>
                </c:pt>
                <c:pt idx="28">
                  <c:v>263</c:v>
                </c:pt>
                <c:pt idx="29">
                  <c:v>263</c:v>
                </c:pt>
                <c:pt idx="30">
                  <c:v>263</c:v>
                </c:pt>
                <c:pt idx="31">
                  <c:v>263</c:v>
                </c:pt>
                <c:pt idx="32">
                  <c:v>263</c:v>
                </c:pt>
                <c:pt idx="33">
                  <c:v>263</c:v>
                </c:pt>
                <c:pt idx="34">
                  <c:v>263</c:v>
                </c:pt>
                <c:pt idx="35">
                  <c:v>263</c:v>
                </c:pt>
                <c:pt idx="36">
                  <c:v>263</c:v>
                </c:pt>
                <c:pt idx="37">
                  <c:v>263</c:v>
                </c:pt>
                <c:pt idx="38">
                  <c:v>263</c:v>
                </c:pt>
                <c:pt idx="39">
                  <c:v>263</c:v>
                </c:pt>
                <c:pt idx="40">
                  <c:v>263</c:v>
                </c:pt>
                <c:pt idx="41">
                  <c:v>263</c:v>
                </c:pt>
                <c:pt idx="42">
                  <c:v>263</c:v>
                </c:pt>
                <c:pt idx="43">
                  <c:v>263</c:v>
                </c:pt>
                <c:pt idx="44">
                  <c:v>240</c:v>
                </c:pt>
                <c:pt idx="45">
                  <c:v>240</c:v>
                </c:pt>
                <c:pt idx="46">
                  <c:v>240</c:v>
                </c:pt>
                <c:pt idx="47">
                  <c:v>240</c:v>
                </c:pt>
                <c:pt idx="48">
                  <c:v>256</c:v>
                </c:pt>
                <c:pt idx="49">
                  <c:v>256</c:v>
                </c:pt>
                <c:pt idx="50">
                  <c:v>256</c:v>
                </c:pt>
                <c:pt idx="51">
                  <c:v>256</c:v>
                </c:pt>
                <c:pt idx="52">
                  <c:v>238</c:v>
                </c:pt>
                <c:pt idx="53">
                  <c:v>238</c:v>
                </c:pt>
                <c:pt idx="54">
                  <c:v>238</c:v>
                </c:pt>
                <c:pt idx="55">
                  <c:v>238</c:v>
                </c:pt>
                <c:pt idx="56">
                  <c:v>222</c:v>
                </c:pt>
                <c:pt idx="57">
                  <c:v>222</c:v>
                </c:pt>
                <c:pt idx="58">
                  <c:v>222</c:v>
                </c:pt>
                <c:pt idx="59">
                  <c:v>222</c:v>
                </c:pt>
                <c:pt idx="60">
                  <c:v>220</c:v>
                </c:pt>
                <c:pt idx="61">
                  <c:v>220</c:v>
                </c:pt>
                <c:pt idx="62">
                  <c:v>220</c:v>
                </c:pt>
                <c:pt idx="63">
                  <c:v>220</c:v>
                </c:pt>
                <c:pt idx="64">
                  <c:v>210</c:v>
                </c:pt>
                <c:pt idx="65">
                  <c:v>210</c:v>
                </c:pt>
                <c:pt idx="66">
                  <c:v>210</c:v>
                </c:pt>
                <c:pt idx="67">
                  <c:v>210</c:v>
                </c:pt>
                <c:pt idx="68">
                  <c:v>216</c:v>
                </c:pt>
                <c:pt idx="69">
                  <c:v>216</c:v>
                </c:pt>
                <c:pt idx="70">
                  <c:v>216</c:v>
                </c:pt>
                <c:pt idx="71">
                  <c:v>216</c:v>
                </c:pt>
                <c:pt idx="72">
                  <c:v>213</c:v>
                </c:pt>
                <c:pt idx="73">
                  <c:v>213</c:v>
                </c:pt>
                <c:pt idx="74">
                  <c:v>213</c:v>
                </c:pt>
                <c:pt idx="75">
                  <c:v>213</c:v>
                </c:pt>
                <c:pt idx="76">
                  <c:v>232</c:v>
                </c:pt>
                <c:pt idx="77">
                  <c:v>232</c:v>
                </c:pt>
                <c:pt idx="78">
                  <c:v>232</c:v>
                </c:pt>
                <c:pt idx="79">
                  <c:v>232</c:v>
                </c:pt>
                <c:pt idx="80">
                  <c:v>234</c:v>
                </c:pt>
                <c:pt idx="81">
                  <c:v>234</c:v>
                </c:pt>
                <c:pt idx="82">
                  <c:v>234</c:v>
                </c:pt>
                <c:pt idx="83">
                  <c:v>234</c:v>
                </c:pt>
                <c:pt idx="84">
                  <c:v>200</c:v>
                </c:pt>
                <c:pt idx="85">
                  <c:v>200</c:v>
                </c:pt>
                <c:pt idx="86">
                  <c:v>200</c:v>
                </c:pt>
                <c:pt idx="87">
                  <c:v>200</c:v>
                </c:pt>
                <c:pt idx="88">
                  <c:v>193</c:v>
                </c:pt>
                <c:pt idx="89">
                  <c:v>193</c:v>
                </c:pt>
                <c:pt idx="90">
                  <c:v>193</c:v>
                </c:pt>
                <c:pt idx="91">
                  <c:v>193</c:v>
                </c:pt>
                <c:pt idx="92">
                  <c:v>190</c:v>
                </c:pt>
                <c:pt idx="93">
                  <c:v>190</c:v>
                </c:pt>
                <c:pt idx="94">
                  <c:v>190</c:v>
                </c:pt>
                <c:pt idx="95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BE-4408-A076-7646C5D1F04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BE-4408-A076-7646C5D1F04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1050.6669999999999</c:v>
                </c:pt>
                <c:pt idx="1">
                  <c:v>997.495</c:v>
                </c:pt>
                <c:pt idx="2">
                  <c:v>940.3359999999999</c:v>
                </c:pt>
                <c:pt idx="3">
                  <c:v>884.54300000000001</c:v>
                </c:pt>
                <c:pt idx="4">
                  <c:v>827.86400000000003</c:v>
                </c:pt>
                <c:pt idx="5">
                  <c:v>782.73500000000001</c:v>
                </c:pt>
                <c:pt idx="6">
                  <c:v>706.76200000000006</c:v>
                </c:pt>
                <c:pt idx="7">
                  <c:v>595.68600000000004</c:v>
                </c:pt>
                <c:pt idx="8">
                  <c:v>685.12199999999996</c:v>
                </c:pt>
                <c:pt idx="9">
                  <c:v>641.34799999999996</c:v>
                </c:pt>
                <c:pt idx="10">
                  <c:v>612.9</c:v>
                </c:pt>
                <c:pt idx="11">
                  <c:v>595.21400000000006</c:v>
                </c:pt>
                <c:pt idx="12">
                  <c:v>491.9</c:v>
                </c:pt>
                <c:pt idx="13">
                  <c:v>491.9</c:v>
                </c:pt>
                <c:pt idx="14">
                  <c:v>491.9</c:v>
                </c:pt>
                <c:pt idx="15">
                  <c:v>491.9</c:v>
                </c:pt>
                <c:pt idx="16">
                  <c:v>491.9</c:v>
                </c:pt>
                <c:pt idx="17">
                  <c:v>491.9</c:v>
                </c:pt>
                <c:pt idx="18">
                  <c:v>529.726</c:v>
                </c:pt>
                <c:pt idx="19">
                  <c:v>592.30899999999997</c:v>
                </c:pt>
                <c:pt idx="20">
                  <c:v>491.9</c:v>
                </c:pt>
                <c:pt idx="21">
                  <c:v>491.9</c:v>
                </c:pt>
                <c:pt idx="22">
                  <c:v>491.9</c:v>
                </c:pt>
                <c:pt idx="23">
                  <c:v>490.9</c:v>
                </c:pt>
                <c:pt idx="24">
                  <c:v>379.9</c:v>
                </c:pt>
                <c:pt idx="25">
                  <c:v>299.89999999999998</c:v>
                </c:pt>
                <c:pt idx="26">
                  <c:v>299.89999999999998</c:v>
                </c:pt>
                <c:pt idx="27">
                  <c:v>299.89999999999998</c:v>
                </c:pt>
                <c:pt idx="28">
                  <c:v>127.9</c:v>
                </c:pt>
                <c:pt idx="29">
                  <c:v>127.9</c:v>
                </c:pt>
                <c:pt idx="30">
                  <c:v>127.9</c:v>
                </c:pt>
                <c:pt idx="31">
                  <c:v>127.9</c:v>
                </c:pt>
                <c:pt idx="32">
                  <c:v>127.9</c:v>
                </c:pt>
                <c:pt idx="33">
                  <c:v>127.9</c:v>
                </c:pt>
                <c:pt idx="34">
                  <c:v>127.9</c:v>
                </c:pt>
                <c:pt idx="35">
                  <c:v>127.9</c:v>
                </c:pt>
                <c:pt idx="36">
                  <c:v>127.9</c:v>
                </c:pt>
                <c:pt idx="37">
                  <c:v>127.9</c:v>
                </c:pt>
                <c:pt idx="38">
                  <c:v>127.9</c:v>
                </c:pt>
                <c:pt idx="39">
                  <c:v>127.9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147.9</c:v>
                </c:pt>
                <c:pt idx="61">
                  <c:v>157.9</c:v>
                </c:pt>
                <c:pt idx="62">
                  <c:v>157.9</c:v>
                </c:pt>
                <c:pt idx="63">
                  <c:v>187.9</c:v>
                </c:pt>
                <c:pt idx="64">
                  <c:v>359.9</c:v>
                </c:pt>
                <c:pt idx="65">
                  <c:v>419.9</c:v>
                </c:pt>
                <c:pt idx="66">
                  <c:v>559.9</c:v>
                </c:pt>
                <c:pt idx="67">
                  <c:v>609.9</c:v>
                </c:pt>
                <c:pt idx="68">
                  <c:v>675.9</c:v>
                </c:pt>
                <c:pt idx="69">
                  <c:v>705.9</c:v>
                </c:pt>
                <c:pt idx="70">
                  <c:v>715.9</c:v>
                </c:pt>
                <c:pt idx="71">
                  <c:v>1266.982</c:v>
                </c:pt>
                <c:pt idx="72">
                  <c:v>791.9</c:v>
                </c:pt>
                <c:pt idx="73">
                  <c:v>1175.6790000000001</c:v>
                </c:pt>
                <c:pt idx="74">
                  <c:v>1637.9740000000002</c:v>
                </c:pt>
                <c:pt idx="75">
                  <c:v>1708.931</c:v>
                </c:pt>
                <c:pt idx="76">
                  <c:v>1409.1309999999999</c:v>
                </c:pt>
                <c:pt idx="77">
                  <c:v>1557.9380000000001</c:v>
                </c:pt>
                <c:pt idx="78">
                  <c:v>1580.864</c:v>
                </c:pt>
                <c:pt idx="79">
                  <c:v>1545.2839999999999</c:v>
                </c:pt>
                <c:pt idx="80">
                  <c:v>1664.5440000000001</c:v>
                </c:pt>
                <c:pt idx="81">
                  <c:v>1688.2170000000001</c:v>
                </c:pt>
                <c:pt idx="82">
                  <c:v>1683.0250000000001</c:v>
                </c:pt>
                <c:pt idx="83">
                  <c:v>1725.8609999999999</c:v>
                </c:pt>
                <c:pt idx="84">
                  <c:v>1558.7260000000001</c:v>
                </c:pt>
                <c:pt idx="85">
                  <c:v>1512.3120000000001</c:v>
                </c:pt>
                <c:pt idx="86">
                  <c:v>1574.1689999999999</c:v>
                </c:pt>
                <c:pt idx="87">
                  <c:v>1763.836</c:v>
                </c:pt>
                <c:pt idx="88">
                  <c:v>1962.308</c:v>
                </c:pt>
                <c:pt idx="89">
                  <c:v>1962.308</c:v>
                </c:pt>
                <c:pt idx="90">
                  <c:v>1932.0930000000001</c:v>
                </c:pt>
                <c:pt idx="91">
                  <c:v>1860.3200000000002</c:v>
                </c:pt>
                <c:pt idx="92">
                  <c:v>1866.2840000000001</c:v>
                </c:pt>
                <c:pt idx="93">
                  <c:v>1823.3200000000002</c:v>
                </c:pt>
                <c:pt idx="94">
                  <c:v>1751.3510000000001</c:v>
                </c:pt>
                <c:pt idx="95">
                  <c:v>1596.4660000000001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BE-4408-A076-7646C5D1F04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143</c:v>
                </c:pt>
                <c:pt idx="1">
                  <c:v>143</c:v>
                </c:pt>
                <c:pt idx="2">
                  <c:v>143</c:v>
                </c:pt>
                <c:pt idx="3">
                  <c:v>143</c:v>
                </c:pt>
                <c:pt idx="4">
                  <c:v>138</c:v>
                </c:pt>
                <c:pt idx="5">
                  <c:v>138</c:v>
                </c:pt>
                <c:pt idx="6">
                  <c:v>138</c:v>
                </c:pt>
                <c:pt idx="7">
                  <c:v>138</c:v>
                </c:pt>
                <c:pt idx="8">
                  <c:v>142</c:v>
                </c:pt>
                <c:pt idx="9">
                  <c:v>142</c:v>
                </c:pt>
                <c:pt idx="10">
                  <c:v>142</c:v>
                </c:pt>
                <c:pt idx="11">
                  <c:v>142</c:v>
                </c:pt>
                <c:pt idx="12">
                  <c:v>150</c:v>
                </c:pt>
                <c:pt idx="13">
                  <c:v>150</c:v>
                </c:pt>
                <c:pt idx="14">
                  <c:v>150</c:v>
                </c:pt>
                <c:pt idx="15">
                  <c:v>150</c:v>
                </c:pt>
                <c:pt idx="16">
                  <c:v>138</c:v>
                </c:pt>
                <c:pt idx="17">
                  <c:v>138</c:v>
                </c:pt>
                <c:pt idx="18">
                  <c:v>138</c:v>
                </c:pt>
                <c:pt idx="19">
                  <c:v>138</c:v>
                </c:pt>
                <c:pt idx="20">
                  <c:v>150</c:v>
                </c:pt>
                <c:pt idx="21">
                  <c:v>150</c:v>
                </c:pt>
                <c:pt idx="22">
                  <c:v>150</c:v>
                </c:pt>
                <c:pt idx="23">
                  <c:v>150</c:v>
                </c:pt>
                <c:pt idx="24">
                  <c:v>123</c:v>
                </c:pt>
                <c:pt idx="25">
                  <c:v>123</c:v>
                </c:pt>
                <c:pt idx="26">
                  <c:v>123</c:v>
                </c:pt>
                <c:pt idx="27">
                  <c:v>123</c:v>
                </c:pt>
                <c:pt idx="28">
                  <c:v>137</c:v>
                </c:pt>
                <c:pt idx="29">
                  <c:v>137</c:v>
                </c:pt>
                <c:pt idx="30">
                  <c:v>137</c:v>
                </c:pt>
                <c:pt idx="31">
                  <c:v>137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121</c:v>
                </c:pt>
                <c:pt idx="37">
                  <c:v>121</c:v>
                </c:pt>
                <c:pt idx="38">
                  <c:v>121</c:v>
                </c:pt>
                <c:pt idx="39">
                  <c:v>121</c:v>
                </c:pt>
                <c:pt idx="40">
                  <c:v>270</c:v>
                </c:pt>
                <c:pt idx="41">
                  <c:v>270</c:v>
                </c:pt>
                <c:pt idx="42">
                  <c:v>270</c:v>
                </c:pt>
                <c:pt idx="43">
                  <c:v>270</c:v>
                </c:pt>
                <c:pt idx="44">
                  <c:v>270</c:v>
                </c:pt>
                <c:pt idx="45">
                  <c:v>270</c:v>
                </c:pt>
                <c:pt idx="46">
                  <c:v>270</c:v>
                </c:pt>
                <c:pt idx="47">
                  <c:v>270</c:v>
                </c:pt>
                <c:pt idx="48">
                  <c:v>264</c:v>
                </c:pt>
                <c:pt idx="49">
                  <c:v>264</c:v>
                </c:pt>
                <c:pt idx="50">
                  <c:v>264</c:v>
                </c:pt>
                <c:pt idx="51">
                  <c:v>264</c:v>
                </c:pt>
                <c:pt idx="52">
                  <c:v>276</c:v>
                </c:pt>
                <c:pt idx="53">
                  <c:v>276</c:v>
                </c:pt>
                <c:pt idx="54">
                  <c:v>276</c:v>
                </c:pt>
                <c:pt idx="55">
                  <c:v>276</c:v>
                </c:pt>
                <c:pt idx="56">
                  <c:v>277</c:v>
                </c:pt>
                <c:pt idx="57">
                  <c:v>277</c:v>
                </c:pt>
                <c:pt idx="58">
                  <c:v>277</c:v>
                </c:pt>
                <c:pt idx="59">
                  <c:v>277</c:v>
                </c:pt>
                <c:pt idx="60">
                  <c:v>280</c:v>
                </c:pt>
                <c:pt idx="61">
                  <c:v>280</c:v>
                </c:pt>
                <c:pt idx="62">
                  <c:v>280</c:v>
                </c:pt>
                <c:pt idx="63">
                  <c:v>280</c:v>
                </c:pt>
                <c:pt idx="64">
                  <c:v>359.6</c:v>
                </c:pt>
                <c:pt idx="65">
                  <c:v>219</c:v>
                </c:pt>
                <c:pt idx="66">
                  <c:v>639.70000000000005</c:v>
                </c:pt>
                <c:pt idx="67">
                  <c:v>152</c:v>
                </c:pt>
                <c:pt idx="68">
                  <c:v>798.4</c:v>
                </c:pt>
                <c:pt idx="69">
                  <c:v>94</c:v>
                </c:pt>
                <c:pt idx="70">
                  <c:v>94</c:v>
                </c:pt>
                <c:pt idx="71">
                  <c:v>94</c:v>
                </c:pt>
                <c:pt idx="72">
                  <c:v>144</c:v>
                </c:pt>
                <c:pt idx="73">
                  <c:v>144</c:v>
                </c:pt>
                <c:pt idx="74">
                  <c:v>144</c:v>
                </c:pt>
                <c:pt idx="75">
                  <c:v>144</c:v>
                </c:pt>
                <c:pt idx="76">
                  <c:v>141</c:v>
                </c:pt>
                <c:pt idx="77">
                  <c:v>141</c:v>
                </c:pt>
                <c:pt idx="78">
                  <c:v>141</c:v>
                </c:pt>
                <c:pt idx="79">
                  <c:v>141</c:v>
                </c:pt>
                <c:pt idx="80">
                  <c:v>139</c:v>
                </c:pt>
                <c:pt idx="81">
                  <c:v>139</c:v>
                </c:pt>
                <c:pt idx="82">
                  <c:v>139</c:v>
                </c:pt>
                <c:pt idx="83">
                  <c:v>139</c:v>
                </c:pt>
                <c:pt idx="84">
                  <c:v>139</c:v>
                </c:pt>
                <c:pt idx="85">
                  <c:v>139</c:v>
                </c:pt>
                <c:pt idx="86">
                  <c:v>139</c:v>
                </c:pt>
                <c:pt idx="87">
                  <c:v>139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128</c:v>
                </c:pt>
                <c:pt idx="93">
                  <c:v>128</c:v>
                </c:pt>
                <c:pt idx="94">
                  <c:v>128</c:v>
                </c:pt>
                <c:pt idx="95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BE-4408-A076-7646C5D1F04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15.6</c:v>
                </c:pt>
                <c:pt idx="77">
                  <c:v>15.6</c:v>
                </c:pt>
                <c:pt idx="78">
                  <c:v>15.6</c:v>
                </c:pt>
                <c:pt idx="79">
                  <c:v>15.6</c:v>
                </c:pt>
                <c:pt idx="80">
                  <c:v>15.6</c:v>
                </c:pt>
                <c:pt idx="81">
                  <c:v>15.6</c:v>
                </c:pt>
                <c:pt idx="82">
                  <c:v>15.6</c:v>
                </c:pt>
                <c:pt idx="83">
                  <c:v>15.6</c:v>
                </c:pt>
                <c:pt idx="84">
                  <c:v>15.6</c:v>
                </c:pt>
                <c:pt idx="85">
                  <c:v>15.6</c:v>
                </c:pt>
                <c:pt idx="86">
                  <c:v>15.6</c:v>
                </c:pt>
                <c:pt idx="87">
                  <c:v>15.6</c:v>
                </c:pt>
                <c:pt idx="88">
                  <c:v>15.6</c:v>
                </c:pt>
                <c:pt idx="89">
                  <c:v>15.6</c:v>
                </c:pt>
                <c:pt idx="9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BE-4408-A076-7646C5D1F04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3711.6860000000001</c:v>
                </c:pt>
                <c:pt idx="1">
                  <c:v>3712.9110000000001</c:v>
                </c:pt>
                <c:pt idx="2">
                  <c:v>3727.93</c:v>
                </c:pt>
                <c:pt idx="3">
                  <c:v>3739.8739999999998</c:v>
                </c:pt>
                <c:pt idx="4">
                  <c:v>3752.5359999999996</c:v>
                </c:pt>
                <c:pt idx="5">
                  <c:v>3770.538</c:v>
                </c:pt>
                <c:pt idx="6">
                  <c:v>3794.0860000000002</c:v>
                </c:pt>
                <c:pt idx="7">
                  <c:v>3814.6750000000002</c:v>
                </c:pt>
                <c:pt idx="8">
                  <c:v>3834.114</c:v>
                </c:pt>
                <c:pt idx="9">
                  <c:v>3847.259</c:v>
                </c:pt>
                <c:pt idx="10">
                  <c:v>3864.1469999999999</c:v>
                </c:pt>
                <c:pt idx="11">
                  <c:v>3885.7660000000001</c:v>
                </c:pt>
                <c:pt idx="12">
                  <c:v>3902.5530000000003</c:v>
                </c:pt>
                <c:pt idx="13">
                  <c:v>3914.7889999999998</c:v>
                </c:pt>
                <c:pt idx="14">
                  <c:v>3931.0889999999999</c:v>
                </c:pt>
                <c:pt idx="15">
                  <c:v>3946.0419999999999</c:v>
                </c:pt>
                <c:pt idx="16">
                  <c:v>3961.2640000000001</c:v>
                </c:pt>
                <c:pt idx="17">
                  <c:v>3979.4300000000003</c:v>
                </c:pt>
                <c:pt idx="18">
                  <c:v>3995.6849999999999</c:v>
                </c:pt>
                <c:pt idx="19">
                  <c:v>4008.2820000000002</c:v>
                </c:pt>
                <c:pt idx="20">
                  <c:v>4021.5450000000001</c:v>
                </c:pt>
                <c:pt idx="21">
                  <c:v>4044.2489999999998</c:v>
                </c:pt>
                <c:pt idx="22">
                  <c:v>4083.433</c:v>
                </c:pt>
                <c:pt idx="23">
                  <c:v>4166.5219999999999</c:v>
                </c:pt>
                <c:pt idx="24">
                  <c:v>4271.4829999999993</c:v>
                </c:pt>
                <c:pt idx="25">
                  <c:v>4457.1049999999996</c:v>
                </c:pt>
                <c:pt idx="26">
                  <c:v>4690.18</c:v>
                </c:pt>
                <c:pt idx="27">
                  <c:v>4957.8220000000001</c:v>
                </c:pt>
                <c:pt idx="28">
                  <c:v>5295.665</c:v>
                </c:pt>
                <c:pt idx="29">
                  <c:v>5495.8909999999996</c:v>
                </c:pt>
                <c:pt idx="30">
                  <c:v>5644.5280000000002</c:v>
                </c:pt>
                <c:pt idx="31">
                  <c:v>5718.2269999999999</c:v>
                </c:pt>
                <c:pt idx="32">
                  <c:v>5917.2699999999995</c:v>
                </c:pt>
                <c:pt idx="33">
                  <c:v>5979.8879999999999</c:v>
                </c:pt>
                <c:pt idx="34">
                  <c:v>6030.1799999999994</c:v>
                </c:pt>
                <c:pt idx="35">
                  <c:v>6048.2380000000003</c:v>
                </c:pt>
                <c:pt idx="36">
                  <c:v>5677.7610000000004</c:v>
                </c:pt>
                <c:pt idx="37">
                  <c:v>5694.8940000000002</c:v>
                </c:pt>
                <c:pt idx="38">
                  <c:v>5839.5099999999993</c:v>
                </c:pt>
                <c:pt idx="39">
                  <c:v>5851.2069999999994</c:v>
                </c:pt>
                <c:pt idx="40">
                  <c:v>6086.835</c:v>
                </c:pt>
                <c:pt idx="41">
                  <c:v>6111.634</c:v>
                </c:pt>
                <c:pt idx="42">
                  <c:v>6113.5129999999999</c:v>
                </c:pt>
                <c:pt idx="43">
                  <c:v>6119.0660000000007</c:v>
                </c:pt>
                <c:pt idx="44">
                  <c:v>6336.3890000000001</c:v>
                </c:pt>
                <c:pt idx="45">
                  <c:v>6356.22</c:v>
                </c:pt>
                <c:pt idx="46">
                  <c:v>6366.8459999999995</c:v>
                </c:pt>
                <c:pt idx="47">
                  <c:v>6374.5259999999998</c:v>
                </c:pt>
                <c:pt idx="48">
                  <c:v>6368.4059999999999</c:v>
                </c:pt>
                <c:pt idx="49">
                  <c:v>6354.6669999999995</c:v>
                </c:pt>
                <c:pt idx="50">
                  <c:v>6316.5779999999995</c:v>
                </c:pt>
                <c:pt idx="51">
                  <c:v>6272.2550000000001</c:v>
                </c:pt>
                <c:pt idx="52">
                  <c:v>6332.4290000000001</c:v>
                </c:pt>
                <c:pt idx="53">
                  <c:v>6264.4129999999996</c:v>
                </c:pt>
                <c:pt idx="54">
                  <c:v>6212.183</c:v>
                </c:pt>
                <c:pt idx="55">
                  <c:v>6158.8700000000008</c:v>
                </c:pt>
                <c:pt idx="56">
                  <c:v>5931.2119999999995</c:v>
                </c:pt>
                <c:pt idx="57">
                  <c:v>5881.8370000000004</c:v>
                </c:pt>
                <c:pt idx="58">
                  <c:v>5850.8450000000003</c:v>
                </c:pt>
                <c:pt idx="59">
                  <c:v>5822.3</c:v>
                </c:pt>
                <c:pt idx="60">
                  <c:v>5826.3379999999997</c:v>
                </c:pt>
                <c:pt idx="61">
                  <c:v>5145.8510000000006</c:v>
                </c:pt>
                <c:pt idx="62">
                  <c:v>5804.4430000000002</c:v>
                </c:pt>
                <c:pt idx="63">
                  <c:v>5030.5010000000002</c:v>
                </c:pt>
                <c:pt idx="64">
                  <c:v>4446.625</c:v>
                </c:pt>
                <c:pt idx="65">
                  <c:v>4394.9040000000005</c:v>
                </c:pt>
                <c:pt idx="66">
                  <c:v>3872.1590000000001</c:v>
                </c:pt>
                <c:pt idx="67">
                  <c:v>5476.7160000000003</c:v>
                </c:pt>
                <c:pt idx="68">
                  <c:v>3848.067</c:v>
                </c:pt>
                <c:pt idx="69">
                  <c:v>5584.8909999999996</c:v>
                </c:pt>
                <c:pt idx="70">
                  <c:v>5460.4409999999998</c:v>
                </c:pt>
                <c:pt idx="71">
                  <c:v>5030.4319999999998</c:v>
                </c:pt>
                <c:pt idx="72">
                  <c:v>4643.08</c:v>
                </c:pt>
                <c:pt idx="73">
                  <c:v>4306.59</c:v>
                </c:pt>
                <c:pt idx="74">
                  <c:v>4018.9690000000001</c:v>
                </c:pt>
                <c:pt idx="75">
                  <c:v>3794.873</c:v>
                </c:pt>
                <c:pt idx="76">
                  <c:v>3622.9490000000001</c:v>
                </c:pt>
                <c:pt idx="77">
                  <c:v>3526.4670000000001</c:v>
                </c:pt>
                <c:pt idx="78">
                  <c:v>3472.395</c:v>
                </c:pt>
                <c:pt idx="79">
                  <c:v>3428.8110000000001</c:v>
                </c:pt>
                <c:pt idx="80">
                  <c:v>3395.7419999999997</c:v>
                </c:pt>
                <c:pt idx="81">
                  <c:v>3361.0360000000001</c:v>
                </c:pt>
                <c:pt idx="82">
                  <c:v>3328.1509999999998</c:v>
                </c:pt>
                <c:pt idx="83">
                  <c:v>3289.8850000000002</c:v>
                </c:pt>
                <c:pt idx="84">
                  <c:v>3246.241</c:v>
                </c:pt>
                <c:pt idx="85">
                  <c:v>3205.7660000000001</c:v>
                </c:pt>
                <c:pt idx="86">
                  <c:v>3178.5110000000004</c:v>
                </c:pt>
                <c:pt idx="87">
                  <c:v>3151.181</c:v>
                </c:pt>
                <c:pt idx="88">
                  <c:v>3120.7719999999999</c:v>
                </c:pt>
                <c:pt idx="89">
                  <c:v>3099.192</c:v>
                </c:pt>
                <c:pt idx="90">
                  <c:v>3081.9460000000004</c:v>
                </c:pt>
                <c:pt idx="91">
                  <c:v>3058.8820000000001</c:v>
                </c:pt>
                <c:pt idx="92">
                  <c:v>3044.2779999999998</c:v>
                </c:pt>
                <c:pt idx="93">
                  <c:v>3034.761</c:v>
                </c:pt>
                <c:pt idx="94">
                  <c:v>3022.866</c:v>
                </c:pt>
                <c:pt idx="95">
                  <c:v>3015.8490000000002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FBE-4408-A076-7646C5D1F04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15.6</c:v>
                </c:pt>
                <c:pt idx="77">
                  <c:v>15.6</c:v>
                </c:pt>
                <c:pt idx="78">
                  <c:v>15.6</c:v>
                </c:pt>
                <c:pt idx="79">
                  <c:v>15.6</c:v>
                </c:pt>
                <c:pt idx="80">
                  <c:v>15.6</c:v>
                </c:pt>
                <c:pt idx="81">
                  <c:v>15.6</c:v>
                </c:pt>
                <c:pt idx="82">
                  <c:v>15.6</c:v>
                </c:pt>
                <c:pt idx="83">
                  <c:v>15.6</c:v>
                </c:pt>
                <c:pt idx="84">
                  <c:v>15.6</c:v>
                </c:pt>
                <c:pt idx="85">
                  <c:v>15.6</c:v>
                </c:pt>
                <c:pt idx="86">
                  <c:v>15.6</c:v>
                </c:pt>
                <c:pt idx="87">
                  <c:v>15.6</c:v>
                </c:pt>
                <c:pt idx="88">
                  <c:v>15.6</c:v>
                </c:pt>
                <c:pt idx="89">
                  <c:v>15.6</c:v>
                </c:pt>
                <c:pt idx="90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BE-4408-A076-7646C5D1F04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611</c:v>
                </c:pt>
                <c:pt idx="1">
                  <c:v>611</c:v>
                </c:pt>
                <c:pt idx="2">
                  <c:v>611</c:v>
                </c:pt>
                <c:pt idx="3">
                  <c:v>611</c:v>
                </c:pt>
                <c:pt idx="4">
                  <c:v>611</c:v>
                </c:pt>
                <c:pt idx="5">
                  <c:v>611</c:v>
                </c:pt>
                <c:pt idx="6">
                  <c:v>611</c:v>
                </c:pt>
                <c:pt idx="7">
                  <c:v>585</c:v>
                </c:pt>
                <c:pt idx="8">
                  <c:v>611</c:v>
                </c:pt>
                <c:pt idx="9">
                  <c:v>611</c:v>
                </c:pt>
                <c:pt idx="10">
                  <c:v>602.072</c:v>
                </c:pt>
                <c:pt idx="11">
                  <c:v>585</c:v>
                </c:pt>
                <c:pt idx="12">
                  <c:v>659.83100000000002</c:v>
                </c:pt>
                <c:pt idx="13">
                  <c:v>633.83699999999999</c:v>
                </c:pt>
                <c:pt idx="14">
                  <c:v>618.13</c:v>
                </c:pt>
                <c:pt idx="15">
                  <c:v>609.56500000000005</c:v>
                </c:pt>
                <c:pt idx="16">
                  <c:v>643.52300000000002</c:v>
                </c:pt>
                <c:pt idx="17">
                  <c:v>639.45299999999997</c:v>
                </c:pt>
                <c:pt idx="18">
                  <c:v>595</c:v>
                </c:pt>
                <c:pt idx="19">
                  <c:v>545</c:v>
                </c:pt>
                <c:pt idx="20">
                  <c:v>451</c:v>
                </c:pt>
                <c:pt idx="21">
                  <c:v>446</c:v>
                </c:pt>
                <c:pt idx="22">
                  <c:v>446</c:v>
                </c:pt>
                <c:pt idx="23">
                  <c:v>396.00099999999998</c:v>
                </c:pt>
                <c:pt idx="24">
                  <c:v>227.001</c:v>
                </c:pt>
                <c:pt idx="25">
                  <c:v>227.001</c:v>
                </c:pt>
                <c:pt idx="26">
                  <c:v>227.001</c:v>
                </c:pt>
                <c:pt idx="27">
                  <c:v>227.001</c:v>
                </c:pt>
                <c:pt idx="28">
                  <c:v>149.001</c:v>
                </c:pt>
                <c:pt idx="29">
                  <c:v>139</c:v>
                </c:pt>
                <c:pt idx="30">
                  <c:v>44</c:v>
                </c:pt>
                <c:pt idx="31">
                  <c:v>44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26</c:v>
                </c:pt>
                <c:pt idx="69">
                  <c:v>26</c:v>
                </c:pt>
                <c:pt idx="70">
                  <c:v>56</c:v>
                </c:pt>
                <c:pt idx="71">
                  <c:v>56</c:v>
                </c:pt>
                <c:pt idx="72">
                  <c:v>459</c:v>
                </c:pt>
                <c:pt idx="73">
                  <c:v>754</c:v>
                </c:pt>
                <c:pt idx="74">
                  <c:v>814</c:v>
                </c:pt>
                <c:pt idx="75">
                  <c:v>1025.875</c:v>
                </c:pt>
                <c:pt idx="76">
                  <c:v>1147</c:v>
                </c:pt>
                <c:pt idx="77">
                  <c:v>1291</c:v>
                </c:pt>
                <c:pt idx="78">
                  <c:v>1291</c:v>
                </c:pt>
                <c:pt idx="79">
                  <c:v>1291</c:v>
                </c:pt>
                <c:pt idx="80">
                  <c:v>1299</c:v>
                </c:pt>
                <c:pt idx="81">
                  <c:v>1299</c:v>
                </c:pt>
                <c:pt idx="82">
                  <c:v>1299</c:v>
                </c:pt>
                <c:pt idx="83">
                  <c:v>1385</c:v>
                </c:pt>
                <c:pt idx="84">
                  <c:v>1321</c:v>
                </c:pt>
                <c:pt idx="85">
                  <c:v>1321</c:v>
                </c:pt>
                <c:pt idx="86">
                  <c:v>1321</c:v>
                </c:pt>
                <c:pt idx="87">
                  <c:v>1321</c:v>
                </c:pt>
                <c:pt idx="88">
                  <c:v>1092.423</c:v>
                </c:pt>
                <c:pt idx="89">
                  <c:v>1010.615</c:v>
                </c:pt>
                <c:pt idx="90">
                  <c:v>976</c:v>
                </c:pt>
                <c:pt idx="91">
                  <c:v>950</c:v>
                </c:pt>
                <c:pt idx="92">
                  <c:v>950</c:v>
                </c:pt>
                <c:pt idx="93">
                  <c:v>930</c:v>
                </c:pt>
                <c:pt idx="94">
                  <c:v>860</c:v>
                </c:pt>
                <c:pt idx="95">
                  <c:v>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FBE-4408-A076-7646C5D1F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103.37</c:v>
                </c:pt>
                <c:pt idx="1">
                  <c:v>103.36</c:v>
                </c:pt>
                <c:pt idx="2">
                  <c:v>103.36</c:v>
                </c:pt>
                <c:pt idx="3">
                  <c:v>103.36</c:v>
                </c:pt>
                <c:pt idx="4">
                  <c:v>111.61</c:v>
                </c:pt>
                <c:pt idx="5">
                  <c:v>107.42</c:v>
                </c:pt>
                <c:pt idx="6">
                  <c:v>103.88</c:v>
                </c:pt>
                <c:pt idx="7">
                  <c:v>99.29</c:v>
                </c:pt>
                <c:pt idx="8">
                  <c:v>102.98</c:v>
                </c:pt>
                <c:pt idx="9">
                  <c:v>101.18</c:v>
                </c:pt>
                <c:pt idx="10">
                  <c:v>100</c:v>
                </c:pt>
                <c:pt idx="11">
                  <c:v>99.27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85</c:v>
                </c:pt>
                <c:pt idx="16">
                  <c:v>85</c:v>
                </c:pt>
                <c:pt idx="17">
                  <c:v>85</c:v>
                </c:pt>
                <c:pt idx="18">
                  <c:v>96.56</c:v>
                </c:pt>
                <c:pt idx="19">
                  <c:v>99.15</c:v>
                </c:pt>
                <c:pt idx="20">
                  <c:v>98.24</c:v>
                </c:pt>
                <c:pt idx="21">
                  <c:v>97.61</c:v>
                </c:pt>
                <c:pt idx="22">
                  <c:v>100.7</c:v>
                </c:pt>
                <c:pt idx="23">
                  <c:v>100.27</c:v>
                </c:pt>
                <c:pt idx="24">
                  <c:v>100.48</c:v>
                </c:pt>
                <c:pt idx="25">
                  <c:v>102.29</c:v>
                </c:pt>
                <c:pt idx="26">
                  <c:v>81.88</c:v>
                </c:pt>
                <c:pt idx="27">
                  <c:v>68.55</c:v>
                </c:pt>
                <c:pt idx="28">
                  <c:v>72.069999999999993</c:v>
                </c:pt>
                <c:pt idx="29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-0.1</c:v>
                </c:pt>
                <c:pt idx="37">
                  <c:v>-1.01</c:v>
                </c:pt>
                <c:pt idx="38">
                  <c:v>-2</c:v>
                </c:pt>
                <c:pt idx="39">
                  <c:v>-3</c:v>
                </c:pt>
                <c:pt idx="40">
                  <c:v>-2.1800000000000002</c:v>
                </c:pt>
                <c:pt idx="41">
                  <c:v>-3.68</c:v>
                </c:pt>
                <c:pt idx="42">
                  <c:v>-4.74</c:v>
                </c:pt>
                <c:pt idx="43">
                  <c:v>-5</c:v>
                </c:pt>
                <c:pt idx="44">
                  <c:v>-2.74</c:v>
                </c:pt>
                <c:pt idx="45">
                  <c:v>-2.91</c:v>
                </c:pt>
                <c:pt idx="46">
                  <c:v>-3.02</c:v>
                </c:pt>
                <c:pt idx="47">
                  <c:v>-3.22</c:v>
                </c:pt>
                <c:pt idx="48">
                  <c:v>-3.41</c:v>
                </c:pt>
                <c:pt idx="49">
                  <c:v>-3.63</c:v>
                </c:pt>
                <c:pt idx="50">
                  <c:v>-4.05</c:v>
                </c:pt>
                <c:pt idx="51">
                  <c:v>-4.5199999999999996</c:v>
                </c:pt>
                <c:pt idx="52">
                  <c:v>-3.63</c:v>
                </c:pt>
                <c:pt idx="53">
                  <c:v>-4</c:v>
                </c:pt>
                <c:pt idx="54">
                  <c:v>-4.0199999999999996</c:v>
                </c:pt>
                <c:pt idx="55">
                  <c:v>-4.01</c:v>
                </c:pt>
                <c:pt idx="56">
                  <c:v>-5</c:v>
                </c:pt>
                <c:pt idx="57">
                  <c:v>-5</c:v>
                </c:pt>
                <c:pt idx="58">
                  <c:v>-4.5199999999999996</c:v>
                </c:pt>
                <c:pt idx="59">
                  <c:v>-3.35</c:v>
                </c:pt>
                <c:pt idx="60">
                  <c:v>-2</c:v>
                </c:pt>
                <c:pt idx="61">
                  <c:v>0.01</c:v>
                </c:pt>
                <c:pt idx="62">
                  <c:v>-0.1</c:v>
                </c:pt>
                <c:pt idx="63">
                  <c:v>0.01</c:v>
                </c:pt>
                <c:pt idx="64">
                  <c:v>0.01</c:v>
                </c:pt>
                <c:pt idx="65">
                  <c:v>0.01</c:v>
                </c:pt>
                <c:pt idx="66">
                  <c:v>0.01</c:v>
                </c:pt>
                <c:pt idx="67">
                  <c:v>0</c:v>
                </c:pt>
                <c:pt idx="68">
                  <c:v>5.54</c:v>
                </c:pt>
                <c:pt idx="69">
                  <c:v>0.01</c:v>
                </c:pt>
                <c:pt idx="70">
                  <c:v>56.69</c:v>
                </c:pt>
                <c:pt idx="71">
                  <c:v>117.4</c:v>
                </c:pt>
                <c:pt idx="72">
                  <c:v>65.849999999999994</c:v>
                </c:pt>
                <c:pt idx="73">
                  <c:v>110.67</c:v>
                </c:pt>
                <c:pt idx="74">
                  <c:v>139.77000000000001</c:v>
                </c:pt>
                <c:pt idx="75">
                  <c:v>182.68</c:v>
                </c:pt>
                <c:pt idx="76">
                  <c:v>124.85</c:v>
                </c:pt>
                <c:pt idx="77">
                  <c:v>135.93</c:v>
                </c:pt>
                <c:pt idx="78">
                  <c:v>127.73</c:v>
                </c:pt>
                <c:pt idx="79">
                  <c:v>125.64</c:v>
                </c:pt>
                <c:pt idx="80">
                  <c:v>130.02000000000001</c:v>
                </c:pt>
                <c:pt idx="81">
                  <c:v>132.13999999999999</c:v>
                </c:pt>
                <c:pt idx="82">
                  <c:v>131.66999999999999</c:v>
                </c:pt>
                <c:pt idx="83">
                  <c:v>135.5</c:v>
                </c:pt>
                <c:pt idx="84">
                  <c:v>123.51</c:v>
                </c:pt>
                <c:pt idx="85">
                  <c:v>114.69</c:v>
                </c:pt>
                <c:pt idx="86">
                  <c:v>124.03</c:v>
                </c:pt>
                <c:pt idx="87">
                  <c:v>133.52000000000001</c:v>
                </c:pt>
                <c:pt idx="88">
                  <c:v>134</c:v>
                </c:pt>
                <c:pt idx="89">
                  <c:v>134</c:v>
                </c:pt>
                <c:pt idx="90">
                  <c:v>127.96</c:v>
                </c:pt>
                <c:pt idx="91">
                  <c:v>122.29</c:v>
                </c:pt>
                <c:pt idx="92">
                  <c:v>121.38</c:v>
                </c:pt>
                <c:pt idx="93">
                  <c:v>120.7</c:v>
                </c:pt>
                <c:pt idx="94">
                  <c:v>118.65</c:v>
                </c:pt>
                <c:pt idx="95">
                  <c:v>115.11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FBE-4408-A076-7646C5D1F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93</c:v>
                </c:pt>
                <c:pt idx="1">
                  <c:v>92</c:v>
                </c:pt>
                <c:pt idx="2">
                  <c:v>91</c:v>
                </c:pt>
                <c:pt idx="3">
                  <c:v>90</c:v>
                </c:pt>
                <c:pt idx="4">
                  <c:v>89</c:v>
                </c:pt>
                <c:pt idx="5">
                  <c:v>89</c:v>
                </c:pt>
                <c:pt idx="6">
                  <c:v>88</c:v>
                </c:pt>
                <c:pt idx="7">
                  <c:v>88</c:v>
                </c:pt>
                <c:pt idx="8">
                  <c:v>87</c:v>
                </c:pt>
                <c:pt idx="9">
                  <c:v>87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86</c:v>
                </c:pt>
                <c:pt idx="17">
                  <c:v>87</c:v>
                </c:pt>
                <c:pt idx="18">
                  <c:v>87</c:v>
                </c:pt>
                <c:pt idx="19">
                  <c:v>88</c:v>
                </c:pt>
                <c:pt idx="20">
                  <c:v>88</c:v>
                </c:pt>
                <c:pt idx="21">
                  <c:v>89</c:v>
                </c:pt>
                <c:pt idx="22">
                  <c:v>89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88</c:v>
                </c:pt>
                <c:pt idx="28">
                  <c:v>87</c:v>
                </c:pt>
                <c:pt idx="29">
                  <c:v>85</c:v>
                </c:pt>
                <c:pt idx="30">
                  <c:v>83</c:v>
                </c:pt>
                <c:pt idx="31">
                  <c:v>81</c:v>
                </c:pt>
                <c:pt idx="32">
                  <c:v>79</c:v>
                </c:pt>
                <c:pt idx="33">
                  <c:v>77</c:v>
                </c:pt>
                <c:pt idx="34">
                  <c:v>76</c:v>
                </c:pt>
                <c:pt idx="35">
                  <c:v>74</c:v>
                </c:pt>
                <c:pt idx="36">
                  <c:v>73</c:v>
                </c:pt>
                <c:pt idx="37">
                  <c:v>72</c:v>
                </c:pt>
                <c:pt idx="38">
                  <c:v>72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71</c:v>
                </c:pt>
                <c:pt idx="62">
                  <c:v>71</c:v>
                </c:pt>
                <c:pt idx="63">
                  <c:v>71</c:v>
                </c:pt>
                <c:pt idx="64">
                  <c:v>72</c:v>
                </c:pt>
                <c:pt idx="65">
                  <c:v>72</c:v>
                </c:pt>
                <c:pt idx="66">
                  <c:v>74</c:v>
                </c:pt>
                <c:pt idx="67">
                  <c:v>77</c:v>
                </c:pt>
                <c:pt idx="68">
                  <c:v>81</c:v>
                </c:pt>
                <c:pt idx="69">
                  <c:v>87</c:v>
                </c:pt>
                <c:pt idx="70">
                  <c:v>93</c:v>
                </c:pt>
                <c:pt idx="71">
                  <c:v>100</c:v>
                </c:pt>
                <c:pt idx="72">
                  <c:v>106</c:v>
                </c:pt>
                <c:pt idx="73">
                  <c:v>113</c:v>
                </c:pt>
                <c:pt idx="74">
                  <c:v>118</c:v>
                </c:pt>
                <c:pt idx="75">
                  <c:v>123</c:v>
                </c:pt>
                <c:pt idx="76">
                  <c:v>128</c:v>
                </c:pt>
                <c:pt idx="77">
                  <c:v>132</c:v>
                </c:pt>
                <c:pt idx="78">
                  <c:v>134</c:v>
                </c:pt>
                <c:pt idx="79">
                  <c:v>134</c:v>
                </c:pt>
                <c:pt idx="80">
                  <c:v>133</c:v>
                </c:pt>
                <c:pt idx="81">
                  <c:v>132</c:v>
                </c:pt>
                <c:pt idx="82">
                  <c:v>130</c:v>
                </c:pt>
                <c:pt idx="83">
                  <c:v>128</c:v>
                </c:pt>
                <c:pt idx="84">
                  <c:v>124</c:v>
                </c:pt>
                <c:pt idx="85">
                  <c:v>121</c:v>
                </c:pt>
                <c:pt idx="86">
                  <c:v>118</c:v>
                </c:pt>
                <c:pt idx="87">
                  <c:v>115</c:v>
                </c:pt>
                <c:pt idx="88">
                  <c:v>112</c:v>
                </c:pt>
                <c:pt idx="89">
                  <c:v>109</c:v>
                </c:pt>
                <c:pt idx="90">
                  <c:v>107</c:v>
                </c:pt>
                <c:pt idx="91">
                  <c:v>105</c:v>
                </c:pt>
                <c:pt idx="92">
                  <c:v>104</c:v>
                </c:pt>
                <c:pt idx="93">
                  <c:v>102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9E-4C82-9F03-146AE9D05D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833.50900000000001</c:v>
                </c:pt>
                <c:pt idx="1">
                  <c:v>833.85900000000004</c:v>
                </c:pt>
                <c:pt idx="2">
                  <c:v>832.89099999999996</c:v>
                </c:pt>
                <c:pt idx="3">
                  <c:v>832.971</c:v>
                </c:pt>
                <c:pt idx="4">
                  <c:v>828.779</c:v>
                </c:pt>
                <c:pt idx="5">
                  <c:v>828.95799999999997</c:v>
                </c:pt>
                <c:pt idx="6">
                  <c:v>828.44299999999998</c:v>
                </c:pt>
                <c:pt idx="7">
                  <c:v>828.48800000000006</c:v>
                </c:pt>
                <c:pt idx="8">
                  <c:v>864.23199999999997</c:v>
                </c:pt>
                <c:pt idx="9">
                  <c:v>864.66899999999998</c:v>
                </c:pt>
                <c:pt idx="10">
                  <c:v>865.029</c:v>
                </c:pt>
                <c:pt idx="11">
                  <c:v>863.94</c:v>
                </c:pt>
                <c:pt idx="12">
                  <c:v>848.17600000000004</c:v>
                </c:pt>
                <c:pt idx="13">
                  <c:v>847.72500000000002</c:v>
                </c:pt>
                <c:pt idx="14">
                  <c:v>847.53399999999999</c:v>
                </c:pt>
                <c:pt idx="15">
                  <c:v>848.26800000000003</c:v>
                </c:pt>
                <c:pt idx="16">
                  <c:v>838.78899999999999</c:v>
                </c:pt>
                <c:pt idx="17">
                  <c:v>837.91399999999999</c:v>
                </c:pt>
                <c:pt idx="18">
                  <c:v>836.75800000000004</c:v>
                </c:pt>
                <c:pt idx="19">
                  <c:v>835.87099999999998</c:v>
                </c:pt>
                <c:pt idx="20">
                  <c:v>840.70500000000004</c:v>
                </c:pt>
                <c:pt idx="21">
                  <c:v>841.23299999999995</c:v>
                </c:pt>
                <c:pt idx="22">
                  <c:v>843.34199999999998</c:v>
                </c:pt>
                <c:pt idx="23">
                  <c:v>843.81399999999996</c:v>
                </c:pt>
                <c:pt idx="24">
                  <c:v>848.75300000000004</c:v>
                </c:pt>
                <c:pt idx="25">
                  <c:v>849.99</c:v>
                </c:pt>
                <c:pt idx="26">
                  <c:v>850.62699999999995</c:v>
                </c:pt>
                <c:pt idx="27">
                  <c:v>851.35799999999995</c:v>
                </c:pt>
                <c:pt idx="28">
                  <c:v>887.44100000000003</c:v>
                </c:pt>
                <c:pt idx="29">
                  <c:v>886.43299999999999</c:v>
                </c:pt>
                <c:pt idx="30">
                  <c:v>885.95899999999995</c:v>
                </c:pt>
                <c:pt idx="31">
                  <c:v>885.83900000000006</c:v>
                </c:pt>
                <c:pt idx="32">
                  <c:v>888.18799999999999</c:v>
                </c:pt>
                <c:pt idx="33">
                  <c:v>888.81799999999998</c:v>
                </c:pt>
                <c:pt idx="34">
                  <c:v>888.61199999999997</c:v>
                </c:pt>
                <c:pt idx="35">
                  <c:v>887.37099999999998</c:v>
                </c:pt>
                <c:pt idx="36">
                  <c:v>898.80100000000004</c:v>
                </c:pt>
                <c:pt idx="37">
                  <c:v>898.01199999999994</c:v>
                </c:pt>
                <c:pt idx="38">
                  <c:v>897.89099999999996</c:v>
                </c:pt>
                <c:pt idx="39">
                  <c:v>898.01900000000001</c:v>
                </c:pt>
                <c:pt idx="40">
                  <c:v>914.83500000000004</c:v>
                </c:pt>
                <c:pt idx="41">
                  <c:v>914.471</c:v>
                </c:pt>
                <c:pt idx="42">
                  <c:v>913.84799999999996</c:v>
                </c:pt>
                <c:pt idx="43">
                  <c:v>913.90899999999999</c:v>
                </c:pt>
                <c:pt idx="44">
                  <c:v>908.32</c:v>
                </c:pt>
                <c:pt idx="45">
                  <c:v>908.173</c:v>
                </c:pt>
                <c:pt idx="46">
                  <c:v>907.08699999999999</c:v>
                </c:pt>
                <c:pt idx="47">
                  <c:v>906.85699999999997</c:v>
                </c:pt>
                <c:pt idx="48">
                  <c:v>902.029</c:v>
                </c:pt>
                <c:pt idx="49">
                  <c:v>901.10699999999997</c:v>
                </c:pt>
                <c:pt idx="50">
                  <c:v>900.51800000000003</c:v>
                </c:pt>
                <c:pt idx="51">
                  <c:v>900.49199999999996</c:v>
                </c:pt>
                <c:pt idx="52">
                  <c:v>895.67200000000003</c:v>
                </c:pt>
                <c:pt idx="53">
                  <c:v>896.10599999999999</c:v>
                </c:pt>
                <c:pt idx="54">
                  <c:v>897.07899999999995</c:v>
                </c:pt>
                <c:pt idx="55">
                  <c:v>898.59199999999998</c:v>
                </c:pt>
                <c:pt idx="56">
                  <c:v>890.06799999999998</c:v>
                </c:pt>
                <c:pt idx="57">
                  <c:v>890.82899999999995</c:v>
                </c:pt>
                <c:pt idx="58">
                  <c:v>891.42</c:v>
                </c:pt>
                <c:pt idx="59">
                  <c:v>892.71199999999999</c:v>
                </c:pt>
                <c:pt idx="60">
                  <c:v>885.26300000000003</c:v>
                </c:pt>
                <c:pt idx="61">
                  <c:v>865.92</c:v>
                </c:pt>
                <c:pt idx="62">
                  <c:v>884.82600000000002</c:v>
                </c:pt>
                <c:pt idx="63">
                  <c:v>866.19200000000001</c:v>
                </c:pt>
                <c:pt idx="64">
                  <c:v>884.10400000000004</c:v>
                </c:pt>
                <c:pt idx="65">
                  <c:v>884.14499999999998</c:v>
                </c:pt>
                <c:pt idx="66">
                  <c:v>885.01099999999997</c:v>
                </c:pt>
                <c:pt idx="67">
                  <c:v>885.97199999999998</c:v>
                </c:pt>
                <c:pt idx="68">
                  <c:v>866.62599999999998</c:v>
                </c:pt>
                <c:pt idx="69">
                  <c:v>867.63499999999999</c:v>
                </c:pt>
                <c:pt idx="70">
                  <c:v>869.12199999999996</c:v>
                </c:pt>
                <c:pt idx="71">
                  <c:v>870.10599999999999</c:v>
                </c:pt>
                <c:pt idx="72">
                  <c:v>734.52499999999998</c:v>
                </c:pt>
                <c:pt idx="73">
                  <c:v>735.46400000000006</c:v>
                </c:pt>
                <c:pt idx="74">
                  <c:v>724.48099999999999</c:v>
                </c:pt>
                <c:pt idx="75">
                  <c:v>724.27499999999998</c:v>
                </c:pt>
                <c:pt idx="76">
                  <c:v>728.30899999999997</c:v>
                </c:pt>
                <c:pt idx="77">
                  <c:v>728.55600000000004</c:v>
                </c:pt>
                <c:pt idx="78">
                  <c:v>728.52499999999998</c:v>
                </c:pt>
                <c:pt idx="79">
                  <c:v>728.25900000000001</c:v>
                </c:pt>
                <c:pt idx="80">
                  <c:v>775.27200000000005</c:v>
                </c:pt>
                <c:pt idx="81">
                  <c:v>775.27499999999998</c:v>
                </c:pt>
                <c:pt idx="82">
                  <c:v>774.24300000000005</c:v>
                </c:pt>
                <c:pt idx="83">
                  <c:v>773.93100000000004</c:v>
                </c:pt>
                <c:pt idx="84">
                  <c:v>758.83900000000006</c:v>
                </c:pt>
                <c:pt idx="85">
                  <c:v>759.59100000000001</c:v>
                </c:pt>
                <c:pt idx="86">
                  <c:v>759.65700000000004</c:v>
                </c:pt>
                <c:pt idx="87">
                  <c:v>759.85299999999995</c:v>
                </c:pt>
                <c:pt idx="88">
                  <c:v>787.08500000000004</c:v>
                </c:pt>
                <c:pt idx="89">
                  <c:v>786.26599999999996</c:v>
                </c:pt>
                <c:pt idx="90">
                  <c:v>787.12300000000005</c:v>
                </c:pt>
                <c:pt idx="91">
                  <c:v>787.47699999999998</c:v>
                </c:pt>
                <c:pt idx="92">
                  <c:v>878.47799999999995</c:v>
                </c:pt>
                <c:pt idx="93">
                  <c:v>878.55899999999997</c:v>
                </c:pt>
                <c:pt idx="94">
                  <c:v>878.24400000000003</c:v>
                </c:pt>
                <c:pt idx="95">
                  <c:v>877.42100000000005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9E-4C82-9F03-146AE9D05D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941.67700000000002</c:v>
                </c:pt>
                <c:pt idx="1">
                  <c:v>937.46600000000001</c:v>
                </c:pt>
                <c:pt idx="2">
                  <c:v>934.54899999999998</c:v>
                </c:pt>
                <c:pt idx="3">
                  <c:v>931.76900000000001</c:v>
                </c:pt>
                <c:pt idx="4">
                  <c:v>917.048</c:v>
                </c:pt>
                <c:pt idx="5">
                  <c:v>916.07799999999997</c:v>
                </c:pt>
                <c:pt idx="6">
                  <c:v>916.04300000000001</c:v>
                </c:pt>
                <c:pt idx="7">
                  <c:v>915.08199999999999</c:v>
                </c:pt>
                <c:pt idx="8">
                  <c:v>904.75199999999995</c:v>
                </c:pt>
                <c:pt idx="9">
                  <c:v>904.154</c:v>
                </c:pt>
                <c:pt idx="10">
                  <c:v>903.56100000000004</c:v>
                </c:pt>
                <c:pt idx="11">
                  <c:v>903.36500000000001</c:v>
                </c:pt>
                <c:pt idx="12">
                  <c:v>907.30399999999997</c:v>
                </c:pt>
                <c:pt idx="13">
                  <c:v>907.54700000000003</c:v>
                </c:pt>
                <c:pt idx="14">
                  <c:v>905.79700000000003</c:v>
                </c:pt>
                <c:pt idx="15">
                  <c:v>902.279</c:v>
                </c:pt>
                <c:pt idx="16">
                  <c:v>930.68399999999997</c:v>
                </c:pt>
                <c:pt idx="17">
                  <c:v>927.8</c:v>
                </c:pt>
                <c:pt idx="18">
                  <c:v>925.13900000000001</c:v>
                </c:pt>
                <c:pt idx="19">
                  <c:v>930.63</c:v>
                </c:pt>
                <c:pt idx="20">
                  <c:v>972.51</c:v>
                </c:pt>
                <c:pt idx="21">
                  <c:v>983.93200000000002</c:v>
                </c:pt>
                <c:pt idx="22">
                  <c:v>991.08100000000002</c:v>
                </c:pt>
                <c:pt idx="23">
                  <c:v>998.76</c:v>
                </c:pt>
                <c:pt idx="24">
                  <c:v>1053.325</c:v>
                </c:pt>
                <c:pt idx="25">
                  <c:v>1062.6569999999999</c:v>
                </c:pt>
                <c:pt idx="26">
                  <c:v>1071.1659999999999</c:v>
                </c:pt>
                <c:pt idx="27">
                  <c:v>1072.3</c:v>
                </c:pt>
                <c:pt idx="28">
                  <c:v>1071.297</c:v>
                </c:pt>
                <c:pt idx="29">
                  <c:v>1100.5170000000001</c:v>
                </c:pt>
                <c:pt idx="30">
                  <c:v>1093.998</c:v>
                </c:pt>
                <c:pt idx="31">
                  <c:v>1089.442</c:v>
                </c:pt>
                <c:pt idx="32">
                  <c:v>1070.8879999999999</c:v>
                </c:pt>
                <c:pt idx="33">
                  <c:v>1062.701</c:v>
                </c:pt>
                <c:pt idx="34">
                  <c:v>1053.152</c:v>
                </c:pt>
                <c:pt idx="35">
                  <c:v>1038.4659999999999</c:v>
                </c:pt>
                <c:pt idx="36">
                  <c:v>1009.236</c:v>
                </c:pt>
                <c:pt idx="37">
                  <c:v>1003.155</c:v>
                </c:pt>
                <c:pt idx="38">
                  <c:v>998.24199999999996</c:v>
                </c:pt>
                <c:pt idx="39">
                  <c:v>990.423</c:v>
                </c:pt>
                <c:pt idx="40">
                  <c:v>981.19200000000001</c:v>
                </c:pt>
                <c:pt idx="41">
                  <c:v>975.94299999999998</c:v>
                </c:pt>
                <c:pt idx="42">
                  <c:v>948.65899999999999</c:v>
                </c:pt>
                <c:pt idx="43">
                  <c:v>942.43600000000004</c:v>
                </c:pt>
                <c:pt idx="44">
                  <c:v>941.10299999999995</c:v>
                </c:pt>
                <c:pt idx="45">
                  <c:v>938.31899999999996</c:v>
                </c:pt>
                <c:pt idx="46">
                  <c:v>935.37599999999998</c:v>
                </c:pt>
                <c:pt idx="47">
                  <c:v>933.64200000000005</c:v>
                </c:pt>
                <c:pt idx="48">
                  <c:v>923.01099999999997</c:v>
                </c:pt>
                <c:pt idx="49">
                  <c:v>919.13900000000001</c:v>
                </c:pt>
                <c:pt idx="50">
                  <c:v>909.47799999999995</c:v>
                </c:pt>
                <c:pt idx="51">
                  <c:v>903.07799999999997</c:v>
                </c:pt>
                <c:pt idx="52">
                  <c:v>897.82600000000002</c:v>
                </c:pt>
                <c:pt idx="53">
                  <c:v>894.28899999999999</c:v>
                </c:pt>
                <c:pt idx="54">
                  <c:v>894.34100000000001</c:v>
                </c:pt>
                <c:pt idx="55">
                  <c:v>894.04</c:v>
                </c:pt>
                <c:pt idx="56">
                  <c:v>895.34400000000005</c:v>
                </c:pt>
                <c:pt idx="57">
                  <c:v>896.21799999999996</c:v>
                </c:pt>
                <c:pt idx="58">
                  <c:v>901.50800000000004</c:v>
                </c:pt>
                <c:pt idx="59">
                  <c:v>904.42100000000005</c:v>
                </c:pt>
                <c:pt idx="60">
                  <c:v>949.98900000000003</c:v>
                </c:pt>
                <c:pt idx="61">
                  <c:v>953.70299999999997</c:v>
                </c:pt>
                <c:pt idx="62">
                  <c:v>959.46699999999998</c:v>
                </c:pt>
                <c:pt idx="63">
                  <c:v>966.30100000000004</c:v>
                </c:pt>
                <c:pt idx="64">
                  <c:v>995.63199999999995</c:v>
                </c:pt>
                <c:pt idx="65">
                  <c:v>1003.235</c:v>
                </c:pt>
                <c:pt idx="66">
                  <c:v>1011.9829999999999</c:v>
                </c:pt>
                <c:pt idx="67">
                  <c:v>1028.0029999999999</c:v>
                </c:pt>
                <c:pt idx="68">
                  <c:v>1033.3579999999999</c:v>
                </c:pt>
                <c:pt idx="69">
                  <c:v>1043.7329999999999</c:v>
                </c:pt>
                <c:pt idx="70">
                  <c:v>1013.811</c:v>
                </c:pt>
                <c:pt idx="71">
                  <c:v>1018.593</c:v>
                </c:pt>
                <c:pt idx="72">
                  <c:v>1035.9749999999999</c:v>
                </c:pt>
                <c:pt idx="73">
                  <c:v>1029.306</c:v>
                </c:pt>
                <c:pt idx="74">
                  <c:v>1022.7569999999999</c:v>
                </c:pt>
                <c:pt idx="75">
                  <c:v>1025.0989999999999</c:v>
                </c:pt>
                <c:pt idx="76">
                  <c:v>1031.432</c:v>
                </c:pt>
                <c:pt idx="77">
                  <c:v>1027.4649999999999</c:v>
                </c:pt>
                <c:pt idx="78">
                  <c:v>1023.487</c:v>
                </c:pt>
                <c:pt idx="79">
                  <c:v>1017.308</c:v>
                </c:pt>
                <c:pt idx="80">
                  <c:v>997.05100000000004</c:v>
                </c:pt>
                <c:pt idx="81">
                  <c:v>990.25400000000002</c:v>
                </c:pt>
                <c:pt idx="82">
                  <c:v>983.005</c:v>
                </c:pt>
                <c:pt idx="83">
                  <c:v>973.82600000000002</c:v>
                </c:pt>
                <c:pt idx="84">
                  <c:v>953.06</c:v>
                </c:pt>
                <c:pt idx="85">
                  <c:v>948.38300000000004</c:v>
                </c:pt>
                <c:pt idx="86">
                  <c:v>944.15</c:v>
                </c:pt>
                <c:pt idx="87">
                  <c:v>937.91700000000003</c:v>
                </c:pt>
                <c:pt idx="88">
                  <c:v>917.17899999999997</c:v>
                </c:pt>
                <c:pt idx="89">
                  <c:v>918.94299999999998</c:v>
                </c:pt>
                <c:pt idx="90">
                  <c:v>914.96699999999998</c:v>
                </c:pt>
                <c:pt idx="91">
                  <c:v>909.65499999999997</c:v>
                </c:pt>
                <c:pt idx="92">
                  <c:v>902.28</c:v>
                </c:pt>
                <c:pt idx="93">
                  <c:v>897.88800000000003</c:v>
                </c:pt>
                <c:pt idx="94">
                  <c:v>894.31500000000005</c:v>
                </c:pt>
                <c:pt idx="95">
                  <c:v>892.55600000000004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9E-4C82-9F03-146AE9D05D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2264.1669999999999</c:v>
                </c:pt>
                <c:pt idx="1">
                  <c:v>2217.0810000000001</c:v>
                </c:pt>
                <c:pt idx="2">
                  <c:v>2179.826</c:v>
                </c:pt>
                <c:pt idx="3">
                  <c:v>2139.6770000000001</c:v>
                </c:pt>
                <c:pt idx="4">
                  <c:v>2124.5729999999999</c:v>
                </c:pt>
                <c:pt idx="5">
                  <c:v>2100.7640000000001</c:v>
                </c:pt>
                <c:pt idx="6">
                  <c:v>2072.1640000000002</c:v>
                </c:pt>
                <c:pt idx="7">
                  <c:v>2046.443</c:v>
                </c:pt>
                <c:pt idx="8">
                  <c:v>2031.252</c:v>
                </c:pt>
                <c:pt idx="9">
                  <c:v>2000.7840000000001</c:v>
                </c:pt>
                <c:pt idx="10">
                  <c:v>1981.529</c:v>
                </c:pt>
                <c:pt idx="11">
                  <c:v>1969.675</c:v>
                </c:pt>
                <c:pt idx="12">
                  <c:v>1957.8040000000001</c:v>
                </c:pt>
                <c:pt idx="13">
                  <c:v>1944.2539999999999</c:v>
                </c:pt>
                <c:pt idx="14">
                  <c:v>1946.788</c:v>
                </c:pt>
                <c:pt idx="15">
                  <c:v>1955.96</c:v>
                </c:pt>
                <c:pt idx="16">
                  <c:v>1978.2139999999999</c:v>
                </c:pt>
                <c:pt idx="17">
                  <c:v>1995.069</c:v>
                </c:pt>
                <c:pt idx="18">
                  <c:v>2008.5139999999999</c:v>
                </c:pt>
                <c:pt idx="19">
                  <c:v>2028.09</c:v>
                </c:pt>
                <c:pt idx="20">
                  <c:v>2052.0949999999998</c:v>
                </c:pt>
                <c:pt idx="21">
                  <c:v>2079.683</c:v>
                </c:pt>
                <c:pt idx="22">
                  <c:v>2107.3980000000001</c:v>
                </c:pt>
                <c:pt idx="23">
                  <c:v>2177.1219999999998</c:v>
                </c:pt>
                <c:pt idx="24">
                  <c:v>2245.6219999999998</c:v>
                </c:pt>
                <c:pt idx="25">
                  <c:v>2323.1179999999999</c:v>
                </c:pt>
                <c:pt idx="26">
                  <c:v>2375.1849999999999</c:v>
                </c:pt>
                <c:pt idx="27">
                  <c:v>2507.9160000000002</c:v>
                </c:pt>
                <c:pt idx="28">
                  <c:v>2554.221</c:v>
                </c:pt>
                <c:pt idx="29">
                  <c:v>2704.3690000000001</c:v>
                </c:pt>
                <c:pt idx="30">
                  <c:v>2771.491</c:v>
                </c:pt>
                <c:pt idx="31">
                  <c:v>2857.0059999999999</c:v>
                </c:pt>
                <c:pt idx="32">
                  <c:v>2923.2620000000002</c:v>
                </c:pt>
                <c:pt idx="33">
                  <c:v>3001.5050000000001</c:v>
                </c:pt>
                <c:pt idx="34">
                  <c:v>3063.3159999999998</c:v>
                </c:pt>
                <c:pt idx="35">
                  <c:v>3099.3009999999999</c:v>
                </c:pt>
                <c:pt idx="36">
                  <c:v>3123.6239999999998</c:v>
                </c:pt>
                <c:pt idx="37">
                  <c:v>3148.627</c:v>
                </c:pt>
                <c:pt idx="38">
                  <c:v>3173.277</c:v>
                </c:pt>
                <c:pt idx="39">
                  <c:v>3193.665</c:v>
                </c:pt>
                <c:pt idx="40">
                  <c:v>3200.7080000000001</c:v>
                </c:pt>
                <c:pt idx="41">
                  <c:v>3231.12</c:v>
                </c:pt>
                <c:pt idx="42">
                  <c:v>3260.9059999999999</c:v>
                </c:pt>
                <c:pt idx="43">
                  <c:v>3272.6210000000001</c:v>
                </c:pt>
                <c:pt idx="44">
                  <c:v>3294.866</c:v>
                </c:pt>
                <c:pt idx="45">
                  <c:v>3318.6280000000002</c:v>
                </c:pt>
                <c:pt idx="46">
                  <c:v>3333.2829999999999</c:v>
                </c:pt>
                <c:pt idx="47">
                  <c:v>3342.9270000000001</c:v>
                </c:pt>
                <c:pt idx="48">
                  <c:v>3360.6709999999998</c:v>
                </c:pt>
                <c:pt idx="49">
                  <c:v>3351.7260000000001</c:v>
                </c:pt>
                <c:pt idx="50">
                  <c:v>3323.5189999999998</c:v>
                </c:pt>
                <c:pt idx="51">
                  <c:v>3285.346</c:v>
                </c:pt>
                <c:pt idx="52">
                  <c:v>3242.9470000000001</c:v>
                </c:pt>
                <c:pt idx="53">
                  <c:v>3177.7779999999998</c:v>
                </c:pt>
                <c:pt idx="54">
                  <c:v>3124.5070000000001</c:v>
                </c:pt>
                <c:pt idx="55">
                  <c:v>3070.41</c:v>
                </c:pt>
                <c:pt idx="56">
                  <c:v>3018.12</c:v>
                </c:pt>
                <c:pt idx="57">
                  <c:v>2973.6260000000002</c:v>
                </c:pt>
                <c:pt idx="58">
                  <c:v>2927.817</c:v>
                </c:pt>
                <c:pt idx="59">
                  <c:v>2895.067</c:v>
                </c:pt>
                <c:pt idx="60">
                  <c:v>2883.7539999999999</c:v>
                </c:pt>
                <c:pt idx="61">
                  <c:v>2862.924</c:v>
                </c:pt>
                <c:pt idx="62">
                  <c:v>2859.61</c:v>
                </c:pt>
                <c:pt idx="63">
                  <c:v>2851.9789999999998</c:v>
                </c:pt>
                <c:pt idx="64">
                  <c:v>2882.723</c:v>
                </c:pt>
                <c:pt idx="65">
                  <c:v>2904.422</c:v>
                </c:pt>
                <c:pt idx="66">
                  <c:v>2926.8009999999999</c:v>
                </c:pt>
                <c:pt idx="67">
                  <c:v>2970.221</c:v>
                </c:pt>
                <c:pt idx="68">
                  <c:v>3041.7689999999998</c:v>
                </c:pt>
                <c:pt idx="69">
                  <c:v>3088.0149999999999</c:v>
                </c:pt>
                <c:pt idx="70">
                  <c:v>3082.9560000000001</c:v>
                </c:pt>
                <c:pt idx="71">
                  <c:v>3128.3069999999998</c:v>
                </c:pt>
                <c:pt idx="72">
                  <c:v>3227.3890000000001</c:v>
                </c:pt>
                <c:pt idx="73">
                  <c:v>3257.5619999999999</c:v>
                </c:pt>
                <c:pt idx="74">
                  <c:v>3314.2089999999998</c:v>
                </c:pt>
                <c:pt idx="75">
                  <c:v>3411.54</c:v>
                </c:pt>
                <c:pt idx="76">
                  <c:v>3540.9810000000002</c:v>
                </c:pt>
                <c:pt idx="77">
                  <c:v>3621.7910000000002</c:v>
                </c:pt>
                <c:pt idx="78">
                  <c:v>3684.509</c:v>
                </c:pt>
                <c:pt idx="79">
                  <c:v>3714.19</c:v>
                </c:pt>
                <c:pt idx="80">
                  <c:v>3756.0050000000001</c:v>
                </c:pt>
                <c:pt idx="81">
                  <c:v>3747.0659999999998</c:v>
                </c:pt>
                <c:pt idx="82">
                  <c:v>3697.57</c:v>
                </c:pt>
                <c:pt idx="83">
                  <c:v>3605.931</c:v>
                </c:pt>
                <c:pt idx="84">
                  <c:v>3505.3470000000002</c:v>
                </c:pt>
                <c:pt idx="85">
                  <c:v>3405.183</c:v>
                </c:pt>
                <c:pt idx="86">
                  <c:v>3293.0520000000001</c:v>
                </c:pt>
                <c:pt idx="87">
                  <c:v>3178.0410000000002</c:v>
                </c:pt>
                <c:pt idx="88">
                  <c:v>3070.8389999999999</c:v>
                </c:pt>
                <c:pt idx="89">
                  <c:v>2969.5059999999999</c:v>
                </c:pt>
                <c:pt idx="90">
                  <c:v>2887.1030000000001</c:v>
                </c:pt>
                <c:pt idx="91">
                  <c:v>2813.8960000000002</c:v>
                </c:pt>
                <c:pt idx="92">
                  <c:v>2707.8040000000001</c:v>
                </c:pt>
                <c:pt idx="93">
                  <c:v>2641.634</c:v>
                </c:pt>
                <c:pt idx="94">
                  <c:v>2585.4580000000001</c:v>
                </c:pt>
                <c:pt idx="95">
                  <c:v>2523.7730000000001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9E-4C82-9F03-146AE9D05D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253</c:v>
                </c:pt>
                <c:pt idx="1">
                  <c:v>253</c:v>
                </c:pt>
                <c:pt idx="2">
                  <c:v>253</c:v>
                </c:pt>
                <c:pt idx="3">
                  <c:v>253</c:v>
                </c:pt>
                <c:pt idx="4">
                  <c:v>250</c:v>
                </c:pt>
                <c:pt idx="5">
                  <c:v>250</c:v>
                </c:pt>
                <c:pt idx="6">
                  <c:v>250</c:v>
                </c:pt>
                <c:pt idx="7">
                  <c:v>250</c:v>
                </c:pt>
                <c:pt idx="8">
                  <c:v>248</c:v>
                </c:pt>
                <c:pt idx="9">
                  <c:v>248</c:v>
                </c:pt>
                <c:pt idx="10">
                  <c:v>248</c:v>
                </c:pt>
                <c:pt idx="11">
                  <c:v>248</c:v>
                </c:pt>
                <c:pt idx="12">
                  <c:v>265</c:v>
                </c:pt>
                <c:pt idx="13">
                  <c:v>265</c:v>
                </c:pt>
                <c:pt idx="14">
                  <c:v>265</c:v>
                </c:pt>
                <c:pt idx="15">
                  <c:v>265</c:v>
                </c:pt>
                <c:pt idx="16">
                  <c:v>262</c:v>
                </c:pt>
                <c:pt idx="17">
                  <c:v>262</c:v>
                </c:pt>
                <c:pt idx="18">
                  <c:v>262</c:v>
                </c:pt>
                <c:pt idx="19">
                  <c:v>262</c:v>
                </c:pt>
                <c:pt idx="20">
                  <c:v>275</c:v>
                </c:pt>
                <c:pt idx="21">
                  <c:v>275</c:v>
                </c:pt>
                <c:pt idx="22">
                  <c:v>275</c:v>
                </c:pt>
                <c:pt idx="23">
                  <c:v>275</c:v>
                </c:pt>
                <c:pt idx="24">
                  <c:v>335</c:v>
                </c:pt>
                <c:pt idx="25">
                  <c:v>335</c:v>
                </c:pt>
                <c:pt idx="26">
                  <c:v>335</c:v>
                </c:pt>
                <c:pt idx="27">
                  <c:v>335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376</c:v>
                </c:pt>
                <c:pt idx="33">
                  <c:v>376</c:v>
                </c:pt>
                <c:pt idx="34">
                  <c:v>376</c:v>
                </c:pt>
                <c:pt idx="35">
                  <c:v>376</c:v>
                </c:pt>
                <c:pt idx="36">
                  <c:v>380</c:v>
                </c:pt>
                <c:pt idx="37">
                  <c:v>380</c:v>
                </c:pt>
                <c:pt idx="38">
                  <c:v>380</c:v>
                </c:pt>
                <c:pt idx="39">
                  <c:v>380</c:v>
                </c:pt>
                <c:pt idx="40">
                  <c:v>410</c:v>
                </c:pt>
                <c:pt idx="41">
                  <c:v>410</c:v>
                </c:pt>
                <c:pt idx="42">
                  <c:v>410</c:v>
                </c:pt>
                <c:pt idx="43">
                  <c:v>410</c:v>
                </c:pt>
                <c:pt idx="44">
                  <c:v>415</c:v>
                </c:pt>
                <c:pt idx="45">
                  <c:v>415</c:v>
                </c:pt>
                <c:pt idx="46">
                  <c:v>415</c:v>
                </c:pt>
                <c:pt idx="47">
                  <c:v>415</c:v>
                </c:pt>
                <c:pt idx="48">
                  <c:v>440</c:v>
                </c:pt>
                <c:pt idx="49">
                  <c:v>440</c:v>
                </c:pt>
                <c:pt idx="50">
                  <c:v>440</c:v>
                </c:pt>
                <c:pt idx="51">
                  <c:v>440</c:v>
                </c:pt>
                <c:pt idx="52">
                  <c:v>420</c:v>
                </c:pt>
                <c:pt idx="53">
                  <c:v>420</c:v>
                </c:pt>
                <c:pt idx="54">
                  <c:v>420</c:v>
                </c:pt>
                <c:pt idx="55">
                  <c:v>420</c:v>
                </c:pt>
                <c:pt idx="56">
                  <c:v>415</c:v>
                </c:pt>
                <c:pt idx="57">
                  <c:v>415</c:v>
                </c:pt>
                <c:pt idx="58">
                  <c:v>415</c:v>
                </c:pt>
                <c:pt idx="59">
                  <c:v>415</c:v>
                </c:pt>
                <c:pt idx="60">
                  <c:v>390</c:v>
                </c:pt>
                <c:pt idx="61">
                  <c:v>390</c:v>
                </c:pt>
                <c:pt idx="62">
                  <c:v>390</c:v>
                </c:pt>
                <c:pt idx="63">
                  <c:v>390</c:v>
                </c:pt>
                <c:pt idx="64">
                  <c:v>395</c:v>
                </c:pt>
                <c:pt idx="65">
                  <c:v>395</c:v>
                </c:pt>
                <c:pt idx="66">
                  <c:v>395</c:v>
                </c:pt>
                <c:pt idx="67">
                  <c:v>395</c:v>
                </c:pt>
                <c:pt idx="68">
                  <c:v>405</c:v>
                </c:pt>
                <c:pt idx="69">
                  <c:v>405</c:v>
                </c:pt>
                <c:pt idx="70">
                  <c:v>405</c:v>
                </c:pt>
                <c:pt idx="71">
                  <c:v>405</c:v>
                </c:pt>
                <c:pt idx="72">
                  <c:v>430</c:v>
                </c:pt>
                <c:pt idx="73">
                  <c:v>430</c:v>
                </c:pt>
                <c:pt idx="74">
                  <c:v>430</c:v>
                </c:pt>
                <c:pt idx="75">
                  <c:v>430</c:v>
                </c:pt>
                <c:pt idx="76">
                  <c:v>440</c:v>
                </c:pt>
                <c:pt idx="77">
                  <c:v>440</c:v>
                </c:pt>
                <c:pt idx="78">
                  <c:v>440</c:v>
                </c:pt>
                <c:pt idx="79">
                  <c:v>440</c:v>
                </c:pt>
                <c:pt idx="80">
                  <c:v>456</c:v>
                </c:pt>
                <c:pt idx="81">
                  <c:v>456</c:v>
                </c:pt>
                <c:pt idx="82">
                  <c:v>456</c:v>
                </c:pt>
                <c:pt idx="83">
                  <c:v>456</c:v>
                </c:pt>
                <c:pt idx="84">
                  <c:v>410</c:v>
                </c:pt>
                <c:pt idx="85">
                  <c:v>410</c:v>
                </c:pt>
                <c:pt idx="86">
                  <c:v>410</c:v>
                </c:pt>
                <c:pt idx="87">
                  <c:v>410</c:v>
                </c:pt>
                <c:pt idx="88">
                  <c:v>375</c:v>
                </c:pt>
                <c:pt idx="89">
                  <c:v>375</c:v>
                </c:pt>
                <c:pt idx="90">
                  <c:v>375</c:v>
                </c:pt>
                <c:pt idx="91">
                  <c:v>375</c:v>
                </c:pt>
                <c:pt idx="92">
                  <c:v>315</c:v>
                </c:pt>
                <c:pt idx="93">
                  <c:v>315</c:v>
                </c:pt>
                <c:pt idx="94">
                  <c:v>315</c:v>
                </c:pt>
                <c:pt idx="95">
                  <c:v>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9E-4C82-9F03-146AE9D05D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9E-4C82-9F03-146AE9D05D8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17</c:v>
                </c:pt>
                <c:pt idx="48">
                  <c:v>17</c:v>
                </c:pt>
                <c:pt idx="49">
                  <c:v>17</c:v>
                </c:pt>
                <c:pt idx="50">
                  <c:v>17</c:v>
                </c:pt>
                <c:pt idx="51">
                  <c:v>17</c:v>
                </c:pt>
                <c:pt idx="52">
                  <c:v>17</c:v>
                </c:pt>
                <c:pt idx="53">
                  <c:v>17</c:v>
                </c:pt>
                <c:pt idx="54">
                  <c:v>17</c:v>
                </c:pt>
                <c:pt idx="55">
                  <c:v>17</c:v>
                </c:pt>
                <c:pt idx="56">
                  <c:v>14.3</c:v>
                </c:pt>
                <c:pt idx="57">
                  <c:v>8</c:v>
                </c:pt>
                <c:pt idx="58">
                  <c:v>17</c:v>
                </c:pt>
                <c:pt idx="59">
                  <c:v>17</c:v>
                </c:pt>
                <c:pt idx="63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9E-4C82-9F03-146AE9D05D8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8">
                  <c:v>125</c:v>
                </c:pt>
                <c:pt idx="39">
                  <c:v>125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59E-4C82-9F03-146AE9D05D8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9E-4C82-9F03-146AE9D05D8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59E-4C82-9F03-146AE9D05D8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59E-4C82-9F03-146AE9D05D8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1417</c:v>
                </c:pt>
                <c:pt idx="1">
                  <c:v>1417</c:v>
                </c:pt>
                <c:pt idx="2">
                  <c:v>1417</c:v>
                </c:pt>
                <c:pt idx="3">
                  <c:v>1417</c:v>
                </c:pt>
                <c:pt idx="4">
                  <c:v>1388</c:v>
                </c:pt>
                <c:pt idx="5">
                  <c:v>1385.5</c:v>
                </c:pt>
                <c:pt idx="6">
                  <c:v>1363.2</c:v>
                </c:pt>
                <c:pt idx="7">
                  <c:v>1273.3</c:v>
                </c:pt>
                <c:pt idx="8">
                  <c:v>1406</c:v>
                </c:pt>
                <c:pt idx="9">
                  <c:v>1406</c:v>
                </c:pt>
                <c:pt idx="10">
                  <c:v>1406</c:v>
                </c:pt>
                <c:pt idx="11">
                  <c:v>1406</c:v>
                </c:pt>
                <c:pt idx="12">
                  <c:v>1408</c:v>
                </c:pt>
                <c:pt idx="13">
                  <c:v>1408</c:v>
                </c:pt>
                <c:pt idx="14">
                  <c:v>1408</c:v>
                </c:pt>
                <c:pt idx="15">
                  <c:v>1408</c:v>
                </c:pt>
                <c:pt idx="16">
                  <c:v>1411</c:v>
                </c:pt>
                <c:pt idx="17">
                  <c:v>1411</c:v>
                </c:pt>
                <c:pt idx="18">
                  <c:v>1411</c:v>
                </c:pt>
                <c:pt idx="19">
                  <c:v>1411</c:v>
                </c:pt>
                <c:pt idx="20">
                  <c:v>1174.0999999999999</c:v>
                </c:pt>
                <c:pt idx="21">
                  <c:v>1151.7</c:v>
                </c:pt>
                <c:pt idx="22">
                  <c:v>1154.9000000000001</c:v>
                </c:pt>
                <c:pt idx="23">
                  <c:v>1110</c:v>
                </c:pt>
                <c:pt idx="24">
                  <c:v>784.6</c:v>
                </c:pt>
                <c:pt idx="25">
                  <c:v>805.1</c:v>
                </c:pt>
                <c:pt idx="26">
                  <c:v>980.2</c:v>
                </c:pt>
                <c:pt idx="27">
                  <c:v>1119.4000000000001</c:v>
                </c:pt>
                <c:pt idx="28">
                  <c:v>1151.5999999999999</c:v>
                </c:pt>
                <c:pt idx="29">
                  <c:v>1170</c:v>
                </c:pt>
                <c:pt idx="30">
                  <c:v>1170</c:v>
                </c:pt>
                <c:pt idx="31">
                  <c:v>1170</c:v>
                </c:pt>
                <c:pt idx="32">
                  <c:v>1208</c:v>
                </c:pt>
                <c:pt idx="33">
                  <c:v>1208</c:v>
                </c:pt>
                <c:pt idx="34">
                  <c:v>1208</c:v>
                </c:pt>
                <c:pt idx="35">
                  <c:v>1208</c:v>
                </c:pt>
                <c:pt idx="36">
                  <c:v>950</c:v>
                </c:pt>
                <c:pt idx="37">
                  <c:v>950</c:v>
                </c:pt>
                <c:pt idx="38">
                  <c:v>950</c:v>
                </c:pt>
                <c:pt idx="39">
                  <c:v>950</c:v>
                </c:pt>
                <c:pt idx="40">
                  <c:v>1186</c:v>
                </c:pt>
                <c:pt idx="41">
                  <c:v>1186</c:v>
                </c:pt>
                <c:pt idx="42">
                  <c:v>1186</c:v>
                </c:pt>
                <c:pt idx="43">
                  <c:v>1186</c:v>
                </c:pt>
                <c:pt idx="44">
                  <c:v>1341</c:v>
                </c:pt>
                <c:pt idx="45">
                  <c:v>1341</c:v>
                </c:pt>
                <c:pt idx="46">
                  <c:v>1341</c:v>
                </c:pt>
                <c:pt idx="47">
                  <c:v>1341</c:v>
                </c:pt>
                <c:pt idx="48">
                  <c:v>1317.595</c:v>
                </c:pt>
                <c:pt idx="49">
                  <c:v>1317.595</c:v>
                </c:pt>
                <c:pt idx="50">
                  <c:v>1317.595</c:v>
                </c:pt>
                <c:pt idx="51">
                  <c:v>1317.595</c:v>
                </c:pt>
                <c:pt idx="52">
                  <c:v>1413</c:v>
                </c:pt>
                <c:pt idx="53">
                  <c:v>1413</c:v>
                </c:pt>
                <c:pt idx="54">
                  <c:v>1413</c:v>
                </c:pt>
                <c:pt idx="55">
                  <c:v>1413</c:v>
                </c:pt>
                <c:pt idx="56">
                  <c:v>1358</c:v>
                </c:pt>
                <c:pt idx="57">
                  <c:v>1358</c:v>
                </c:pt>
                <c:pt idx="58">
                  <c:v>1358</c:v>
                </c:pt>
                <c:pt idx="59">
                  <c:v>1358</c:v>
                </c:pt>
                <c:pt idx="60">
                  <c:v>1383</c:v>
                </c:pt>
                <c:pt idx="61">
                  <c:v>747.5</c:v>
                </c:pt>
                <c:pt idx="62">
                  <c:v>1383</c:v>
                </c:pt>
                <c:pt idx="63">
                  <c:v>761.3</c:v>
                </c:pt>
                <c:pt idx="64">
                  <c:v>163</c:v>
                </c:pt>
                <c:pt idx="65">
                  <c:v>163</c:v>
                </c:pt>
                <c:pt idx="66">
                  <c:v>163</c:v>
                </c:pt>
                <c:pt idx="67">
                  <c:v>1261</c:v>
                </c:pt>
                <c:pt idx="68">
                  <c:v>262</c:v>
                </c:pt>
                <c:pt idx="69">
                  <c:v>1256</c:v>
                </c:pt>
                <c:pt idx="70">
                  <c:v>1195.8</c:v>
                </c:pt>
                <c:pt idx="71">
                  <c:v>1256</c:v>
                </c:pt>
                <c:pt idx="72">
                  <c:v>823.8</c:v>
                </c:pt>
                <c:pt idx="73">
                  <c:v>1132.4000000000001</c:v>
                </c:pt>
                <c:pt idx="74">
                  <c:v>1321.4</c:v>
                </c:pt>
                <c:pt idx="75">
                  <c:v>1274.5</c:v>
                </c:pt>
                <c:pt idx="76">
                  <c:v>795.7</c:v>
                </c:pt>
                <c:pt idx="77">
                  <c:v>910.4</c:v>
                </c:pt>
                <c:pt idx="78">
                  <c:v>818.3</c:v>
                </c:pt>
                <c:pt idx="79">
                  <c:v>715.9</c:v>
                </c:pt>
                <c:pt idx="80">
                  <c:v>729.6</c:v>
                </c:pt>
                <c:pt idx="81">
                  <c:v>735.3</c:v>
                </c:pt>
                <c:pt idx="82">
                  <c:v>757</c:v>
                </c:pt>
                <c:pt idx="83">
                  <c:v>950.7</c:v>
                </c:pt>
                <c:pt idx="84">
                  <c:v>825.3</c:v>
                </c:pt>
                <c:pt idx="85">
                  <c:v>845.5</c:v>
                </c:pt>
                <c:pt idx="86">
                  <c:v>999.4</c:v>
                </c:pt>
                <c:pt idx="87">
                  <c:v>1285.8</c:v>
                </c:pt>
                <c:pt idx="88">
                  <c:v>1352</c:v>
                </c:pt>
                <c:pt idx="89">
                  <c:v>1352</c:v>
                </c:pt>
                <c:pt idx="90">
                  <c:v>1345.1</c:v>
                </c:pt>
                <c:pt idx="91">
                  <c:v>1301.2</c:v>
                </c:pt>
                <c:pt idx="92">
                  <c:v>1364</c:v>
                </c:pt>
                <c:pt idx="93">
                  <c:v>1364</c:v>
                </c:pt>
                <c:pt idx="94">
                  <c:v>1271.2</c:v>
                </c:pt>
                <c:pt idx="95">
                  <c:v>1095.5999999999999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9E-4C82-9F03-146AE9D05D8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53.555999999999997</c:v>
                </c:pt>
                <c:pt idx="22">
                  <c:v>52.576000000000001</c:v>
                </c:pt>
                <c:pt idx="23">
                  <c:v>50.716000000000001</c:v>
                </c:pt>
                <c:pt idx="24">
                  <c:v>48.088000000000001</c:v>
                </c:pt>
                <c:pt idx="25">
                  <c:v>45.164000000000001</c:v>
                </c:pt>
                <c:pt idx="26">
                  <c:v>41.863999999999997</c:v>
                </c:pt>
                <c:pt idx="27">
                  <c:v>37.795999999999999</c:v>
                </c:pt>
                <c:pt idx="28">
                  <c:v>33.04</c:v>
                </c:pt>
                <c:pt idx="29">
                  <c:v>28.472000000000001</c:v>
                </c:pt>
                <c:pt idx="30">
                  <c:v>23.98</c:v>
                </c:pt>
                <c:pt idx="31">
                  <c:v>18.84</c:v>
                </c:pt>
                <c:pt idx="32">
                  <c:v>6.8319999999999999</c:v>
                </c:pt>
                <c:pt idx="33">
                  <c:v>0.76400000000000001</c:v>
                </c:pt>
                <c:pt idx="50">
                  <c:v>0.36799999999999999</c:v>
                </c:pt>
                <c:pt idx="51">
                  <c:v>0.64400000000000002</c:v>
                </c:pt>
                <c:pt idx="52">
                  <c:v>0.88400000000000001</c:v>
                </c:pt>
                <c:pt idx="53">
                  <c:v>1.1399999999999999</c:v>
                </c:pt>
                <c:pt idx="54">
                  <c:v>1.1559999999999999</c:v>
                </c:pt>
                <c:pt idx="55">
                  <c:v>0.72799999999999998</c:v>
                </c:pt>
                <c:pt idx="56">
                  <c:v>0.28000000000000003</c:v>
                </c:pt>
                <c:pt idx="57">
                  <c:v>6.4000000000000001E-2</c:v>
                </c:pt>
                <c:pt idx="60">
                  <c:v>6.2320000000000002</c:v>
                </c:pt>
                <c:pt idx="61">
                  <c:v>6.6639999999999997</c:v>
                </c:pt>
                <c:pt idx="62">
                  <c:v>8.44</c:v>
                </c:pt>
                <c:pt idx="63">
                  <c:v>11.295999999999999</c:v>
                </c:pt>
                <c:pt idx="64">
                  <c:v>14.644</c:v>
                </c:pt>
                <c:pt idx="65">
                  <c:v>17.988</c:v>
                </c:pt>
                <c:pt idx="66">
                  <c:v>21.995999999999999</c:v>
                </c:pt>
                <c:pt idx="67">
                  <c:v>27.42</c:v>
                </c:pt>
                <c:pt idx="68">
                  <c:v>33.607999999999997</c:v>
                </c:pt>
                <c:pt idx="69">
                  <c:v>38.408000000000001</c:v>
                </c:pt>
                <c:pt idx="70">
                  <c:v>41.64</c:v>
                </c:pt>
                <c:pt idx="71">
                  <c:v>44.408000000000001</c:v>
                </c:pt>
                <c:pt idx="72">
                  <c:v>47.264000000000003</c:v>
                </c:pt>
                <c:pt idx="73">
                  <c:v>49.531999999999996</c:v>
                </c:pt>
                <c:pt idx="74">
                  <c:v>51.116</c:v>
                </c:pt>
                <c:pt idx="75">
                  <c:v>52.295999999999999</c:v>
                </c:pt>
                <c:pt idx="76">
                  <c:v>53.212000000000003</c:v>
                </c:pt>
                <c:pt idx="77">
                  <c:v>53.747999999999998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9E-4C82-9F03-146AE9D05D8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17</c:v>
                </c:pt>
                <c:pt idx="48">
                  <c:v>17</c:v>
                </c:pt>
                <c:pt idx="49">
                  <c:v>17</c:v>
                </c:pt>
                <c:pt idx="50">
                  <c:v>17</c:v>
                </c:pt>
                <c:pt idx="51">
                  <c:v>17</c:v>
                </c:pt>
                <c:pt idx="52">
                  <c:v>17</c:v>
                </c:pt>
                <c:pt idx="53">
                  <c:v>17</c:v>
                </c:pt>
                <c:pt idx="54">
                  <c:v>17</c:v>
                </c:pt>
                <c:pt idx="55">
                  <c:v>17</c:v>
                </c:pt>
                <c:pt idx="56">
                  <c:v>14.3</c:v>
                </c:pt>
                <c:pt idx="57">
                  <c:v>8</c:v>
                </c:pt>
                <c:pt idx="58">
                  <c:v>17</c:v>
                </c:pt>
                <c:pt idx="59">
                  <c:v>17</c:v>
                </c:pt>
                <c:pt idx="63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59E-4C82-9F03-146AE9D05D8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59E-4C82-9F03-146AE9D05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103.37</c:v>
                </c:pt>
                <c:pt idx="1">
                  <c:v>103.36</c:v>
                </c:pt>
                <c:pt idx="2">
                  <c:v>103.36</c:v>
                </c:pt>
                <c:pt idx="3">
                  <c:v>103.36</c:v>
                </c:pt>
                <c:pt idx="4">
                  <c:v>111.61</c:v>
                </c:pt>
                <c:pt idx="5">
                  <c:v>107.42</c:v>
                </c:pt>
                <c:pt idx="6">
                  <c:v>103.88</c:v>
                </c:pt>
                <c:pt idx="7">
                  <c:v>99.29</c:v>
                </c:pt>
                <c:pt idx="8">
                  <c:v>102.98</c:v>
                </c:pt>
                <c:pt idx="9">
                  <c:v>101.18</c:v>
                </c:pt>
                <c:pt idx="10">
                  <c:v>100</c:v>
                </c:pt>
                <c:pt idx="11">
                  <c:v>99.27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85</c:v>
                </c:pt>
                <c:pt idx="16">
                  <c:v>85</c:v>
                </c:pt>
                <c:pt idx="17">
                  <c:v>85</c:v>
                </c:pt>
                <c:pt idx="18">
                  <c:v>96.56</c:v>
                </c:pt>
                <c:pt idx="19">
                  <c:v>99.15</c:v>
                </c:pt>
                <c:pt idx="20">
                  <c:v>98.24</c:v>
                </c:pt>
                <c:pt idx="21">
                  <c:v>97.61</c:v>
                </c:pt>
                <c:pt idx="22">
                  <c:v>100.7</c:v>
                </c:pt>
                <c:pt idx="23">
                  <c:v>100.27</c:v>
                </c:pt>
                <c:pt idx="24">
                  <c:v>100.48</c:v>
                </c:pt>
                <c:pt idx="25">
                  <c:v>102.29</c:v>
                </c:pt>
                <c:pt idx="26">
                  <c:v>81.88</c:v>
                </c:pt>
                <c:pt idx="27">
                  <c:v>68.55</c:v>
                </c:pt>
                <c:pt idx="28">
                  <c:v>72.069999999999993</c:v>
                </c:pt>
                <c:pt idx="29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-0.1</c:v>
                </c:pt>
                <c:pt idx="37">
                  <c:v>-1.01</c:v>
                </c:pt>
                <c:pt idx="38">
                  <c:v>-2</c:v>
                </c:pt>
                <c:pt idx="39">
                  <c:v>-3</c:v>
                </c:pt>
                <c:pt idx="40">
                  <c:v>-2.1800000000000002</c:v>
                </c:pt>
                <c:pt idx="41">
                  <c:v>-3.68</c:v>
                </c:pt>
                <c:pt idx="42">
                  <c:v>-4.74</c:v>
                </c:pt>
                <c:pt idx="43">
                  <c:v>-5</c:v>
                </c:pt>
                <c:pt idx="44">
                  <c:v>-2.74</c:v>
                </c:pt>
                <c:pt idx="45">
                  <c:v>-2.91</c:v>
                </c:pt>
                <c:pt idx="46">
                  <c:v>-3.02</c:v>
                </c:pt>
                <c:pt idx="47">
                  <c:v>-3.22</c:v>
                </c:pt>
                <c:pt idx="48">
                  <c:v>-3.41</c:v>
                </c:pt>
                <c:pt idx="49">
                  <c:v>-3.63</c:v>
                </c:pt>
                <c:pt idx="50">
                  <c:v>-4.05</c:v>
                </c:pt>
                <c:pt idx="51">
                  <c:v>-4.5199999999999996</c:v>
                </c:pt>
                <c:pt idx="52">
                  <c:v>-3.63</c:v>
                </c:pt>
                <c:pt idx="53">
                  <c:v>-4</c:v>
                </c:pt>
                <c:pt idx="54">
                  <c:v>-4.0199999999999996</c:v>
                </c:pt>
                <c:pt idx="55">
                  <c:v>-4.01</c:v>
                </c:pt>
                <c:pt idx="56">
                  <c:v>-5</c:v>
                </c:pt>
                <c:pt idx="57">
                  <c:v>-5</c:v>
                </c:pt>
                <c:pt idx="58">
                  <c:v>-4.5199999999999996</c:v>
                </c:pt>
                <c:pt idx="59">
                  <c:v>-3.35</c:v>
                </c:pt>
                <c:pt idx="60">
                  <c:v>-2</c:v>
                </c:pt>
                <c:pt idx="61">
                  <c:v>0.01</c:v>
                </c:pt>
                <c:pt idx="62">
                  <c:v>-0.1</c:v>
                </c:pt>
                <c:pt idx="63">
                  <c:v>0.01</c:v>
                </c:pt>
                <c:pt idx="64">
                  <c:v>0.01</c:v>
                </c:pt>
                <c:pt idx="65">
                  <c:v>0.01</c:v>
                </c:pt>
                <c:pt idx="66">
                  <c:v>0.01</c:v>
                </c:pt>
                <c:pt idx="67">
                  <c:v>0</c:v>
                </c:pt>
                <c:pt idx="68">
                  <c:v>5.54</c:v>
                </c:pt>
                <c:pt idx="69">
                  <c:v>0.01</c:v>
                </c:pt>
                <c:pt idx="70">
                  <c:v>56.69</c:v>
                </c:pt>
                <c:pt idx="71">
                  <c:v>117.4</c:v>
                </c:pt>
                <c:pt idx="72">
                  <c:v>65.849999999999994</c:v>
                </c:pt>
                <c:pt idx="73">
                  <c:v>110.67</c:v>
                </c:pt>
                <c:pt idx="74">
                  <c:v>139.77000000000001</c:v>
                </c:pt>
                <c:pt idx="75">
                  <c:v>182.68</c:v>
                </c:pt>
                <c:pt idx="76">
                  <c:v>124.85</c:v>
                </c:pt>
                <c:pt idx="77">
                  <c:v>135.93</c:v>
                </c:pt>
                <c:pt idx="78">
                  <c:v>127.73</c:v>
                </c:pt>
                <c:pt idx="79">
                  <c:v>125.64</c:v>
                </c:pt>
                <c:pt idx="80">
                  <c:v>130.02000000000001</c:v>
                </c:pt>
                <c:pt idx="81">
                  <c:v>132.13999999999999</c:v>
                </c:pt>
                <c:pt idx="82">
                  <c:v>131.66999999999999</c:v>
                </c:pt>
                <c:pt idx="83">
                  <c:v>135.5</c:v>
                </c:pt>
                <c:pt idx="84">
                  <c:v>123.51</c:v>
                </c:pt>
                <c:pt idx="85">
                  <c:v>114.69</c:v>
                </c:pt>
                <c:pt idx="86">
                  <c:v>124.03</c:v>
                </c:pt>
                <c:pt idx="87">
                  <c:v>133.52000000000001</c:v>
                </c:pt>
                <c:pt idx="88">
                  <c:v>134</c:v>
                </c:pt>
                <c:pt idx="89">
                  <c:v>134</c:v>
                </c:pt>
                <c:pt idx="90">
                  <c:v>127.96</c:v>
                </c:pt>
                <c:pt idx="91">
                  <c:v>122.29</c:v>
                </c:pt>
                <c:pt idx="92">
                  <c:v>121.38</c:v>
                </c:pt>
                <c:pt idx="93">
                  <c:v>120.7</c:v>
                </c:pt>
                <c:pt idx="94">
                  <c:v>118.65</c:v>
                </c:pt>
                <c:pt idx="95">
                  <c:v>115.11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59E-4C82-9F03-146AE9D05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5856.3530000000001</v>
      </c>
      <c r="C5" s="25">
        <v>5804.4059999999999</v>
      </c>
      <c r="D5" s="25">
        <v>5762.2659999999996</v>
      </c>
      <c r="E5" s="25">
        <v>5718.4170000000004</v>
      </c>
      <c r="F5" s="25">
        <v>5651.4</v>
      </c>
      <c r="G5" s="25">
        <v>5624.2730000000001</v>
      </c>
      <c r="H5" s="25">
        <v>5571.848</v>
      </c>
      <c r="I5" s="25">
        <v>5455.3609999999999</v>
      </c>
      <c r="J5" s="25">
        <v>5595.2359999999999</v>
      </c>
      <c r="K5" s="25">
        <v>5564.607</v>
      </c>
      <c r="L5" s="25">
        <v>5544.1189999999997</v>
      </c>
      <c r="M5" s="25">
        <v>5530.98</v>
      </c>
      <c r="N5" s="25">
        <v>5526.2839999999997</v>
      </c>
      <c r="O5" s="25">
        <v>5512.5259999999998</v>
      </c>
      <c r="P5" s="25">
        <v>5513.1189999999997</v>
      </c>
      <c r="Q5" s="25">
        <v>5519.5069999999996</v>
      </c>
      <c r="R5" s="25">
        <v>5560.6869999999999</v>
      </c>
      <c r="S5" s="25">
        <v>5574.7830000000004</v>
      </c>
      <c r="T5" s="25">
        <v>5584.4110000000001</v>
      </c>
      <c r="U5" s="25">
        <v>5609.5910000000003</v>
      </c>
      <c r="V5" s="25">
        <v>5456.4449999999997</v>
      </c>
      <c r="W5" s="25">
        <v>5474.1490000000003</v>
      </c>
      <c r="X5" s="25">
        <v>5513.3329999999996</v>
      </c>
      <c r="Y5" s="25">
        <v>5545.4229999999998</v>
      </c>
      <c r="Z5" s="25">
        <v>5405.384</v>
      </c>
      <c r="AA5" s="25">
        <v>5511.0060000000003</v>
      </c>
      <c r="AB5" s="25">
        <v>5744.0810000000001</v>
      </c>
      <c r="AC5" s="25">
        <v>6011.723</v>
      </c>
      <c r="AD5" s="25">
        <v>6134.5659999999998</v>
      </c>
      <c r="AE5" s="25">
        <v>6324.7910000000002</v>
      </c>
      <c r="AF5" s="25">
        <v>6378.4279999999999</v>
      </c>
      <c r="AG5" s="25">
        <v>6452.1270000000004</v>
      </c>
      <c r="AH5" s="25">
        <v>6552.17</v>
      </c>
      <c r="AI5" s="25">
        <v>6614.7879999999996</v>
      </c>
      <c r="AJ5" s="25">
        <v>6665.08</v>
      </c>
      <c r="AK5" s="25">
        <v>6683.1379999999999</v>
      </c>
      <c r="AL5" s="25">
        <v>6434.6610000000001</v>
      </c>
      <c r="AM5" s="25">
        <v>6451.7939999999999</v>
      </c>
      <c r="AN5" s="25">
        <v>6596.41</v>
      </c>
      <c r="AO5" s="25">
        <v>6608.107</v>
      </c>
      <c r="AP5" s="25">
        <v>6998.7349999999997</v>
      </c>
      <c r="AQ5" s="25">
        <v>7023.5339999999997</v>
      </c>
      <c r="AR5" s="25">
        <v>7025.4129999999996</v>
      </c>
      <c r="AS5" s="25">
        <v>7030.9660000000003</v>
      </c>
      <c r="AT5" s="25">
        <v>7223.2889999999998</v>
      </c>
      <c r="AU5" s="25">
        <v>7243.12</v>
      </c>
      <c r="AV5" s="25">
        <v>7253.7460000000001</v>
      </c>
      <c r="AW5" s="25">
        <v>7261.4260000000004</v>
      </c>
      <c r="AX5" s="25">
        <v>7265.3059999999996</v>
      </c>
      <c r="AY5" s="25">
        <v>7251.567</v>
      </c>
      <c r="AZ5" s="25">
        <v>7213.4780000000001</v>
      </c>
      <c r="BA5" s="25">
        <v>7169.1549999999997</v>
      </c>
      <c r="BB5" s="25">
        <v>7192.3289999999997</v>
      </c>
      <c r="BC5" s="25">
        <v>7124.3130000000001</v>
      </c>
      <c r="BD5" s="25">
        <v>7072.0829999999996</v>
      </c>
      <c r="BE5" s="25">
        <v>7018.77</v>
      </c>
      <c r="BF5" s="25">
        <v>6771.1120000000001</v>
      </c>
      <c r="BG5" s="25">
        <v>6721.7370000000001</v>
      </c>
      <c r="BH5" s="25">
        <v>6690.7449999999999</v>
      </c>
      <c r="BI5" s="25">
        <v>6662.2</v>
      </c>
      <c r="BJ5" s="25">
        <v>6678.2380000000003</v>
      </c>
      <c r="BK5" s="25">
        <v>6007.7510000000002</v>
      </c>
      <c r="BL5" s="25">
        <v>6666.3429999999998</v>
      </c>
      <c r="BM5" s="25">
        <v>5922.4009999999998</v>
      </c>
      <c r="BN5" s="25">
        <v>5407.125</v>
      </c>
      <c r="BO5" s="25">
        <v>5439.8040000000001</v>
      </c>
      <c r="BP5" s="25">
        <v>5477.759</v>
      </c>
      <c r="BQ5" s="25">
        <v>6644.616</v>
      </c>
      <c r="BR5" s="25">
        <v>5723.3670000000002</v>
      </c>
      <c r="BS5" s="25">
        <v>6785.7910000000002</v>
      </c>
      <c r="BT5" s="25">
        <v>6701.3410000000003</v>
      </c>
      <c r="BU5" s="25">
        <v>6822.4139999999998</v>
      </c>
      <c r="BV5" s="25">
        <v>6404.98</v>
      </c>
      <c r="BW5" s="25">
        <v>6747.2690000000002</v>
      </c>
      <c r="BX5" s="25">
        <v>6981.9430000000002</v>
      </c>
      <c r="BY5" s="25">
        <v>7040.6790000000001</v>
      </c>
      <c r="BZ5" s="25">
        <v>6717.68</v>
      </c>
      <c r="CA5" s="25">
        <v>6914.0050000000001</v>
      </c>
      <c r="CB5" s="25">
        <v>6882.8590000000004</v>
      </c>
      <c r="CC5" s="25">
        <v>6803.6949999999997</v>
      </c>
      <c r="CD5" s="25">
        <v>6900.8860000000004</v>
      </c>
      <c r="CE5" s="25">
        <v>6889.8530000000001</v>
      </c>
      <c r="CF5" s="25">
        <v>6851.7759999999998</v>
      </c>
      <c r="CG5" s="25">
        <v>6942.3459999999995</v>
      </c>
      <c r="CH5" s="25">
        <v>6630.567</v>
      </c>
      <c r="CI5" s="25">
        <v>6543.6779999999999</v>
      </c>
      <c r="CJ5" s="25">
        <v>6578.28</v>
      </c>
      <c r="CK5" s="25">
        <v>6740.6170000000002</v>
      </c>
      <c r="CL5" s="25">
        <v>6668.1030000000001</v>
      </c>
      <c r="CM5" s="25">
        <v>6564.7150000000001</v>
      </c>
      <c r="CN5" s="25">
        <v>6470.3389999999999</v>
      </c>
      <c r="CO5" s="25">
        <v>6346.2020000000002</v>
      </c>
      <c r="CP5" s="25">
        <v>6325.5619999999999</v>
      </c>
      <c r="CQ5" s="25">
        <v>6253.0810000000001</v>
      </c>
      <c r="CR5" s="25">
        <v>6099.2169999999996</v>
      </c>
      <c r="CS5" s="25">
        <v>5857.3149999999996</v>
      </c>
      <c r="CT5" s="26"/>
      <c r="CU5" s="26"/>
      <c r="CV5" s="26"/>
      <c r="CW5" s="27"/>
      <c r="CX5" s="28">
        <f t="array" ref="CX5">SUMPRODUCT(B5:CW5*0.25)</f>
        <v>152320.84975000002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103.37</v>
      </c>
      <c r="C8" s="37">
        <v>103.36</v>
      </c>
      <c r="D8" s="37">
        <v>103.36</v>
      </c>
      <c r="E8" s="37">
        <v>103.36</v>
      </c>
      <c r="F8" s="37">
        <v>111.61</v>
      </c>
      <c r="G8" s="37">
        <v>107.42</v>
      </c>
      <c r="H8" s="37">
        <v>103.88</v>
      </c>
      <c r="I8" s="37">
        <v>99.29</v>
      </c>
      <c r="J8" s="37">
        <v>102.98</v>
      </c>
      <c r="K8" s="37">
        <v>101.18</v>
      </c>
      <c r="L8" s="37">
        <v>100</v>
      </c>
      <c r="M8" s="37">
        <v>99.27</v>
      </c>
      <c r="N8" s="37">
        <v>85</v>
      </c>
      <c r="O8" s="37">
        <v>85</v>
      </c>
      <c r="P8" s="37">
        <v>85</v>
      </c>
      <c r="Q8" s="37">
        <v>85</v>
      </c>
      <c r="R8" s="37">
        <v>85</v>
      </c>
      <c r="S8" s="37">
        <v>85</v>
      </c>
      <c r="T8" s="37">
        <v>96.56</v>
      </c>
      <c r="U8" s="37">
        <v>99.15</v>
      </c>
      <c r="V8" s="37">
        <v>98.24</v>
      </c>
      <c r="W8" s="37">
        <v>97.61</v>
      </c>
      <c r="X8" s="37">
        <v>100.7</v>
      </c>
      <c r="Y8" s="37">
        <v>100.27</v>
      </c>
      <c r="Z8" s="37">
        <v>100.48</v>
      </c>
      <c r="AA8" s="37">
        <v>102.29</v>
      </c>
      <c r="AB8" s="37">
        <v>81.88</v>
      </c>
      <c r="AC8" s="37">
        <v>68.55</v>
      </c>
      <c r="AD8" s="37">
        <v>72.069999999999993</v>
      </c>
      <c r="AE8" s="37">
        <v>0.01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0</v>
      </c>
      <c r="AL8" s="37">
        <v>-0.1</v>
      </c>
      <c r="AM8" s="37">
        <v>-1.01</v>
      </c>
      <c r="AN8" s="37">
        <v>-2</v>
      </c>
      <c r="AO8" s="37">
        <v>-3</v>
      </c>
      <c r="AP8" s="37">
        <v>-2.1800000000000002</v>
      </c>
      <c r="AQ8" s="37">
        <v>-3.68</v>
      </c>
      <c r="AR8" s="37">
        <v>-4.74</v>
      </c>
      <c r="AS8" s="37">
        <v>-5</v>
      </c>
      <c r="AT8" s="37">
        <v>-2.74</v>
      </c>
      <c r="AU8" s="37">
        <v>-2.91</v>
      </c>
      <c r="AV8" s="37">
        <v>-3.02</v>
      </c>
      <c r="AW8" s="37">
        <v>-3.22</v>
      </c>
      <c r="AX8" s="37">
        <v>-3.41</v>
      </c>
      <c r="AY8" s="37">
        <v>-3.63</v>
      </c>
      <c r="AZ8" s="37">
        <v>-4.05</v>
      </c>
      <c r="BA8" s="37">
        <v>-4.5199999999999996</v>
      </c>
      <c r="BB8" s="37">
        <v>-3.63</v>
      </c>
      <c r="BC8" s="37">
        <v>-4</v>
      </c>
      <c r="BD8" s="37">
        <v>-4.0199999999999996</v>
      </c>
      <c r="BE8" s="37">
        <v>-4.01</v>
      </c>
      <c r="BF8" s="37">
        <v>-5</v>
      </c>
      <c r="BG8" s="37">
        <v>-5</v>
      </c>
      <c r="BH8" s="37">
        <v>-4.5199999999999996</v>
      </c>
      <c r="BI8" s="37">
        <v>-3.35</v>
      </c>
      <c r="BJ8" s="37">
        <v>-2</v>
      </c>
      <c r="BK8" s="37">
        <v>0.01</v>
      </c>
      <c r="BL8" s="37">
        <v>-0.1</v>
      </c>
      <c r="BM8" s="37">
        <v>0.01</v>
      </c>
      <c r="BN8" s="37">
        <v>0.01</v>
      </c>
      <c r="BO8" s="37">
        <v>0.01</v>
      </c>
      <c r="BP8" s="37">
        <v>0.01</v>
      </c>
      <c r="BQ8" s="37">
        <v>0</v>
      </c>
      <c r="BR8" s="37">
        <v>5.54</v>
      </c>
      <c r="BS8" s="37">
        <v>0.01</v>
      </c>
      <c r="BT8" s="37">
        <v>56.69</v>
      </c>
      <c r="BU8" s="37">
        <v>117.4</v>
      </c>
      <c r="BV8" s="37">
        <v>65.849999999999994</v>
      </c>
      <c r="BW8" s="37">
        <v>110.67</v>
      </c>
      <c r="BX8" s="37">
        <v>139.77000000000001</v>
      </c>
      <c r="BY8" s="37">
        <v>182.68</v>
      </c>
      <c r="BZ8" s="37">
        <v>124.85</v>
      </c>
      <c r="CA8" s="37">
        <v>135.93</v>
      </c>
      <c r="CB8" s="37">
        <v>127.73</v>
      </c>
      <c r="CC8" s="37">
        <v>125.64</v>
      </c>
      <c r="CD8" s="37">
        <v>130.02000000000001</v>
      </c>
      <c r="CE8" s="37">
        <v>132.13999999999999</v>
      </c>
      <c r="CF8" s="37">
        <v>131.66999999999999</v>
      </c>
      <c r="CG8" s="37">
        <v>135.5</v>
      </c>
      <c r="CH8" s="37">
        <v>123.51</v>
      </c>
      <c r="CI8" s="37">
        <v>114.69</v>
      </c>
      <c r="CJ8" s="37">
        <v>124.03</v>
      </c>
      <c r="CK8" s="37">
        <v>133.52000000000001</v>
      </c>
      <c r="CL8" s="37">
        <v>134</v>
      </c>
      <c r="CM8" s="37">
        <v>134</v>
      </c>
      <c r="CN8" s="37">
        <v>127.96</v>
      </c>
      <c r="CO8" s="37">
        <v>122.29</v>
      </c>
      <c r="CP8" s="37">
        <v>121.38</v>
      </c>
      <c r="CQ8" s="37">
        <v>120.7</v>
      </c>
      <c r="CR8" s="37">
        <v>118.65</v>
      </c>
      <c r="CS8" s="37">
        <v>115.11</v>
      </c>
      <c r="CT8" s="38"/>
      <c r="CU8" s="38"/>
      <c r="CV8" s="38"/>
      <c r="CW8" s="39"/>
      <c r="CX8" s="40">
        <f>IF(SUM(B8:CW8)&lt;&gt;0,AVERAGEIF(B8:CW8,"&lt;&gt;"""),"")</f>
        <v>61.39614583333335</v>
      </c>
    </row>
    <row r="9" spans="1:102" ht="24.95" customHeight="1" thickBot="1" x14ac:dyDescent="0.25">
      <c r="A9" s="41" t="s">
        <v>6</v>
      </c>
      <c r="B9" s="42">
        <v>103.3625</v>
      </c>
      <c r="C9" s="43">
        <v>103.3625</v>
      </c>
      <c r="D9" s="43">
        <v>103.3625</v>
      </c>
      <c r="E9" s="43">
        <v>103.3625</v>
      </c>
      <c r="F9" s="43">
        <v>105.55</v>
      </c>
      <c r="G9" s="43">
        <v>105.55</v>
      </c>
      <c r="H9" s="43">
        <v>105.55</v>
      </c>
      <c r="I9" s="43">
        <v>105.55</v>
      </c>
      <c r="J9" s="43">
        <v>100.8575</v>
      </c>
      <c r="K9" s="43">
        <v>100.8575</v>
      </c>
      <c r="L9" s="43">
        <v>100.8575</v>
      </c>
      <c r="M9" s="43">
        <v>100.8575</v>
      </c>
      <c r="N9" s="43">
        <v>85</v>
      </c>
      <c r="O9" s="43">
        <v>85</v>
      </c>
      <c r="P9" s="43">
        <v>85</v>
      </c>
      <c r="Q9" s="43">
        <v>85</v>
      </c>
      <c r="R9" s="43">
        <v>91.427499999999995</v>
      </c>
      <c r="S9" s="43">
        <v>91.427499999999995</v>
      </c>
      <c r="T9" s="43">
        <v>91.427499999999995</v>
      </c>
      <c r="U9" s="43">
        <v>91.427499999999995</v>
      </c>
      <c r="V9" s="43">
        <v>99.204999999999998</v>
      </c>
      <c r="W9" s="43">
        <v>99.204999999999998</v>
      </c>
      <c r="X9" s="43">
        <v>99.204999999999998</v>
      </c>
      <c r="Y9" s="43">
        <v>99.204999999999998</v>
      </c>
      <c r="Z9" s="43">
        <v>88.3</v>
      </c>
      <c r="AA9" s="43">
        <v>88.3</v>
      </c>
      <c r="AB9" s="43">
        <v>88.3</v>
      </c>
      <c r="AC9" s="43">
        <v>88.3</v>
      </c>
      <c r="AD9" s="43">
        <v>18.02</v>
      </c>
      <c r="AE9" s="43">
        <v>18.02</v>
      </c>
      <c r="AF9" s="43">
        <v>18.02</v>
      </c>
      <c r="AG9" s="43">
        <v>18.02</v>
      </c>
      <c r="AH9" s="43">
        <v>0</v>
      </c>
      <c r="AI9" s="43">
        <v>0</v>
      </c>
      <c r="AJ9" s="43">
        <v>0</v>
      </c>
      <c r="AK9" s="43">
        <v>0</v>
      </c>
      <c r="AL9" s="43">
        <v>-1.5275000000000001</v>
      </c>
      <c r="AM9" s="43">
        <v>-1.5275000000000001</v>
      </c>
      <c r="AN9" s="43">
        <v>-1.5275000000000001</v>
      </c>
      <c r="AO9" s="43">
        <v>-1.5275000000000001</v>
      </c>
      <c r="AP9" s="43">
        <v>-3.9</v>
      </c>
      <c r="AQ9" s="43">
        <v>-3.9</v>
      </c>
      <c r="AR9" s="43">
        <v>-3.9</v>
      </c>
      <c r="AS9" s="43">
        <v>-3.9</v>
      </c>
      <c r="AT9" s="43">
        <v>-2.9725000000000001</v>
      </c>
      <c r="AU9" s="43">
        <v>-2.9725000000000001</v>
      </c>
      <c r="AV9" s="43">
        <v>-2.9725000000000001</v>
      </c>
      <c r="AW9" s="43">
        <v>-2.9725000000000001</v>
      </c>
      <c r="AX9" s="43">
        <v>-3.9024999999999999</v>
      </c>
      <c r="AY9" s="43">
        <v>-3.9024999999999999</v>
      </c>
      <c r="AZ9" s="43">
        <v>-3.9024999999999999</v>
      </c>
      <c r="BA9" s="43">
        <v>-3.9024999999999999</v>
      </c>
      <c r="BB9" s="43">
        <v>-3.915</v>
      </c>
      <c r="BC9" s="43">
        <v>-3.915</v>
      </c>
      <c r="BD9" s="43">
        <v>-3.915</v>
      </c>
      <c r="BE9" s="43">
        <v>-3.915</v>
      </c>
      <c r="BF9" s="43">
        <v>-4.4675000000000002</v>
      </c>
      <c r="BG9" s="43">
        <v>-4.4675000000000002</v>
      </c>
      <c r="BH9" s="43">
        <v>-4.4675000000000002</v>
      </c>
      <c r="BI9" s="43">
        <v>-4.4675000000000002</v>
      </c>
      <c r="BJ9" s="43">
        <v>-0.52</v>
      </c>
      <c r="BK9" s="43">
        <v>-0.52</v>
      </c>
      <c r="BL9" s="43">
        <v>-0.52</v>
      </c>
      <c r="BM9" s="43">
        <v>-0.52</v>
      </c>
      <c r="BN9" s="43">
        <v>7.4999999999999997E-3</v>
      </c>
      <c r="BO9" s="43">
        <v>7.4999999999999997E-3</v>
      </c>
      <c r="BP9" s="43">
        <v>7.4999999999999997E-3</v>
      </c>
      <c r="BQ9" s="43">
        <v>7.4999999999999997E-3</v>
      </c>
      <c r="BR9" s="43">
        <v>44.91</v>
      </c>
      <c r="BS9" s="43">
        <v>44.91</v>
      </c>
      <c r="BT9" s="43">
        <v>44.91</v>
      </c>
      <c r="BU9" s="43">
        <v>44.91</v>
      </c>
      <c r="BV9" s="43">
        <v>124.74250000000001</v>
      </c>
      <c r="BW9" s="43">
        <v>124.74250000000001</v>
      </c>
      <c r="BX9" s="43">
        <v>124.74250000000001</v>
      </c>
      <c r="BY9" s="43">
        <v>124.74250000000001</v>
      </c>
      <c r="BZ9" s="43">
        <v>128.53749999999999</v>
      </c>
      <c r="CA9" s="43">
        <v>128.53749999999999</v>
      </c>
      <c r="CB9" s="43">
        <v>128.53749999999999</v>
      </c>
      <c r="CC9" s="43">
        <v>128.53749999999999</v>
      </c>
      <c r="CD9" s="43">
        <v>132.33250000000001</v>
      </c>
      <c r="CE9" s="43">
        <v>132.33250000000001</v>
      </c>
      <c r="CF9" s="43">
        <v>132.33250000000001</v>
      </c>
      <c r="CG9" s="43">
        <v>132.33250000000001</v>
      </c>
      <c r="CH9" s="43">
        <v>123.9375</v>
      </c>
      <c r="CI9" s="43">
        <v>123.9375</v>
      </c>
      <c r="CJ9" s="43">
        <v>123.9375</v>
      </c>
      <c r="CK9" s="43">
        <v>123.9375</v>
      </c>
      <c r="CL9" s="43">
        <v>129.5625</v>
      </c>
      <c r="CM9" s="43">
        <v>129.5625</v>
      </c>
      <c r="CN9" s="43">
        <v>129.5625</v>
      </c>
      <c r="CO9" s="43">
        <v>129.5625</v>
      </c>
      <c r="CP9" s="43">
        <v>118.96</v>
      </c>
      <c r="CQ9" s="43">
        <v>118.96</v>
      </c>
      <c r="CR9" s="43">
        <v>118.96</v>
      </c>
      <c r="CS9" s="43">
        <v>118.96</v>
      </c>
      <c r="CT9" s="44"/>
      <c r="CU9" s="44"/>
      <c r="CV9" s="44"/>
      <c r="CW9" s="45"/>
      <c r="CX9" s="46">
        <f>IF(SUM(B9:CW9)&lt;&gt;0,AVERAGEIF(B9:CW9,"&lt;&gt;"""),"")</f>
        <v>61.396145833333321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202</v>
      </c>
      <c r="C11" s="53">
        <v>202</v>
      </c>
      <c r="D11" s="53">
        <v>202</v>
      </c>
      <c r="E11" s="53">
        <v>202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197</v>
      </c>
      <c r="W11" s="53">
        <v>197</v>
      </c>
      <c r="X11" s="53">
        <v>197</v>
      </c>
      <c r="Y11" s="53">
        <v>197</v>
      </c>
      <c r="Z11" s="53">
        <v>254</v>
      </c>
      <c r="AA11" s="53">
        <v>254</v>
      </c>
      <c r="AB11" s="53">
        <v>254</v>
      </c>
      <c r="AC11" s="53">
        <v>254</v>
      </c>
      <c r="AD11" s="53">
        <v>263</v>
      </c>
      <c r="AE11" s="53">
        <v>263</v>
      </c>
      <c r="AF11" s="53">
        <v>263</v>
      </c>
      <c r="AG11" s="53">
        <v>263</v>
      </c>
      <c r="AH11" s="53">
        <v>263</v>
      </c>
      <c r="AI11" s="53">
        <v>263</v>
      </c>
      <c r="AJ11" s="53">
        <v>263</v>
      </c>
      <c r="AK11" s="53">
        <v>263</v>
      </c>
      <c r="AL11" s="53">
        <v>263</v>
      </c>
      <c r="AM11" s="53">
        <v>263</v>
      </c>
      <c r="AN11" s="53">
        <v>263</v>
      </c>
      <c r="AO11" s="53">
        <v>263</v>
      </c>
      <c r="AP11" s="53">
        <v>263</v>
      </c>
      <c r="AQ11" s="53">
        <v>263</v>
      </c>
      <c r="AR11" s="53">
        <v>263</v>
      </c>
      <c r="AS11" s="53">
        <v>263</v>
      </c>
      <c r="AT11" s="53">
        <v>240</v>
      </c>
      <c r="AU11" s="53">
        <v>240</v>
      </c>
      <c r="AV11" s="53">
        <v>240</v>
      </c>
      <c r="AW11" s="53">
        <v>240</v>
      </c>
      <c r="AX11" s="53">
        <v>256</v>
      </c>
      <c r="AY11" s="53">
        <v>256</v>
      </c>
      <c r="AZ11" s="53">
        <v>256</v>
      </c>
      <c r="BA11" s="53">
        <v>256</v>
      </c>
      <c r="BB11" s="53">
        <v>238</v>
      </c>
      <c r="BC11" s="53">
        <v>238</v>
      </c>
      <c r="BD11" s="53">
        <v>238</v>
      </c>
      <c r="BE11" s="53">
        <v>238</v>
      </c>
      <c r="BF11" s="53">
        <v>222</v>
      </c>
      <c r="BG11" s="53">
        <v>222</v>
      </c>
      <c r="BH11" s="53">
        <v>222</v>
      </c>
      <c r="BI11" s="53">
        <v>222</v>
      </c>
      <c r="BJ11" s="53">
        <v>220</v>
      </c>
      <c r="BK11" s="53">
        <v>220</v>
      </c>
      <c r="BL11" s="53">
        <v>220</v>
      </c>
      <c r="BM11" s="53">
        <v>220</v>
      </c>
      <c r="BN11" s="53">
        <v>210</v>
      </c>
      <c r="BO11" s="53">
        <v>210</v>
      </c>
      <c r="BP11" s="53">
        <v>210</v>
      </c>
      <c r="BQ11" s="53">
        <v>210</v>
      </c>
      <c r="BR11" s="53">
        <v>216</v>
      </c>
      <c r="BS11" s="53">
        <v>216</v>
      </c>
      <c r="BT11" s="53">
        <v>216</v>
      </c>
      <c r="BU11" s="53">
        <v>216</v>
      </c>
      <c r="BV11" s="53">
        <v>213</v>
      </c>
      <c r="BW11" s="53">
        <v>213</v>
      </c>
      <c r="BX11" s="53">
        <v>213</v>
      </c>
      <c r="BY11" s="53">
        <v>213</v>
      </c>
      <c r="BZ11" s="53">
        <v>232</v>
      </c>
      <c r="CA11" s="53">
        <v>232</v>
      </c>
      <c r="CB11" s="53">
        <v>232</v>
      </c>
      <c r="CC11" s="53">
        <v>232</v>
      </c>
      <c r="CD11" s="53">
        <v>234</v>
      </c>
      <c r="CE11" s="53">
        <v>234</v>
      </c>
      <c r="CF11" s="53">
        <v>234</v>
      </c>
      <c r="CG11" s="53">
        <v>234</v>
      </c>
      <c r="CH11" s="53">
        <v>200</v>
      </c>
      <c r="CI11" s="53">
        <v>200</v>
      </c>
      <c r="CJ11" s="53">
        <v>200</v>
      </c>
      <c r="CK11" s="53">
        <v>200</v>
      </c>
      <c r="CL11" s="53">
        <v>193</v>
      </c>
      <c r="CM11" s="53">
        <v>193</v>
      </c>
      <c r="CN11" s="53">
        <v>193</v>
      </c>
      <c r="CO11" s="53">
        <v>193</v>
      </c>
      <c r="CP11" s="53">
        <v>190</v>
      </c>
      <c r="CQ11" s="53">
        <v>190</v>
      </c>
      <c r="CR11" s="53">
        <v>190</v>
      </c>
      <c r="CS11" s="53">
        <v>190</v>
      </c>
      <c r="CT11" s="54"/>
      <c r="CU11" s="54"/>
      <c r="CV11" s="54"/>
      <c r="CW11" s="55"/>
      <c r="CX11" s="56">
        <f t="array" ref="CX11">SUMPRODUCT(B11:CW11*0.25)</f>
        <v>5301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1050.6669999999999</v>
      </c>
      <c r="C13" s="65">
        <v>997.495</v>
      </c>
      <c r="D13" s="65">
        <v>940.3359999999999</v>
      </c>
      <c r="E13" s="65">
        <v>884.54300000000001</v>
      </c>
      <c r="F13" s="65">
        <v>827.86400000000003</v>
      </c>
      <c r="G13" s="65">
        <v>782.73500000000001</v>
      </c>
      <c r="H13" s="65">
        <v>706.76200000000006</v>
      </c>
      <c r="I13" s="65">
        <v>595.68600000000004</v>
      </c>
      <c r="J13" s="65">
        <v>685.12199999999996</v>
      </c>
      <c r="K13" s="65">
        <v>641.34799999999996</v>
      </c>
      <c r="L13" s="65">
        <v>612.9</v>
      </c>
      <c r="M13" s="65">
        <v>595.21400000000006</v>
      </c>
      <c r="N13" s="65">
        <v>491.9</v>
      </c>
      <c r="O13" s="65">
        <v>491.9</v>
      </c>
      <c r="P13" s="65">
        <v>491.9</v>
      </c>
      <c r="Q13" s="65">
        <v>491.9</v>
      </c>
      <c r="R13" s="65">
        <v>491.9</v>
      </c>
      <c r="S13" s="65">
        <v>491.9</v>
      </c>
      <c r="T13" s="65">
        <v>529.726</v>
      </c>
      <c r="U13" s="65">
        <v>592.30899999999997</v>
      </c>
      <c r="V13" s="65">
        <v>491.9</v>
      </c>
      <c r="W13" s="65">
        <v>491.9</v>
      </c>
      <c r="X13" s="65">
        <v>491.9</v>
      </c>
      <c r="Y13" s="65">
        <v>490.9</v>
      </c>
      <c r="Z13" s="65">
        <v>379.9</v>
      </c>
      <c r="AA13" s="65">
        <v>299.89999999999998</v>
      </c>
      <c r="AB13" s="65">
        <v>299.89999999999998</v>
      </c>
      <c r="AC13" s="65">
        <v>299.89999999999998</v>
      </c>
      <c r="AD13" s="65">
        <v>127.9</v>
      </c>
      <c r="AE13" s="65">
        <v>127.9</v>
      </c>
      <c r="AF13" s="65">
        <v>127.9</v>
      </c>
      <c r="AG13" s="65">
        <v>127.9</v>
      </c>
      <c r="AH13" s="65">
        <v>127.9</v>
      </c>
      <c r="AI13" s="65">
        <v>127.9</v>
      </c>
      <c r="AJ13" s="65">
        <v>127.9</v>
      </c>
      <c r="AK13" s="65">
        <v>127.9</v>
      </c>
      <c r="AL13" s="65">
        <v>127.9</v>
      </c>
      <c r="AM13" s="65">
        <v>127.9</v>
      </c>
      <c r="AN13" s="65">
        <v>127.9</v>
      </c>
      <c r="AO13" s="65">
        <v>127.9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147.9</v>
      </c>
      <c r="BK13" s="65">
        <v>157.9</v>
      </c>
      <c r="BL13" s="65">
        <v>157.9</v>
      </c>
      <c r="BM13" s="65">
        <v>187.9</v>
      </c>
      <c r="BN13" s="65">
        <v>359.9</v>
      </c>
      <c r="BO13" s="65">
        <v>419.9</v>
      </c>
      <c r="BP13" s="65">
        <v>559.9</v>
      </c>
      <c r="BQ13" s="65">
        <v>609.9</v>
      </c>
      <c r="BR13" s="65">
        <v>675.9</v>
      </c>
      <c r="BS13" s="65">
        <v>705.9</v>
      </c>
      <c r="BT13" s="65">
        <v>715.9</v>
      </c>
      <c r="BU13" s="65">
        <v>1266.982</v>
      </c>
      <c r="BV13" s="65">
        <v>791.9</v>
      </c>
      <c r="BW13" s="65">
        <v>1175.6790000000001</v>
      </c>
      <c r="BX13" s="65">
        <v>1637.9740000000002</v>
      </c>
      <c r="BY13" s="65">
        <v>1708.931</v>
      </c>
      <c r="BZ13" s="65">
        <v>1409.1309999999999</v>
      </c>
      <c r="CA13" s="65">
        <v>1557.9380000000001</v>
      </c>
      <c r="CB13" s="65">
        <v>1580.864</v>
      </c>
      <c r="CC13" s="65">
        <v>1545.2839999999999</v>
      </c>
      <c r="CD13" s="65">
        <v>1664.5440000000001</v>
      </c>
      <c r="CE13" s="65">
        <v>1688.2170000000001</v>
      </c>
      <c r="CF13" s="65">
        <v>1683.0250000000001</v>
      </c>
      <c r="CG13" s="65">
        <v>1725.8609999999999</v>
      </c>
      <c r="CH13" s="65">
        <v>1558.7260000000001</v>
      </c>
      <c r="CI13" s="65">
        <v>1512.3120000000001</v>
      </c>
      <c r="CJ13" s="65">
        <v>1574.1689999999999</v>
      </c>
      <c r="CK13" s="65">
        <v>1763.836</v>
      </c>
      <c r="CL13" s="65">
        <v>1962.308</v>
      </c>
      <c r="CM13" s="65">
        <v>1962.308</v>
      </c>
      <c r="CN13" s="65">
        <v>1932.0930000000001</v>
      </c>
      <c r="CO13" s="65">
        <v>1860.3200000000002</v>
      </c>
      <c r="CP13" s="65">
        <v>1866.2840000000001</v>
      </c>
      <c r="CQ13" s="65">
        <v>1823.3200000000002</v>
      </c>
      <c r="CR13" s="65">
        <v>1751.3510000000001</v>
      </c>
      <c r="CS13" s="65">
        <v>1596.4660000000001</v>
      </c>
      <c r="CT13" s="66"/>
      <c r="CU13" s="66"/>
      <c r="CV13" s="66"/>
      <c r="CW13" s="67"/>
      <c r="CX13" s="68">
        <f t="array" ref="CX13">SUMPRODUCT(B13:CW13*0.25)</f>
        <v>16507.957500000015</v>
      </c>
    </row>
    <row r="14" spans="1:102" ht="24.95" customHeight="1" x14ac:dyDescent="0.2">
      <c r="A14" s="63" t="s">
        <v>11</v>
      </c>
      <c r="B14" s="64">
        <v>611</v>
      </c>
      <c r="C14" s="65">
        <v>611</v>
      </c>
      <c r="D14" s="65">
        <v>611</v>
      </c>
      <c r="E14" s="65">
        <v>611</v>
      </c>
      <c r="F14" s="65">
        <v>611</v>
      </c>
      <c r="G14" s="65">
        <v>611</v>
      </c>
      <c r="H14" s="65">
        <v>611</v>
      </c>
      <c r="I14" s="65">
        <v>585</v>
      </c>
      <c r="J14" s="65">
        <v>611</v>
      </c>
      <c r="K14" s="65">
        <v>611</v>
      </c>
      <c r="L14" s="65">
        <v>602.072</v>
      </c>
      <c r="M14" s="65">
        <v>585</v>
      </c>
      <c r="N14" s="65">
        <v>659.83100000000002</v>
      </c>
      <c r="O14" s="65">
        <v>633.83699999999999</v>
      </c>
      <c r="P14" s="65">
        <v>618.13</v>
      </c>
      <c r="Q14" s="65">
        <v>609.56500000000005</v>
      </c>
      <c r="R14" s="65">
        <v>643.52300000000002</v>
      </c>
      <c r="S14" s="65">
        <v>639.45299999999997</v>
      </c>
      <c r="T14" s="65">
        <v>595</v>
      </c>
      <c r="U14" s="65">
        <v>545</v>
      </c>
      <c r="V14" s="65">
        <v>451</v>
      </c>
      <c r="W14" s="65">
        <v>446</v>
      </c>
      <c r="X14" s="65">
        <v>446</v>
      </c>
      <c r="Y14" s="65">
        <v>396.00099999999998</v>
      </c>
      <c r="Z14" s="65">
        <v>227.001</v>
      </c>
      <c r="AA14" s="65">
        <v>227.001</v>
      </c>
      <c r="AB14" s="65">
        <v>227.001</v>
      </c>
      <c r="AC14" s="65">
        <v>227.001</v>
      </c>
      <c r="AD14" s="65">
        <v>149.001</v>
      </c>
      <c r="AE14" s="65">
        <v>139</v>
      </c>
      <c r="AF14" s="65">
        <v>44</v>
      </c>
      <c r="AG14" s="65">
        <v>44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31</v>
      </c>
      <c r="BQ14" s="65">
        <v>31</v>
      </c>
      <c r="BR14" s="65">
        <v>26</v>
      </c>
      <c r="BS14" s="65">
        <v>26</v>
      </c>
      <c r="BT14" s="65">
        <v>56</v>
      </c>
      <c r="BU14" s="65">
        <v>56</v>
      </c>
      <c r="BV14" s="65">
        <v>459</v>
      </c>
      <c r="BW14" s="65">
        <v>754</v>
      </c>
      <c r="BX14" s="65">
        <v>814</v>
      </c>
      <c r="BY14" s="65">
        <v>1025.875</v>
      </c>
      <c r="BZ14" s="65">
        <v>1147</v>
      </c>
      <c r="CA14" s="65">
        <v>1291</v>
      </c>
      <c r="CB14" s="65">
        <v>1291</v>
      </c>
      <c r="CC14" s="65">
        <v>1291</v>
      </c>
      <c r="CD14" s="65">
        <v>1299</v>
      </c>
      <c r="CE14" s="65">
        <v>1299</v>
      </c>
      <c r="CF14" s="65">
        <v>1299</v>
      </c>
      <c r="CG14" s="65">
        <v>1385</v>
      </c>
      <c r="CH14" s="65">
        <v>1321</v>
      </c>
      <c r="CI14" s="65">
        <v>1321</v>
      </c>
      <c r="CJ14" s="65">
        <v>1321</v>
      </c>
      <c r="CK14" s="65">
        <v>1321</v>
      </c>
      <c r="CL14" s="65">
        <v>1092.423</v>
      </c>
      <c r="CM14" s="65">
        <v>1010.615</v>
      </c>
      <c r="CN14" s="65">
        <v>976</v>
      </c>
      <c r="CO14" s="65">
        <v>950</v>
      </c>
      <c r="CP14" s="65">
        <v>950</v>
      </c>
      <c r="CQ14" s="65">
        <v>930</v>
      </c>
      <c r="CR14" s="65">
        <v>860</v>
      </c>
      <c r="CS14" s="65">
        <v>780</v>
      </c>
      <c r="CT14" s="66"/>
      <c r="CU14" s="66"/>
      <c r="CV14" s="66"/>
      <c r="CW14" s="67"/>
      <c r="CX14" s="68">
        <f t="array" ref="CX14">SUMPRODUCT(B14:CW14*0.25)</f>
        <v>10806.5825</v>
      </c>
    </row>
    <row r="15" spans="1:102" ht="24.95" customHeight="1" x14ac:dyDescent="0.2">
      <c r="A15" s="69" t="s">
        <v>12</v>
      </c>
      <c r="B15" s="70">
        <v>3711.6860000000001</v>
      </c>
      <c r="C15" s="71">
        <v>3712.9110000000001</v>
      </c>
      <c r="D15" s="71">
        <v>3727.93</v>
      </c>
      <c r="E15" s="71">
        <v>3739.8739999999998</v>
      </c>
      <c r="F15" s="71">
        <v>3752.5359999999996</v>
      </c>
      <c r="G15" s="71">
        <v>3770.538</v>
      </c>
      <c r="H15" s="71">
        <v>3794.0860000000002</v>
      </c>
      <c r="I15" s="71">
        <v>3814.6750000000002</v>
      </c>
      <c r="J15" s="71">
        <v>3834.114</v>
      </c>
      <c r="K15" s="71">
        <v>3847.259</v>
      </c>
      <c r="L15" s="71">
        <v>3864.1469999999999</v>
      </c>
      <c r="M15" s="71">
        <v>3885.7660000000001</v>
      </c>
      <c r="N15" s="71">
        <v>3902.5530000000003</v>
      </c>
      <c r="O15" s="71">
        <v>3914.7889999999998</v>
      </c>
      <c r="P15" s="71">
        <v>3931.0889999999999</v>
      </c>
      <c r="Q15" s="71">
        <v>3946.0419999999999</v>
      </c>
      <c r="R15" s="71">
        <v>3961.2640000000001</v>
      </c>
      <c r="S15" s="71">
        <v>3979.4300000000003</v>
      </c>
      <c r="T15" s="71">
        <v>3995.6849999999999</v>
      </c>
      <c r="U15" s="71">
        <v>4008.2820000000002</v>
      </c>
      <c r="V15" s="71">
        <v>4021.5450000000001</v>
      </c>
      <c r="W15" s="71">
        <v>4044.2489999999998</v>
      </c>
      <c r="X15" s="71">
        <v>4083.433</v>
      </c>
      <c r="Y15" s="71">
        <v>4166.5219999999999</v>
      </c>
      <c r="Z15" s="71">
        <v>4271.4829999999993</v>
      </c>
      <c r="AA15" s="71">
        <v>4457.1049999999996</v>
      </c>
      <c r="AB15" s="71">
        <v>4690.18</v>
      </c>
      <c r="AC15" s="71">
        <v>4957.8220000000001</v>
      </c>
      <c r="AD15" s="71">
        <v>5295.665</v>
      </c>
      <c r="AE15" s="71">
        <v>5495.8909999999996</v>
      </c>
      <c r="AF15" s="71">
        <v>5644.5280000000002</v>
      </c>
      <c r="AG15" s="71">
        <v>5718.2269999999999</v>
      </c>
      <c r="AH15" s="71">
        <v>5917.2699999999995</v>
      </c>
      <c r="AI15" s="71">
        <v>5979.8879999999999</v>
      </c>
      <c r="AJ15" s="71">
        <v>6030.1799999999994</v>
      </c>
      <c r="AK15" s="71">
        <v>6048.2380000000003</v>
      </c>
      <c r="AL15" s="71">
        <v>5677.7610000000004</v>
      </c>
      <c r="AM15" s="71">
        <v>5694.8940000000002</v>
      </c>
      <c r="AN15" s="71">
        <v>5839.5099999999993</v>
      </c>
      <c r="AO15" s="71">
        <v>5851.2069999999994</v>
      </c>
      <c r="AP15" s="71">
        <v>6086.835</v>
      </c>
      <c r="AQ15" s="71">
        <v>6111.634</v>
      </c>
      <c r="AR15" s="71">
        <v>6113.5129999999999</v>
      </c>
      <c r="AS15" s="71">
        <v>6119.0660000000007</v>
      </c>
      <c r="AT15" s="71">
        <v>6336.3890000000001</v>
      </c>
      <c r="AU15" s="71">
        <v>6356.22</v>
      </c>
      <c r="AV15" s="71">
        <v>6366.8459999999995</v>
      </c>
      <c r="AW15" s="71">
        <v>6374.5259999999998</v>
      </c>
      <c r="AX15" s="71">
        <v>6368.4059999999999</v>
      </c>
      <c r="AY15" s="71">
        <v>6354.6669999999995</v>
      </c>
      <c r="AZ15" s="71">
        <v>6316.5779999999995</v>
      </c>
      <c r="BA15" s="71">
        <v>6272.2550000000001</v>
      </c>
      <c r="BB15" s="71">
        <v>6332.4290000000001</v>
      </c>
      <c r="BC15" s="71">
        <v>6264.4129999999996</v>
      </c>
      <c r="BD15" s="71">
        <v>6212.183</v>
      </c>
      <c r="BE15" s="71">
        <v>6158.8700000000008</v>
      </c>
      <c r="BF15" s="71">
        <v>5931.2119999999995</v>
      </c>
      <c r="BG15" s="71">
        <v>5881.8370000000004</v>
      </c>
      <c r="BH15" s="71">
        <v>5850.8450000000003</v>
      </c>
      <c r="BI15" s="71">
        <v>5822.3</v>
      </c>
      <c r="BJ15" s="71">
        <v>5826.3379999999997</v>
      </c>
      <c r="BK15" s="71">
        <v>5145.8510000000006</v>
      </c>
      <c r="BL15" s="71">
        <v>5804.4430000000002</v>
      </c>
      <c r="BM15" s="71">
        <v>5030.5010000000002</v>
      </c>
      <c r="BN15" s="71">
        <v>4446.625</v>
      </c>
      <c r="BO15" s="71">
        <v>4394.9040000000005</v>
      </c>
      <c r="BP15" s="71">
        <v>3872.1590000000001</v>
      </c>
      <c r="BQ15" s="71">
        <v>5476.7160000000003</v>
      </c>
      <c r="BR15" s="71">
        <v>3848.067</v>
      </c>
      <c r="BS15" s="71">
        <v>5584.8909999999996</v>
      </c>
      <c r="BT15" s="71">
        <v>5460.4409999999998</v>
      </c>
      <c r="BU15" s="71">
        <v>5030.4319999999998</v>
      </c>
      <c r="BV15" s="71">
        <v>4643.08</v>
      </c>
      <c r="BW15" s="71">
        <v>4306.59</v>
      </c>
      <c r="BX15" s="71">
        <v>4018.9690000000001</v>
      </c>
      <c r="BY15" s="71">
        <v>3794.873</v>
      </c>
      <c r="BZ15" s="71">
        <v>3622.9490000000001</v>
      </c>
      <c r="CA15" s="71">
        <v>3526.4670000000001</v>
      </c>
      <c r="CB15" s="71">
        <v>3472.395</v>
      </c>
      <c r="CC15" s="71">
        <v>3428.8110000000001</v>
      </c>
      <c r="CD15" s="71">
        <v>3395.7419999999997</v>
      </c>
      <c r="CE15" s="71">
        <v>3361.0360000000001</v>
      </c>
      <c r="CF15" s="71">
        <v>3328.1509999999998</v>
      </c>
      <c r="CG15" s="71">
        <v>3289.8850000000002</v>
      </c>
      <c r="CH15" s="71">
        <v>3246.241</v>
      </c>
      <c r="CI15" s="71">
        <v>3205.7660000000001</v>
      </c>
      <c r="CJ15" s="71">
        <v>3178.5110000000004</v>
      </c>
      <c r="CK15" s="71">
        <v>3151.181</v>
      </c>
      <c r="CL15" s="71">
        <v>3120.7719999999999</v>
      </c>
      <c r="CM15" s="71">
        <v>3099.192</v>
      </c>
      <c r="CN15" s="71">
        <v>3081.9460000000004</v>
      </c>
      <c r="CO15" s="71">
        <v>3058.8820000000001</v>
      </c>
      <c r="CP15" s="71">
        <v>3044.2779999999998</v>
      </c>
      <c r="CQ15" s="71">
        <v>3034.761</v>
      </c>
      <c r="CR15" s="71">
        <v>3022.866</v>
      </c>
      <c r="CS15" s="71">
        <v>3015.8490000000002</v>
      </c>
      <c r="CT15" s="72"/>
      <c r="CU15" s="72"/>
      <c r="CV15" s="72"/>
      <c r="CW15" s="73"/>
      <c r="CX15" s="74">
        <f t="array" ref="CX15">SUMPRODUCT(B15:CW15*0.25)</f>
        <v>111495.45974999998</v>
      </c>
    </row>
    <row r="16" spans="1:102" ht="24.95" customHeight="1" x14ac:dyDescent="0.2">
      <c r="A16" s="69" t="s">
        <v>13</v>
      </c>
      <c r="B16" s="70">
        <v>138</v>
      </c>
      <c r="C16" s="71">
        <v>138</v>
      </c>
      <c r="D16" s="71">
        <v>138</v>
      </c>
      <c r="E16" s="71">
        <v>138</v>
      </c>
      <c r="F16" s="71">
        <v>139</v>
      </c>
      <c r="G16" s="71">
        <v>139</v>
      </c>
      <c r="H16" s="71">
        <v>139</v>
      </c>
      <c r="I16" s="71">
        <v>139</v>
      </c>
      <c r="J16" s="71">
        <v>140</v>
      </c>
      <c r="K16" s="71">
        <v>140</v>
      </c>
      <c r="L16" s="71">
        <v>140</v>
      </c>
      <c r="M16" s="71">
        <v>140</v>
      </c>
      <c r="N16" s="71">
        <v>139</v>
      </c>
      <c r="O16" s="71">
        <v>139</v>
      </c>
      <c r="P16" s="71">
        <v>139</v>
      </c>
      <c r="Q16" s="71">
        <v>139</v>
      </c>
      <c r="R16" s="71">
        <v>143</v>
      </c>
      <c r="S16" s="71">
        <v>143</v>
      </c>
      <c r="T16" s="71">
        <v>143</v>
      </c>
      <c r="U16" s="71">
        <v>143</v>
      </c>
      <c r="V16" s="71">
        <v>145</v>
      </c>
      <c r="W16" s="71">
        <v>145</v>
      </c>
      <c r="X16" s="71">
        <v>145</v>
      </c>
      <c r="Y16" s="71">
        <v>145</v>
      </c>
      <c r="Z16" s="71">
        <v>150</v>
      </c>
      <c r="AA16" s="71">
        <v>150</v>
      </c>
      <c r="AB16" s="71">
        <v>150</v>
      </c>
      <c r="AC16" s="71">
        <v>150</v>
      </c>
      <c r="AD16" s="71">
        <v>162</v>
      </c>
      <c r="AE16" s="71">
        <v>162</v>
      </c>
      <c r="AF16" s="71">
        <v>162</v>
      </c>
      <c r="AG16" s="71">
        <v>162</v>
      </c>
      <c r="AH16" s="71">
        <v>172</v>
      </c>
      <c r="AI16" s="71">
        <v>172</v>
      </c>
      <c r="AJ16" s="71">
        <v>172</v>
      </c>
      <c r="AK16" s="71">
        <v>172</v>
      </c>
      <c r="AL16" s="71">
        <v>188</v>
      </c>
      <c r="AM16" s="71">
        <v>188</v>
      </c>
      <c r="AN16" s="71">
        <v>188</v>
      </c>
      <c r="AO16" s="71">
        <v>188</v>
      </c>
      <c r="AP16" s="71">
        <v>194</v>
      </c>
      <c r="AQ16" s="71">
        <v>194</v>
      </c>
      <c r="AR16" s="71">
        <v>194</v>
      </c>
      <c r="AS16" s="71">
        <v>194</v>
      </c>
      <c r="AT16" s="71">
        <v>192</v>
      </c>
      <c r="AU16" s="71">
        <v>192</v>
      </c>
      <c r="AV16" s="71">
        <v>192</v>
      </c>
      <c r="AW16" s="71">
        <v>192</v>
      </c>
      <c r="AX16" s="71">
        <v>192</v>
      </c>
      <c r="AY16" s="71">
        <v>192</v>
      </c>
      <c r="AZ16" s="71">
        <v>192</v>
      </c>
      <c r="BA16" s="71">
        <v>192</v>
      </c>
      <c r="BB16" s="71">
        <v>187</v>
      </c>
      <c r="BC16" s="71">
        <v>187</v>
      </c>
      <c r="BD16" s="71">
        <v>187</v>
      </c>
      <c r="BE16" s="71">
        <v>187</v>
      </c>
      <c r="BF16" s="71">
        <v>182</v>
      </c>
      <c r="BG16" s="71">
        <v>182</v>
      </c>
      <c r="BH16" s="71">
        <v>182</v>
      </c>
      <c r="BI16" s="71">
        <v>182</v>
      </c>
      <c r="BJ16" s="71">
        <v>173</v>
      </c>
      <c r="BK16" s="71">
        <v>173</v>
      </c>
      <c r="BL16" s="71">
        <v>173</v>
      </c>
      <c r="BM16" s="71">
        <v>173</v>
      </c>
      <c r="BN16" s="71"/>
      <c r="BO16" s="71">
        <v>165</v>
      </c>
      <c r="BP16" s="71">
        <v>165</v>
      </c>
      <c r="BQ16" s="71">
        <v>165</v>
      </c>
      <c r="BR16" s="71">
        <v>159</v>
      </c>
      <c r="BS16" s="71">
        <v>159</v>
      </c>
      <c r="BT16" s="71">
        <v>159</v>
      </c>
      <c r="BU16" s="71">
        <v>159</v>
      </c>
      <c r="BV16" s="71">
        <v>154</v>
      </c>
      <c r="BW16" s="71">
        <v>154</v>
      </c>
      <c r="BX16" s="71">
        <v>154</v>
      </c>
      <c r="BY16" s="71">
        <v>154</v>
      </c>
      <c r="BZ16" s="71">
        <v>150</v>
      </c>
      <c r="CA16" s="71">
        <v>150</v>
      </c>
      <c r="CB16" s="71">
        <v>150</v>
      </c>
      <c r="CC16" s="71">
        <v>150</v>
      </c>
      <c r="CD16" s="71">
        <v>153</v>
      </c>
      <c r="CE16" s="71">
        <v>153</v>
      </c>
      <c r="CF16" s="71">
        <v>153</v>
      </c>
      <c r="CG16" s="71">
        <v>153</v>
      </c>
      <c r="CH16" s="71">
        <v>150</v>
      </c>
      <c r="CI16" s="71">
        <v>150</v>
      </c>
      <c r="CJ16" s="71">
        <v>150</v>
      </c>
      <c r="CK16" s="71">
        <v>150</v>
      </c>
      <c r="CL16" s="71">
        <v>148</v>
      </c>
      <c r="CM16" s="71">
        <v>148</v>
      </c>
      <c r="CN16" s="71">
        <v>148</v>
      </c>
      <c r="CO16" s="71">
        <v>148</v>
      </c>
      <c r="CP16" s="71">
        <v>147</v>
      </c>
      <c r="CQ16" s="71">
        <v>147</v>
      </c>
      <c r="CR16" s="71">
        <v>147</v>
      </c>
      <c r="CS16" s="71">
        <v>147</v>
      </c>
      <c r="CT16" s="72"/>
      <c r="CU16" s="72"/>
      <c r="CV16" s="72"/>
      <c r="CW16" s="73"/>
      <c r="CX16" s="74">
        <f t="array" ref="CX16">SUMPRODUCT(B16:CW16*0.25)</f>
        <v>3820.75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15.6</v>
      </c>
      <c r="CA17" s="71">
        <v>15.6</v>
      </c>
      <c r="CB17" s="71">
        <v>15.6</v>
      </c>
      <c r="CC17" s="71">
        <v>15.6</v>
      </c>
      <c r="CD17" s="71">
        <v>15.6</v>
      </c>
      <c r="CE17" s="71">
        <v>15.6</v>
      </c>
      <c r="CF17" s="71">
        <v>15.6</v>
      </c>
      <c r="CG17" s="71">
        <v>15.6</v>
      </c>
      <c r="CH17" s="71">
        <v>15.6</v>
      </c>
      <c r="CI17" s="71">
        <v>15.6</v>
      </c>
      <c r="CJ17" s="71">
        <v>15.6</v>
      </c>
      <c r="CK17" s="71">
        <v>15.6</v>
      </c>
      <c r="CL17" s="71">
        <v>15.6</v>
      </c>
      <c r="CM17" s="71">
        <v>15.6</v>
      </c>
      <c r="CN17" s="71">
        <v>3.3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55.42499999999999</v>
      </c>
    </row>
    <row r="18" spans="1:102" ht="30" customHeight="1" thickBot="1" x14ac:dyDescent="0.25">
      <c r="A18" s="75" t="s">
        <v>15</v>
      </c>
      <c r="B18" s="76">
        <f>SUM(B11:B17)</f>
        <v>5713.3530000000001</v>
      </c>
      <c r="C18" s="77">
        <f t="shared" ref="C18:BN18" si="0">SUM(C11:C17)</f>
        <v>5661.4059999999999</v>
      </c>
      <c r="D18" s="77">
        <f t="shared" si="0"/>
        <v>5619.2659999999996</v>
      </c>
      <c r="E18" s="77">
        <f t="shared" si="0"/>
        <v>5575.4169999999995</v>
      </c>
      <c r="F18" s="77">
        <f t="shared" si="0"/>
        <v>5513.4</v>
      </c>
      <c r="G18" s="77">
        <f t="shared" si="0"/>
        <v>5486.2730000000001</v>
      </c>
      <c r="H18" s="77">
        <f t="shared" si="0"/>
        <v>5433.848</v>
      </c>
      <c r="I18" s="77">
        <f t="shared" si="0"/>
        <v>5317.3610000000008</v>
      </c>
      <c r="J18" s="77">
        <f t="shared" si="0"/>
        <v>5453.2359999999999</v>
      </c>
      <c r="K18" s="77">
        <f t="shared" si="0"/>
        <v>5422.607</v>
      </c>
      <c r="L18" s="77">
        <f t="shared" si="0"/>
        <v>5402.1189999999997</v>
      </c>
      <c r="M18" s="77">
        <f t="shared" si="0"/>
        <v>5388.98</v>
      </c>
      <c r="N18" s="77">
        <f t="shared" si="0"/>
        <v>5376.2840000000006</v>
      </c>
      <c r="O18" s="77">
        <f t="shared" si="0"/>
        <v>5362.5259999999998</v>
      </c>
      <c r="P18" s="77">
        <f t="shared" si="0"/>
        <v>5363.1189999999997</v>
      </c>
      <c r="Q18" s="77">
        <f t="shared" si="0"/>
        <v>5369.5069999999996</v>
      </c>
      <c r="R18" s="77">
        <f t="shared" si="0"/>
        <v>5422.6869999999999</v>
      </c>
      <c r="S18" s="77">
        <f t="shared" si="0"/>
        <v>5436.7830000000004</v>
      </c>
      <c r="T18" s="77">
        <f t="shared" si="0"/>
        <v>5446.4110000000001</v>
      </c>
      <c r="U18" s="77">
        <f t="shared" si="0"/>
        <v>5471.5910000000003</v>
      </c>
      <c r="V18" s="77">
        <f t="shared" si="0"/>
        <v>5306.4449999999997</v>
      </c>
      <c r="W18" s="77">
        <f t="shared" si="0"/>
        <v>5324.1489999999994</v>
      </c>
      <c r="X18" s="77">
        <f t="shared" si="0"/>
        <v>5363.3330000000005</v>
      </c>
      <c r="Y18" s="77">
        <f t="shared" si="0"/>
        <v>5395.4229999999998</v>
      </c>
      <c r="Z18" s="77">
        <f t="shared" si="0"/>
        <v>5282.3839999999991</v>
      </c>
      <c r="AA18" s="77">
        <f t="shared" si="0"/>
        <v>5388.0059999999994</v>
      </c>
      <c r="AB18" s="77">
        <f t="shared" si="0"/>
        <v>5621.0810000000001</v>
      </c>
      <c r="AC18" s="77">
        <f t="shared" si="0"/>
        <v>5888.723</v>
      </c>
      <c r="AD18" s="77">
        <f t="shared" si="0"/>
        <v>5997.5659999999998</v>
      </c>
      <c r="AE18" s="77">
        <f t="shared" si="0"/>
        <v>6187.7909999999993</v>
      </c>
      <c r="AF18" s="77">
        <f t="shared" si="0"/>
        <v>6241.4279999999999</v>
      </c>
      <c r="AG18" s="77">
        <f t="shared" si="0"/>
        <v>6315.1269999999995</v>
      </c>
      <c r="AH18" s="77">
        <f t="shared" si="0"/>
        <v>6537.1699999999992</v>
      </c>
      <c r="AI18" s="77">
        <f t="shared" si="0"/>
        <v>6599.7879999999996</v>
      </c>
      <c r="AJ18" s="77">
        <f t="shared" si="0"/>
        <v>6650.079999999999</v>
      </c>
      <c r="AK18" s="77">
        <f t="shared" si="0"/>
        <v>6668.1379999999999</v>
      </c>
      <c r="AL18" s="77">
        <f t="shared" si="0"/>
        <v>6313.6610000000001</v>
      </c>
      <c r="AM18" s="77">
        <f t="shared" si="0"/>
        <v>6330.7939999999999</v>
      </c>
      <c r="AN18" s="77">
        <f t="shared" si="0"/>
        <v>6475.4099999999989</v>
      </c>
      <c r="AO18" s="77">
        <f t="shared" si="0"/>
        <v>6487.1069999999991</v>
      </c>
      <c r="AP18" s="77">
        <f t="shared" si="0"/>
        <v>6728.7349999999997</v>
      </c>
      <c r="AQ18" s="77">
        <f t="shared" si="0"/>
        <v>6753.5339999999997</v>
      </c>
      <c r="AR18" s="77">
        <f t="shared" si="0"/>
        <v>6755.4129999999996</v>
      </c>
      <c r="AS18" s="77">
        <f t="shared" si="0"/>
        <v>6760.9660000000003</v>
      </c>
      <c r="AT18" s="77">
        <f t="shared" si="0"/>
        <v>6953.2889999999998</v>
      </c>
      <c r="AU18" s="77">
        <f t="shared" si="0"/>
        <v>6973.12</v>
      </c>
      <c r="AV18" s="77">
        <f t="shared" si="0"/>
        <v>6983.7459999999992</v>
      </c>
      <c r="AW18" s="77">
        <f t="shared" si="0"/>
        <v>6991.4259999999995</v>
      </c>
      <c r="AX18" s="77">
        <f t="shared" si="0"/>
        <v>7001.3059999999996</v>
      </c>
      <c r="AY18" s="77">
        <f t="shared" si="0"/>
        <v>6987.5669999999991</v>
      </c>
      <c r="AZ18" s="77">
        <f t="shared" si="0"/>
        <v>6949.4779999999992</v>
      </c>
      <c r="BA18" s="77">
        <f t="shared" si="0"/>
        <v>6905.1549999999997</v>
      </c>
      <c r="BB18" s="77">
        <f t="shared" si="0"/>
        <v>6916.3289999999997</v>
      </c>
      <c r="BC18" s="77">
        <f t="shared" si="0"/>
        <v>6848.3129999999992</v>
      </c>
      <c r="BD18" s="77">
        <f t="shared" si="0"/>
        <v>6796.0829999999996</v>
      </c>
      <c r="BE18" s="77">
        <f t="shared" si="0"/>
        <v>6742.77</v>
      </c>
      <c r="BF18" s="77">
        <f t="shared" si="0"/>
        <v>6494.1119999999992</v>
      </c>
      <c r="BG18" s="77">
        <f t="shared" si="0"/>
        <v>6444.7370000000001</v>
      </c>
      <c r="BH18" s="77">
        <f t="shared" si="0"/>
        <v>6413.7449999999999</v>
      </c>
      <c r="BI18" s="77">
        <f t="shared" si="0"/>
        <v>6385.2</v>
      </c>
      <c r="BJ18" s="77">
        <f t="shared" si="0"/>
        <v>6398.2379999999994</v>
      </c>
      <c r="BK18" s="77">
        <f t="shared" si="0"/>
        <v>5727.7510000000002</v>
      </c>
      <c r="BL18" s="77">
        <f t="shared" si="0"/>
        <v>6386.3429999999998</v>
      </c>
      <c r="BM18" s="77">
        <f t="shared" si="0"/>
        <v>5642.4009999999998</v>
      </c>
      <c r="BN18" s="77">
        <f t="shared" si="0"/>
        <v>5047.5249999999996</v>
      </c>
      <c r="BO18" s="77">
        <f t="shared" ref="BO18:CW18" si="1">SUM(BO11:BO17)</f>
        <v>5220.8040000000001</v>
      </c>
      <c r="BP18" s="77">
        <f t="shared" si="1"/>
        <v>4838.0590000000002</v>
      </c>
      <c r="BQ18" s="77">
        <f t="shared" si="1"/>
        <v>6492.616</v>
      </c>
      <c r="BR18" s="77">
        <f t="shared" si="1"/>
        <v>4924.9669999999996</v>
      </c>
      <c r="BS18" s="77">
        <f t="shared" si="1"/>
        <v>6691.7909999999993</v>
      </c>
      <c r="BT18" s="77">
        <f t="shared" si="1"/>
        <v>6607.3409999999994</v>
      </c>
      <c r="BU18" s="77">
        <f t="shared" si="1"/>
        <v>6728.4139999999998</v>
      </c>
      <c r="BV18" s="77">
        <f t="shared" si="1"/>
        <v>6260.98</v>
      </c>
      <c r="BW18" s="77">
        <f t="shared" si="1"/>
        <v>6603.2690000000002</v>
      </c>
      <c r="BX18" s="77">
        <f t="shared" si="1"/>
        <v>6837.9430000000002</v>
      </c>
      <c r="BY18" s="77">
        <f t="shared" si="1"/>
        <v>6896.6790000000001</v>
      </c>
      <c r="BZ18" s="77">
        <f t="shared" si="1"/>
        <v>6576.68</v>
      </c>
      <c r="CA18" s="77">
        <f t="shared" si="1"/>
        <v>6773.005000000001</v>
      </c>
      <c r="CB18" s="77">
        <f t="shared" si="1"/>
        <v>6741.8590000000004</v>
      </c>
      <c r="CC18" s="77">
        <f t="shared" si="1"/>
        <v>6662.6949999999997</v>
      </c>
      <c r="CD18" s="77">
        <f t="shared" si="1"/>
        <v>6761.8860000000004</v>
      </c>
      <c r="CE18" s="77">
        <f t="shared" si="1"/>
        <v>6750.853000000001</v>
      </c>
      <c r="CF18" s="77">
        <f t="shared" si="1"/>
        <v>6712.7759999999998</v>
      </c>
      <c r="CG18" s="77">
        <f t="shared" si="1"/>
        <v>6803.3460000000005</v>
      </c>
      <c r="CH18" s="77">
        <f t="shared" si="1"/>
        <v>6491.5670000000009</v>
      </c>
      <c r="CI18" s="77">
        <f t="shared" si="1"/>
        <v>6404.6779999999999</v>
      </c>
      <c r="CJ18" s="77">
        <f t="shared" si="1"/>
        <v>6439.2800000000007</v>
      </c>
      <c r="CK18" s="77">
        <f t="shared" si="1"/>
        <v>6601.6170000000002</v>
      </c>
      <c r="CL18" s="77">
        <f t="shared" si="1"/>
        <v>6532.1030000000001</v>
      </c>
      <c r="CM18" s="77">
        <f t="shared" si="1"/>
        <v>6428.7150000000001</v>
      </c>
      <c r="CN18" s="77">
        <f t="shared" si="1"/>
        <v>6334.3390000000009</v>
      </c>
      <c r="CO18" s="77">
        <f t="shared" si="1"/>
        <v>6210.2020000000002</v>
      </c>
      <c r="CP18" s="77">
        <f t="shared" si="1"/>
        <v>6197.5619999999999</v>
      </c>
      <c r="CQ18" s="77">
        <f t="shared" si="1"/>
        <v>6125.0810000000001</v>
      </c>
      <c r="CR18" s="77">
        <f t="shared" si="1"/>
        <v>5971.2170000000006</v>
      </c>
      <c r="CS18" s="77">
        <f t="shared" si="1"/>
        <v>5729.3150000000005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147987.17474999998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2804.9</v>
      </c>
      <c r="C31" s="88">
        <v>2806.9</v>
      </c>
      <c r="D31" s="88">
        <v>2810.9</v>
      </c>
      <c r="E31" s="88">
        <v>2815.9</v>
      </c>
      <c r="F31" s="88">
        <v>2804.9</v>
      </c>
      <c r="G31" s="88">
        <v>2810.9</v>
      </c>
      <c r="H31" s="88">
        <v>2816.9</v>
      </c>
      <c r="I31" s="88">
        <v>2822.9</v>
      </c>
      <c r="J31" s="88">
        <v>2828.9</v>
      </c>
      <c r="K31" s="88">
        <v>2834.9</v>
      </c>
      <c r="L31" s="88">
        <v>2840.9</v>
      </c>
      <c r="M31" s="88">
        <v>2842.9</v>
      </c>
      <c r="N31" s="88">
        <v>2938.9</v>
      </c>
      <c r="O31" s="88">
        <v>2935.9</v>
      </c>
      <c r="P31" s="88">
        <v>2943.9</v>
      </c>
      <c r="Q31" s="88">
        <v>2950.9</v>
      </c>
      <c r="R31" s="88">
        <v>2932.9</v>
      </c>
      <c r="S31" s="88">
        <v>2939.9</v>
      </c>
      <c r="T31" s="88">
        <v>2924.9</v>
      </c>
      <c r="U31" s="88">
        <v>2879.9</v>
      </c>
      <c r="V31" s="88">
        <v>2825.9</v>
      </c>
      <c r="W31" s="88">
        <v>2836.9</v>
      </c>
      <c r="X31" s="88">
        <v>2855.9</v>
      </c>
      <c r="Y31" s="88">
        <v>2831.9</v>
      </c>
      <c r="Z31" s="88">
        <v>2807.9</v>
      </c>
      <c r="AA31" s="88">
        <v>2854.9</v>
      </c>
      <c r="AB31" s="88">
        <v>2913.9</v>
      </c>
      <c r="AC31" s="88">
        <v>2986.9</v>
      </c>
      <c r="AD31" s="88">
        <v>3019.9</v>
      </c>
      <c r="AE31" s="88">
        <v>3105.9</v>
      </c>
      <c r="AF31" s="88">
        <v>3115.9</v>
      </c>
      <c r="AG31" s="88">
        <v>3229.9</v>
      </c>
      <c r="AH31" s="88">
        <v>3377.9</v>
      </c>
      <c r="AI31" s="88">
        <v>3494.9</v>
      </c>
      <c r="AJ31" s="88">
        <v>3603.9</v>
      </c>
      <c r="AK31" s="88">
        <v>3706.9</v>
      </c>
      <c r="AL31" s="88">
        <v>3878.9</v>
      </c>
      <c r="AM31" s="88">
        <v>3966.9</v>
      </c>
      <c r="AN31" s="88">
        <v>4047.9</v>
      </c>
      <c r="AO31" s="88">
        <v>4120.8999999999996</v>
      </c>
      <c r="AP31" s="88">
        <v>4192.8999999999996</v>
      </c>
      <c r="AQ31" s="88">
        <v>4249.8999999999996</v>
      </c>
      <c r="AR31" s="88">
        <v>4298.8999999999996</v>
      </c>
      <c r="AS31" s="88">
        <v>4337.8999999999996</v>
      </c>
      <c r="AT31" s="88">
        <v>4342.8999999999996</v>
      </c>
      <c r="AU31" s="88">
        <v>4366.8999999999996</v>
      </c>
      <c r="AV31" s="88">
        <v>4382.8999999999996</v>
      </c>
      <c r="AW31" s="88">
        <v>4391.8999999999996</v>
      </c>
      <c r="AX31" s="88">
        <v>4408.8999999999996</v>
      </c>
      <c r="AY31" s="88">
        <v>4408.8999999999996</v>
      </c>
      <c r="AZ31" s="88">
        <v>4404.8999999999996</v>
      </c>
      <c r="BA31" s="88">
        <v>4396.8999999999996</v>
      </c>
      <c r="BB31" s="88">
        <v>4336.8999999999996</v>
      </c>
      <c r="BC31" s="88">
        <v>4317.8999999999996</v>
      </c>
      <c r="BD31" s="88">
        <v>4292.8999999999996</v>
      </c>
      <c r="BE31" s="88">
        <v>4259.8999999999996</v>
      </c>
      <c r="BF31" s="88">
        <v>4199.8999999999996</v>
      </c>
      <c r="BG31" s="88">
        <v>4153.8999999999996</v>
      </c>
      <c r="BH31" s="88">
        <v>4101.8999999999996</v>
      </c>
      <c r="BI31" s="88">
        <v>4043.9</v>
      </c>
      <c r="BJ31" s="88">
        <v>3953.9</v>
      </c>
      <c r="BK31" s="88">
        <v>889.9</v>
      </c>
      <c r="BL31" s="88">
        <v>3639.9</v>
      </c>
      <c r="BM31" s="88">
        <v>881.9</v>
      </c>
      <c r="BN31" s="88">
        <v>514.9</v>
      </c>
      <c r="BO31" s="88">
        <v>841.9</v>
      </c>
      <c r="BP31" s="88">
        <v>679.9</v>
      </c>
      <c r="BQ31" s="88">
        <v>3322.9</v>
      </c>
      <c r="BR31" s="88">
        <v>657.9</v>
      </c>
      <c r="BS31" s="88">
        <v>3039.9</v>
      </c>
      <c r="BT31" s="88">
        <v>2917.9</v>
      </c>
      <c r="BU31" s="88">
        <v>2798.9</v>
      </c>
      <c r="BV31" s="88">
        <v>3093.9</v>
      </c>
      <c r="BW31" s="88">
        <v>3239.9</v>
      </c>
      <c r="BX31" s="88">
        <v>3157.9</v>
      </c>
      <c r="BY31" s="88">
        <v>3161.9</v>
      </c>
      <c r="BZ31" s="88">
        <v>3391.5</v>
      </c>
      <c r="CA31" s="88">
        <v>3352.5</v>
      </c>
      <c r="CB31" s="88">
        <v>3330.5</v>
      </c>
      <c r="CC31" s="88">
        <v>3309.5</v>
      </c>
      <c r="CD31" s="88">
        <v>3419.5</v>
      </c>
      <c r="CE31" s="88">
        <v>3406.5</v>
      </c>
      <c r="CF31" s="88">
        <v>3391.5</v>
      </c>
      <c r="CG31" s="88">
        <v>3373.5</v>
      </c>
      <c r="CH31" s="88">
        <v>3314.5</v>
      </c>
      <c r="CI31" s="88">
        <v>3294.5</v>
      </c>
      <c r="CJ31" s="88">
        <v>3269.5</v>
      </c>
      <c r="CK31" s="88">
        <v>3253.5</v>
      </c>
      <c r="CL31" s="88">
        <v>2969.5</v>
      </c>
      <c r="CM31" s="88">
        <v>2956.5</v>
      </c>
      <c r="CN31" s="88">
        <v>2931.2</v>
      </c>
      <c r="CO31" s="88">
        <v>2916.9</v>
      </c>
      <c r="CP31" s="88">
        <v>2801.9</v>
      </c>
      <c r="CQ31" s="88">
        <v>2772.9</v>
      </c>
      <c r="CR31" s="88">
        <v>2695.9</v>
      </c>
      <c r="CS31" s="88">
        <v>2619.9</v>
      </c>
      <c r="CT31" s="89"/>
      <c r="CU31" s="89"/>
      <c r="CV31" s="89"/>
      <c r="CW31" s="90"/>
      <c r="CX31" s="91">
        <f t="array" ref="CX31">SUMPRODUCT(B31:CW31*0.25)</f>
        <v>77082.274999999965</v>
      </c>
    </row>
    <row r="32" spans="1:102" ht="24.95" customHeight="1" x14ac:dyDescent="0.2">
      <c r="A32" s="92" t="s">
        <v>27</v>
      </c>
      <c r="B32" s="93">
        <v>2443.453</v>
      </c>
      <c r="C32" s="94">
        <v>2389.5059999999999</v>
      </c>
      <c r="D32" s="94">
        <v>2384.366</v>
      </c>
      <c r="E32" s="94">
        <v>2380.5169999999998</v>
      </c>
      <c r="F32" s="94">
        <v>2513.5</v>
      </c>
      <c r="G32" s="94">
        <v>2480.373</v>
      </c>
      <c r="H32" s="94">
        <v>2421.9479999999999</v>
      </c>
      <c r="I32" s="94">
        <v>2299.4609999999998</v>
      </c>
      <c r="J32" s="94">
        <v>2433.3359999999998</v>
      </c>
      <c r="K32" s="94">
        <v>2396.7069999999999</v>
      </c>
      <c r="L32" s="94">
        <v>2370.2190000000001</v>
      </c>
      <c r="M32" s="94">
        <v>2355.08</v>
      </c>
      <c r="N32" s="94">
        <v>2254.384</v>
      </c>
      <c r="O32" s="94">
        <v>2243.6260000000002</v>
      </c>
      <c r="P32" s="94">
        <v>2236.2190000000001</v>
      </c>
      <c r="Q32" s="94">
        <v>2235.607</v>
      </c>
      <c r="R32" s="94">
        <v>2294.7869999999998</v>
      </c>
      <c r="S32" s="94">
        <v>2301.8829999999998</v>
      </c>
      <c r="T32" s="94">
        <v>2326.511</v>
      </c>
      <c r="U32" s="94">
        <v>2396.6909999999998</v>
      </c>
      <c r="V32" s="94">
        <v>2297.5450000000001</v>
      </c>
      <c r="W32" s="94">
        <v>2304.2489999999998</v>
      </c>
      <c r="X32" s="94">
        <v>2324.433</v>
      </c>
      <c r="Y32" s="94">
        <v>2381.5230000000001</v>
      </c>
      <c r="Z32" s="94">
        <v>2345.4839999999999</v>
      </c>
      <c r="AA32" s="94">
        <v>2484.1060000000002</v>
      </c>
      <c r="AB32" s="94">
        <v>2658.181</v>
      </c>
      <c r="AC32" s="94">
        <v>2852.8229999999999</v>
      </c>
      <c r="AD32" s="94">
        <v>3114.6660000000002</v>
      </c>
      <c r="AE32" s="94">
        <v>3218.8910000000001</v>
      </c>
      <c r="AF32" s="94">
        <v>3262.5279999999998</v>
      </c>
      <c r="AG32" s="94">
        <v>3222.2269999999999</v>
      </c>
      <c r="AH32" s="94">
        <v>3174.27</v>
      </c>
      <c r="AI32" s="94">
        <v>3119.8879999999999</v>
      </c>
      <c r="AJ32" s="94">
        <v>3061.18</v>
      </c>
      <c r="AK32" s="94">
        <v>2976.2379999999998</v>
      </c>
      <c r="AL32" s="94">
        <v>2555.761</v>
      </c>
      <c r="AM32" s="94">
        <v>2484.8939999999998</v>
      </c>
      <c r="AN32" s="94">
        <v>2548.5100000000002</v>
      </c>
      <c r="AO32" s="94">
        <v>2487.2069999999999</v>
      </c>
      <c r="AP32" s="94">
        <v>2805.835</v>
      </c>
      <c r="AQ32" s="94">
        <v>2773.634</v>
      </c>
      <c r="AR32" s="94">
        <v>2726.5129999999999</v>
      </c>
      <c r="AS32" s="94">
        <v>2693.0659999999998</v>
      </c>
      <c r="AT32" s="94">
        <v>2880.3890000000001</v>
      </c>
      <c r="AU32" s="94">
        <v>2876.22</v>
      </c>
      <c r="AV32" s="94">
        <v>2870.846</v>
      </c>
      <c r="AW32" s="94">
        <v>2869.5259999999998</v>
      </c>
      <c r="AX32" s="94">
        <v>2856.4059999999999</v>
      </c>
      <c r="AY32" s="94">
        <v>2842.6669999999999</v>
      </c>
      <c r="AZ32" s="94">
        <v>2808.578</v>
      </c>
      <c r="BA32" s="94">
        <v>2772.2550000000001</v>
      </c>
      <c r="BB32" s="94">
        <v>2855.4290000000001</v>
      </c>
      <c r="BC32" s="94">
        <v>2806.413</v>
      </c>
      <c r="BD32" s="94">
        <v>2779.183</v>
      </c>
      <c r="BE32" s="94">
        <v>2758.87</v>
      </c>
      <c r="BF32" s="94">
        <v>2571.212</v>
      </c>
      <c r="BG32" s="94">
        <v>2567.837</v>
      </c>
      <c r="BH32" s="94">
        <v>2588.8449999999998</v>
      </c>
      <c r="BI32" s="94">
        <v>2618.3000000000002</v>
      </c>
      <c r="BJ32" s="94">
        <v>2704.3380000000002</v>
      </c>
      <c r="BK32" s="94">
        <v>5087.8509999999997</v>
      </c>
      <c r="BL32" s="94">
        <v>2996.4430000000002</v>
      </c>
      <c r="BM32" s="94">
        <v>4980.5010000000002</v>
      </c>
      <c r="BN32" s="94">
        <v>4452.625</v>
      </c>
      <c r="BO32" s="94">
        <v>4238.9040000000005</v>
      </c>
      <c r="BP32" s="94">
        <v>3878.1590000000001</v>
      </c>
      <c r="BQ32" s="94">
        <v>2839.7159999999999</v>
      </c>
      <c r="BR32" s="94">
        <v>3844.067</v>
      </c>
      <c r="BS32" s="94">
        <v>3198.8910000000001</v>
      </c>
      <c r="BT32" s="94">
        <v>3226.4409999999998</v>
      </c>
      <c r="BU32" s="94">
        <v>3456.5140000000001</v>
      </c>
      <c r="BV32" s="94">
        <v>2678.08</v>
      </c>
      <c r="BW32" s="94">
        <v>2869.3690000000001</v>
      </c>
      <c r="BX32" s="94">
        <v>3047.0430000000001</v>
      </c>
      <c r="BY32" s="94">
        <v>3101.779</v>
      </c>
      <c r="BZ32" s="94">
        <v>2461.1799999999998</v>
      </c>
      <c r="CA32" s="94">
        <v>2686.5050000000001</v>
      </c>
      <c r="CB32" s="94">
        <v>2577.3589999999999</v>
      </c>
      <c r="CC32" s="94">
        <v>2509.1950000000002</v>
      </c>
      <c r="CD32" s="94">
        <v>2396.386</v>
      </c>
      <c r="CE32" s="94">
        <v>2398.3530000000001</v>
      </c>
      <c r="CF32" s="94">
        <v>2375.2759999999998</v>
      </c>
      <c r="CG32" s="94">
        <v>2483.846</v>
      </c>
      <c r="CH32" s="94">
        <v>2211.067</v>
      </c>
      <c r="CI32" s="94">
        <v>2144.1779999999999</v>
      </c>
      <c r="CJ32" s="94">
        <v>2203.7800000000002</v>
      </c>
      <c r="CK32" s="94">
        <v>2382.1170000000002</v>
      </c>
      <c r="CL32" s="94">
        <v>2643.6030000000001</v>
      </c>
      <c r="CM32" s="94">
        <v>2553.2150000000001</v>
      </c>
      <c r="CN32" s="94">
        <v>2484.1390000000001</v>
      </c>
      <c r="CO32" s="94">
        <v>2374.3020000000001</v>
      </c>
      <c r="CP32" s="94">
        <v>2468.6619999999998</v>
      </c>
      <c r="CQ32" s="94">
        <v>2425.181</v>
      </c>
      <c r="CR32" s="94">
        <v>2348.317</v>
      </c>
      <c r="CS32" s="94">
        <v>2182.415</v>
      </c>
      <c r="CT32" s="95"/>
      <c r="CU32" s="95"/>
      <c r="CV32" s="95"/>
      <c r="CW32" s="96"/>
      <c r="CX32" s="97">
        <f t="array" ref="CX32">SUMPRODUCT(B32:CW32*0.25)</f>
        <v>65566.149750000011</v>
      </c>
    </row>
    <row r="33" spans="1:102" ht="24.95" customHeight="1" x14ac:dyDescent="0.2">
      <c r="A33" s="101" t="s">
        <v>28</v>
      </c>
      <c r="B33" s="98">
        <v>608</v>
      </c>
      <c r="C33" s="99">
        <v>608</v>
      </c>
      <c r="D33" s="99">
        <v>567</v>
      </c>
      <c r="E33" s="99">
        <v>522</v>
      </c>
      <c r="F33" s="99">
        <v>333</v>
      </c>
      <c r="G33" s="99">
        <v>333</v>
      </c>
      <c r="H33" s="99">
        <v>333</v>
      </c>
      <c r="I33" s="99">
        <v>333</v>
      </c>
      <c r="J33" s="99">
        <v>333</v>
      </c>
      <c r="K33" s="99">
        <v>333</v>
      </c>
      <c r="L33" s="99">
        <v>333</v>
      </c>
      <c r="M33" s="99">
        <v>333</v>
      </c>
      <c r="N33" s="99">
        <v>333</v>
      </c>
      <c r="O33" s="99">
        <v>333</v>
      </c>
      <c r="P33" s="99">
        <v>333</v>
      </c>
      <c r="Q33" s="99">
        <v>333</v>
      </c>
      <c r="R33" s="99">
        <v>333</v>
      </c>
      <c r="S33" s="99">
        <v>333</v>
      </c>
      <c r="T33" s="99">
        <v>333</v>
      </c>
      <c r="U33" s="99">
        <v>333</v>
      </c>
      <c r="V33" s="99">
        <v>333</v>
      </c>
      <c r="W33" s="99">
        <v>333</v>
      </c>
      <c r="X33" s="99">
        <v>333</v>
      </c>
      <c r="Y33" s="99">
        <v>332</v>
      </c>
      <c r="Z33" s="99">
        <v>252</v>
      </c>
      <c r="AA33" s="99">
        <v>172</v>
      </c>
      <c r="AB33" s="99">
        <v>172</v>
      </c>
      <c r="AC33" s="99">
        <v>172</v>
      </c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20</v>
      </c>
      <c r="BK33" s="99">
        <v>30</v>
      </c>
      <c r="BL33" s="99">
        <v>30</v>
      </c>
      <c r="BM33" s="99">
        <v>60</v>
      </c>
      <c r="BN33" s="99">
        <v>232</v>
      </c>
      <c r="BO33" s="99">
        <v>292</v>
      </c>
      <c r="BP33" s="99">
        <v>432</v>
      </c>
      <c r="BQ33" s="99">
        <v>482</v>
      </c>
      <c r="BR33" s="99">
        <v>517</v>
      </c>
      <c r="BS33" s="99">
        <v>547</v>
      </c>
      <c r="BT33" s="99">
        <v>557</v>
      </c>
      <c r="BU33" s="99">
        <v>567</v>
      </c>
      <c r="BV33" s="99">
        <v>633</v>
      </c>
      <c r="BW33" s="99">
        <v>638</v>
      </c>
      <c r="BX33" s="99">
        <v>777</v>
      </c>
      <c r="BY33" s="99">
        <v>777</v>
      </c>
      <c r="BZ33" s="99">
        <v>865</v>
      </c>
      <c r="CA33" s="99">
        <v>875</v>
      </c>
      <c r="CB33" s="99">
        <v>975</v>
      </c>
      <c r="CC33" s="99">
        <v>985</v>
      </c>
      <c r="CD33" s="99">
        <v>1085</v>
      </c>
      <c r="CE33" s="99">
        <v>1085</v>
      </c>
      <c r="CF33" s="99">
        <v>1085</v>
      </c>
      <c r="CG33" s="99">
        <v>1085</v>
      </c>
      <c r="CH33" s="99">
        <v>1105</v>
      </c>
      <c r="CI33" s="99">
        <v>1105</v>
      </c>
      <c r="CJ33" s="99">
        <v>1105</v>
      </c>
      <c r="CK33" s="99">
        <v>1105</v>
      </c>
      <c r="CL33" s="99">
        <v>1055</v>
      </c>
      <c r="CM33" s="99">
        <v>1055</v>
      </c>
      <c r="CN33" s="99">
        <v>1055</v>
      </c>
      <c r="CO33" s="99">
        <v>1055</v>
      </c>
      <c r="CP33" s="99">
        <v>1055</v>
      </c>
      <c r="CQ33" s="99">
        <v>1055</v>
      </c>
      <c r="CR33" s="99">
        <v>1055</v>
      </c>
      <c r="CS33" s="99">
        <v>1055</v>
      </c>
      <c r="CT33" s="100"/>
      <c r="CU33" s="100"/>
      <c r="CV33" s="100"/>
      <c r="CW33" s="102"/>
      <c r="CX33" s="103">
        <f t="array" ref="CX33">SUMPRODUCT(B33:CW33*0.25)</f>
        <v>9305.75</v>
      </c>
    </row>
    <row r="34" spans="1:102" ht="30" customHeight="1" thickBot="1" x14ac:dyDescent="0.25">
      <c r="A34" s="75" t="s">
        <v>29</v>
      </c>
      <c r="B34" s="76">
        <f>SUM(B31:B33)</f>
        <v>5856.3530000000001</v>
      </c>
      <c r="C34" s="77">
        <f t="shared" ref="C34:BN34" si="5">SUM(C31:C33)</f>
        <v>5804.4059999999999</v>
      </c>
      <c r="D34" s="77">
        <f t="shared" si="5"/>
        <v>5762.2659999999996</v>
      </c>
      <c r="E34" s="77">
        <f t="shared" si="5"/>
        <v>5718.4169999999995</v>
      </c>
      <c r="F34" s="77">
        <f t="shared" si="5"/>
        <v>5651.4</v>
      </c>
      <c r="G34" s="77">
        <f t="shared" si="5"/>
        <v>5624.2730000000001</v>
      </c>
      <c r="H34" s="77">
        <f t="shared" si="5"/>
        <v>5571.848</v>
      </c>
      <c r="I34" s="77">
        <f t="shared" si="5"/>
        <v>5455.3609999999999</v>
      </c>
      <c r="J34" s="77">
        <f t="shared" si="5"/>
        <v>5595.2359999999999</v>
      </c>
      <c r="K34" s="77">
        <f t="shared" si="5"/>
        <v>5564.607</v>
      </c>
      <c r="L34" s="77">
        <f t="shared" si="5"/>
        <v>5544.1190000000006</v>
      </c>
      <c r="M34" s="77">
        <f t="shared" si="5"/>
        <v>5530.98</v>
      </c>
      <c r="N34" s="77">
        <f t="shared" si="5"/>
        <v>5526.2839999999997</v>
      </c>
      <c r="O34" s="77">
        <f t="shared" si="5"/>
        <v>5512.5259999999998</v>
      </c>
      <c r="P34" s="77">
        <f t="shared" si="5"/>
        <v>5513.1190000000006</v>
      </c>
      <c r="Q34" s="77">
        <f t="shared" si="5"/>
        <v>5519.5069999999996</v>
      </c>
      <c r="R34" s="77">
        <f t="shared" si="5"/>
        <v>5560.6869999999999</v>
      </c>
      <c r="S34" s="77">
        <f t="shared" si="5"/>
        <v>5574.7829999999994</v>
      </c>
      <c r="T34" s="77">
        <f t="shared" si="5"/>
        <v>5584.4110000000001</v>
      </c>
      <c r="U34" s="77">
        <f t="shared" si="5"/>
        <v>5609.5910000000003</v>
      </c>
      <c r="V34" s="77">
        <f t="shared" si="5"/>
        <v>5456.4449999999997</v>
      </c>
      <c r="W34" s="77">
        <f t="shared" si="5"/>
        <v>5474.1489999999994</v>
      </c>
      <c r="X34" s="77">
        <f t="shared" si="5"/>
        <v>5513.3330000000005</v>
      </c>
      <c r="Y34" s="77">
        <f t="shared" si="5"/>
        <v>5545.4230000000007</v>
      </c>
      <c r="Z34" s="77">
        <f t="shared" si="5"/>
        <v>5405.384</v>
      </c>
      <c r="AA34" s="77">
        <f t="shared" si="5"/>
        <v>5511.0060000000003</v>
      </c>
      <c r="AB34" s="77">
        <f t="shared" si="5"/>
        <v>5744.0810000000001</v>
      </c>
      <c r="AC34" s="77">
        <f t="shared" si="5"/>
        <v>6011.723</v>
      </c>
      <c r="AD34" s="77">
        <f t="shared" si="5"/>
        <v>6134.5660000000007</v>
      </c>
      <c r="AE34" s="77">
        <f t="shared" si="5"/>
        <v>6324.7910000000002</v>
      </c>
      <c r="AF34" s="77">
        <f t="shared" si="5"/>
        <v>6378.4279999999999</v>
      </c>
      <c r="AG34" s="77">
        <f t="shared" si="5"/>
        <v>6452.1270000000004</v>
      </c>
      <c r="AH34" s="77">
        <f t="shared" si="5"/>
        <v>6552.17</v>
      </c>
      <c r="AI34" s="77">
        <f t="shared" si="5"/>
        <v>6614.7880000000005</v>
      </c>
      <c r="AJ34" s="77">
        <f t="shared" si="5"/>
        <v>6665.08</v>
      </c>
      <c r="AK34" s="77">
        <f t="shared" si="5"/>
        <v>6683.1379999999999</v>
      </c>
      <c r="AL34" s="77">
        <f t="shared" si="5"/>
        <v>6434.6610000000001</v>
      </c>
      <c r="AM34" s="77">
        <f t="shared" si="5"/>
        <v>6451.7939999999999</v>
      </c>
      <c r="AN34" s="77">
        <f t="shared" si="5"/>
        <v>6596.41</v>
      </c>
      <c r="AO34" s="77">
        <f t="shared" si="5"/>
        <v>6608.107</v>
      </c>
      <c r="AP34" s="77">
        <f t="shared" si="5"/>
        <v>6998.7349999999997</v>
      </c>
      <c r="AQ34" s="77">
        <f t="shared" si="5"/>
        <v>7023.5339999999997</v>
      </c>
      <c r="AR34" s="77">
        <f t="shared" si="5"/>
        <v>7025.4129999999996</v>
      </c>
      <c r="AS34" s="77">
        <f t="shared" si="5"/>
        <v>7030.9659999999994</v>
      </c>
      <c r="AT34" s="77">
        <f t="shared" si="5"/>
        <v>7223.2889999999998</v>
      </c>
      <c r="AU34" s="77">
        <f t="shared" si="5"/>
        <v>7243.119999999999</v>
      </c>
      <c r="AV34" s="77">
        <f t="shared" si="5"/>
        <v>7253.7459999999992</v>
      </c>
      <c r="AW34" s="77">
        <f t="shared" si="5"/>
        <v>7261.4259999999995</v>
      </c>
      <c r="AX34" s="77">
        <f t="shared" si="5"/>
        <v>7265.3059999999996</v>
      </c>
      <c r="AY34" s="77">
        <f t="shared" si="5"/>
        <v>7251.5669999999991</v>
      </c>
      <c r="AZ34" s="77">
        <f t="shared" si="5"/>
        <v>7213.4779999999992</v>
      </c>
      <c r="BA34" s="77">
        <f t="shared" si="5"/>
        <v>7169.1549999999997</v>
      </c>
      <c r="BB34" s="77">
        <f t="shared" si="5"/>
        <v>7192.3289999999997</v>
      </c>
      <c r="BC34" s="77">
        <f t="shared" si="5"/>
        <v>7124.3130000000001</v>
      </c>
      <c r="BD34" s="77">
        <f t="shared" si="5"/>
        <v>7072.0829999999996</v>
      </c>
      <c r="BE34" s="77">
        <f t="shared" si="5"/>
        <v>7018.7699999999995</v>
      </c>
      <c r="BF34" s="77">
        <f t="shared" si="5"/>
        <v>6771.1119999999992</v>
      </c>
      <c r="BG34" s="77">
        <f t="shared" si="5"/>
        <v>6721.7369999999992</v>
      </c>
      <c r="BH34" s="77">
        <f t="shared" si="5"/>
        <v>6690.744999999999</v>
      </c>
      <c r="BI34" s="77">
        <f t="shared" si="5"/>
        <v>6662.2000000000007</v>
      </c>
      <c r="BJ34" s="77">
        <f t="shared" si="5"/>
        <v>6678.2380000000003</v>
      </c>
      <c r="BK34" s="77">
        <f t="shared" si="5"/>
        <v>6007.7509999999993</v>
      </c>
      <c r="BL34" s="77">
        <f t="shared" si="5"/>
        <v>6666.3430000000008</v>
      </c>
      <c r="BM34" s="77">
        <f t="shared" si="5"/>
        <v>5922.4009999999998</v>
      </c>
      <c r="BN34" s="77">
        <f t="shared" si="5"/>
        <v>5199.5249999999996</v>
      </c>
      <c r="BO34" s="77">
        <f t="shared" ref="BO34:CW34" si="6">SUM(BO31:BO33)</f>
        <v>5372.8040000000001</v>
      </c>
      <c r="BP34" s="77">
        <f t="shared" si="6"/>
        <v>4990.0590000000002</v>
      </c>
      <c r="BQ34" s="77">
        <f t="shared" si="6"/>
        <v>6644.616</v>
      </c>
      <c r="BR34" s="77">
        <f t="shared" si="6"/>
        <v>5018.9669999999996</v>
      </c>
      <c r="BS34" s="77">
        <f t="shared" si="6"/>
        <v>6785.7910000000002</v>
      </c>
      <c r="BT34" s="77">
        <f t="shared" si="6"/>
        <v>6701.3410000000003</v>
      </c>
      <c r="BU34" s="77">
        <f t="shared" si="6"/>
        <v>6822.4140000000007</v>
      </c>
      <c r="BV34" s="77">
        <f t="shared" si="6"/>
        <v>6404.98</v>
      </c>
      <c r="BW34" s="77">
        <f t="shared" si="6"/>
        <v>6747.2690000000002</v>
      </c>
      <c r="BX34" s="77">
        <f t="shared" si="6"/>
        <v>6981.9430000000002</v>
      </c>
      <c r="BY34" s="77">
        <f t="shared" si="6"/>
        <v>7040.6790000000001</v>
      </c>
      <c r="BZ34" s="77">
        <f t="shared" si="6"/>
        <v>6717.68</v>
      </c>
      <c r="CA34" s="77">
        <f t="shared" si="6"/>
        <v>6914.0050000000001</v>
      </c>
      <c r="CB34" s="77">
        <f t="shared" si="6"/>
        <v>6882.8590000000004</v>
      </c>
      <c r="CC34" s="77">
        <f t="shared" si="6"/>
        <v>6803.6949999999997</v>
      </c>
      <c r="CD34" s="77">
        <f t="shared" si="6"/>
        <v>6900.8860000000004</v>
      </c>
      <c r="CE34" s="77">
        <f t="shared" si="6"/>
        <v>6889.8530000000001</v>
      </c>
      <c r="CF34" s="77">
        <f t="shared" si="6"/>
        <v>6851.7759999999998</v>
      </c>
      <c r="CG34" s="77">
        <f t="shared" si="6"/>
        <v>6942.3459999999995</v>
      </c>
      <c r="CH34" s="77">
        <f t="shared" si="6"/>
        <v>6630.567</v>
      </c>
      <c r="CI34" s="77">
        <f t="shared" si="6"/>
        <v>6543.6779999999999</v>
      </c>
      <c r="CJ34" s="77">
        <f t="shared" si="6"/>
        <v>6578.2800000000007</v>
      </c>
      <c r="CK34" s="77">
        <f t="shared" si="6"/>
        <v>6740.6170000000002</v>
      </c>
      <c r="CL34" s="77">
        <f t="shared" si="6"/>
        <v>6668.1030000000001</v>
      </c>
      <c r="CM34" s="77">
        <f t="shared" si="6"/>
        <v>6564.7150000000001</v>
      </c>
      <c r="CN34" s="77">
        <f t="shared" si="6"/>
        <v>6470.3389999999999</v>
      </c>
      <c r="CO34" s="77">
        <f t="shared" si="6"/>
        <v>6346.2020000000002</v>
      </c>
      <c r="CP34" s="77">
        <f t="shared" si="6"/>
        <v>6325.5619999999999</v>
      </c>
      <c r="CQ34" s="77">
        <f t="shared" si="6"/>
        <v>6253.0810000000001</v>
      </c>
      <c r="CR34" s="77">
        <f t="shared" si="6"/>
        <v>6099.2170000000006</v>
      </c>
      <c r="CS34" s="77">
        <f t="shared" si="6"/>
        <v>5857.3150000000005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151954.17474999998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33</v>
      </c>
      <c r="C37" s="115">
        <v>33</v>
      </c>
      <c r="D37" s="115">
        <v>33</v>
      </c>
      <c r="E37" s="115">
        <v>33</v>
      </c>
      <c r="F37" s="115">
        <v>28</v>
      </c>
      <c r="G37" s="115">
        <v>28</v>
      </c>
      <c r="H37" s="115">
        <v>28</v>
      </c>
      <c r="I37" s="115">
        <v>28</v>
      </c>
      <c r="J37" s="115">
        <v>32</v>
      </c>
      <c r="K37" s="115">
        <v>32</v>
      </c>
      <c r="L37" s="115">
        <v>32</v>
      </c>
      <c r="M37" s="115">
        <v>32</v>
      </c>
      <c r="N37" s="115">
        <v>40</v>
      </c>
      <c r="O37" s="115">
        <v>40</v>
      </c>
      <c r="P37" s="115">
        <v>40</v>
      </c>
      <c r="Q37" s="115">
        <v>40</v>
      </c>
      <c r="R37" s="115">
        <v>28</v>
      </c>
      <c r="S37" s="115">
        <v>28</v>
      </c>
      <c r="T37" s="115">
        <v>28</v>
      </c>
      <c r="U37" s="115">
        <v>28</v>
      </c>
      <c r="V37" s="115">
        <v>40</v>
      </c>
      <c r="W37" s="115">
        <v>40</v>
      </c>
      <c r="X37" s="115">
        <v>40</v>
      </c>
      <c r="Y37" s="115">
        <v>40</v>
      </c>
      <c r="Z37" s="115">
        <v>18</v>
      </c>
      <c r="AA37" s="115">
        <v>18</v>
      </c>
      <c r="AB37" s="115">
        <v>18</v>
      </c>
      <c r="AC37" s="115">
        <v>18</v>
      </c>
      <c r="AD37" s="115">
        <v>32</v>
      </c>
      <c r="AE37" s="115">
        <v>32</v>
      </c>
      <c r="AF37" s="115">
        <v>32</v>
      </c>
      <c r="AG37" s="115">
        <v>32</v>
      </c>
      <c r="AH37" s="115">
        <v>5</v>
      </c>
      <c r="AI37" s="115">
        <v>5</v>
      </c>
      <c r="AJ37" s="115">
        <v>5</v>
      </c>
      <c r="AK37" s="115">
        <v>5</v>
      </c>
      <c r="AL37" s="115">
        <v>9</v>
      </c>
      <c r="AM37" s="115">
        <v>9</v>
      </c>
      <c r="AN37" s="115">
        <v>9</v>
      </c>
      <c r="AO37" s="115">
        <v>9</v>
      </c>
      <c r="AP37" s="115">
        <v>8</v>
      </c>
      <c r="AQ37" s="115">
        <v>8</v>
      </c>
      <c r="AR37" s="115">
        <v>8</v>
      </c>
      <c r="AS37" s="115">
        <v>8</v>
      </c>
      <c r="AT37" s="115">
        <v>8</v>
      </c>
      <c r="AU37" s="115">
        <v>8</v>
      </c>
      <c r="AV37" s="115">
        <v>8</v>
      </c>
      <c r="AW37" s="115">
        <v>8</v>
      </c>
      <c r="AX37" s="115">
        <v>5</v>
      </c>
      <c r="AY37" s="115">
        <v>5</v>
      </c>
      <c r="AZ37" s="115">
        <v>5</v>
      </c>
      <c r="BA37" s="115">
        <v>5</v>
      </c>
      <c r="BB37" s="115">
        <v>5</v>
      </c>
      <c r="BC37" s="115">
        <v>5</v>
      </c>
      <c r="BD37" s="115">
        <v>5</v>
      </c>
      <c r="BE37" s="115">
        <v>5</v>
      </c>
      <c r="BF37" s="115">
        <v>5</v>
      </c>
      <c r="BG37" s="115">
        <v>5</v>
      </c>
      <c r="BH37" s="115">
        <v>5</v>
      </c>
      <c r="BI37" s="115">
        <v>5</v>
      </c>
      <c r="BJ37" s="115">
        <v>8</v>
      </c>
      <c r="BK37" s="115">
        <v>8</v>
      </c>
      <c r="BL37" s="115">
        <v>8</v>
      </c>
      <c r="BM37" s="115">
        <v>8</v>
      </c>
      <c r="BN37" s="115">
        <v>40</v>
      </c>
      <c r="BO37" s="115">
        <v>40</v>
      </c>
      <c r="BP37" s="115">
        <v>40</v>
      </c>
      <c r="BQ37" s="115">
        <v>40</v>
      </c>
      <c r="BR37" s="115">
        <v>13</v>
      </c>
      <c r="BS37" s="115">
        <v>13</v>
      </c>
      <c r="BT37" s="115">
        <v>13</v>
      </c>
      <c r="BU37" s="115">
        <v>13</v>
      </c>
      <c r="BV37" s="115">
        <v>39</v>
      </c>
      <c r="BW37" s="115">
        <v>39</v>
      </c>
      <c r="BX37" s="115">
        <v>39</v>
      </c>
      <c r="BY37" s="115">
        <v>39</v>
      </c>
      <c r="BZ37" s="115">
        <v>36</v>
      </c>
      <c r="CA37" s="115">
        <v>36</v>
      </c>
      <c r="CB37" s="115">
        <v>36</v>
      </c>
      <c r="CC37" s="115">
        <v>36</v>
      </c>
      <c r="CD37" s="115">
        <v>34</v>
      </c>
      <c r="CE37" s="115">
        <v>34</v>
      </c>
      <c r="CF37" s="115">
        <v>34</v>
      </c>
      <c r="CG37" s="115">
        <v>34</v>
      </c>
      <c r="CH37" s="115">
        <v>34</v>
      </c>
      <c r="CI37" s="115">
        <v>34</v>
      </c>
      <c r="CJ37" s="115">
        <v>34</v>
      </c>
      <c r="CK37" s="115">
        <v>34</v>
      </c>
      <c r="CL37" s="115">
        <v>31</v>
      </c>
      <c r="CM37" s="115">
        <v>31</v>
      </c>
      <c r="CN37" s="115">
        <v>31</v>
      </c>
      <c r="CO37" s="115">
        <v>31</v>
      </c>
      <c r="CP37" s="115">
        <v>23</v>
      </c>
      <c r="CQ37" s="115">
        <v>23</v>
      </c>
      <c r="CR37" s="115">
        <v>23</v>
      </c>
      <c r="CS37" s="115">
        <v>23</v>
      </c>
      <c r="CT37" s="116"/>
      <c r="CU37" s="116"/>
      <c r="CV37" s="116"/>
      <c r="CW37" s="117"/>
      <c r="CX37" s="91">
        <f t="array" ref="CX37">SUMPRODUCT(B37:CW37*0.25)</f>
        <v>554</v>
      </c>
    </row>
    <row r="38" spans="1:102" ht="24.95" customHeight="1" x14ac:dyDescent="0.2">
      <c r="A38" s="118" t="s">
        <v>32</v>
      </c>
      <c r="B38" s="119">
        <v>35</v>
      </c>
      <c r="C38" s="120">
        <v>35</v>
      </c>
      <c r="D38" s="120">
        <v>35</v>
      </c>
      <c r="E38" s="120">
        <v>35</v>
      </c>
      <c r="F38" s="120">
        <v>35</v>
      </c>
      <c r="G38" s="120">
        <v>35</v>
      </c>
      <c r="H38" s="120">
        <v>35</v>
      </c>
      <c r="I38" s="120">
        <v>35</v>
      </c>
      <c r="J38" s="120">
        <v>35</v>
      </c>
      <c r="K38" s="120">
        <v>35</v>
      </c>
      <c r="L38" s="120">
        <v>35</v>
      </c>
      <c r="M38" s="120">
        <v>35</v>
      </c>
      <c r="N38" s="120">
        <v>35</v>
      </c>
      <c r="O38" s="120">
        <v>35</v>
      </c>
      <c r="P38" s="120">
        <v>35</v>
      </c>
      <c r="Q38" s="120">
        <v>35</v>
      </c>
      <c r="R38" s="120">
        <v>35</v>
      </c>
      <c r="S38" s="120">
        <v>35</v>
      </c>
      <c r="T38" s="120">
        <v>35</v>
      </c>
      <c r="U38" s="120">
        <v>35</v>
      </c>
      <c r="V38" s="120">
        <v>35</v>
      </c>
      <c r="W38" s="120">
        <v>35</v>
      </c>
      <c r="X38" s="120">
        <v>35</v>
      </c>
      <c r="Y38" s="120">
        <v>35</v>
      </c>
      <c r="Z38" s="120">
        <v>30</v>
      </c>
      <c r="AA38" s="120">
        <v>30</v>
      </c>
      <c r="AB38" s="120">
        <v>30</v>
      </c>
      <c r="AC38" s="120">
        <v>30</v>
      </c>
      <c r="AD38" s="120">
        <v>30</v>
      </c>
      <c r="AE38" s="120">
        <v>30</v>
      </c>
      <c r="AF38" s="120">
        <v>30</v>
      </c>
      <c r="AG38" s="120">
        <v>30</v>
      </c>
      <c r="AH38" s="120">
        <v>3</v>
      </c>
      <c r="AI38" s="120">
        <v>3</v>
      </c>
      <c r="AJ38" s="120">
        <v>3</v>
      </c>
      <c r="AK38" s="120">
        <v>3</v>
      </c>
      <c r="AL38" s="120">
        <v>112</v>
      </c>
      <c r="AM38" s="120">
        <v>112</v>
      </c>
      <c r="AN38" s="120">
        <v>112</v>
      </c>
      <c r="AO38" s="120">
        <v>112</v>
      </c>
      <c r="AP38" s="120">
        <v>262</v>
      </c>
      <c r="AQ38" s="120">
        <v>262</v>
      </c>
      <c r="AR38" s="120">
        <v>262</v>
      </c>
      <c r="AS38" s="120">
        <v>262</v>
      </c>
      <c r="AT38" s="120">
        <v>262</v>
      </c>
      <c r="AU38" s="120">
        <v>262</v>
      </c>
      <c r="AV38" s="120">
        <v>262</v>
      </c>
      <c r="AW38" s="120">
        <v>262</v>
      </c>
      <c r="AX38" s="120">
        <v>259</v>
      </c>
      <c r="AY38" s="120">
        <v>259</v>
      </c>
      <c r="AZ38" s="120">
        <v>259</v>
      </c>
      <c r="BA38" s="120">
        <v>259</v>
      </c>
      <c r="BB38" s="120">
        <v>271</v>
      </c>
      <c r="BC38" s="120">
        <v>271</v>
      </c>
      <c r="BD38" s="120">
        <v>271</v>
      </c>
      <c r="BE38" s="120">
        <v>271</v>
      </c>
      <c r="BF38" s="120">
        <v>272</v>
      </c>
      <c r="BG38" s="120">
        <v>272</v>
      </c>
      <c r="BH38" s="120">
        <v>272</v>
      </c>
      <c r="BI38" s="120">
        <v>272</v>
      </c>
      <c r="BJ38" s="120">
        <v>272</v>
      </c>
      <c r="BK38" s="120">
        <v>272</v>
      </c>
      <c r="BL38" s="120">
        <v>272</v>
      </c>
      <c r="BM38" s="120">
        <v>272</v>
      </c>
      <c r="BN38" s="120">
        <v>112</v>
      </c>
      <c r="BO38" s="120">
        <v>112</v>
      </c>
      <c r="BP38" s="120">
        <v>112</v>
      </c>
      <c r="BQ38" s="120">
        <v>112</v>
      </c>
      <c r="BR38" s="120">
        <v>13</v>
      </c>
      <c r="BS38" s="120">
        <v>13</v>
      </c>
      <c r="BT38" s="120">
        <v>13</v>
      </c>
      <c r="BU38" s="120">
        <v>13</v>
      </c>
      <c r="BV38" s="120">
        <v>30</v>
      </c>
      <c r="BW38" s="120">
        <v>30</v>
      </c>
      <c r="BX38" s="120">
        <v>30</v>
      </c>
      <c r="BY38" s="120">
        <v>30</v>
      </c>
      <c r="BZ38" s="120">
        <v>30</v>
      </c>
      <c r="CA38" s="120">
        <v>30</v>
      </c>
      <c r="CB38" s="120">
        <v>30</v>
      </c>
      <c r="CC38" s="120">
        <v>30</v>
      </c>
      <c r="CD38" s="120">
        <v>30</v>
      </c>
      <c r="CE38" s="120">
        <v>30</v>
      </c>
      <c r="CF38" s="120">
        <v>30</v>
      </c>
      <c r="CG38" s="120">
        <v>30</v>
      </c>
      <c r="CH38" s="120">
        <v>30</v>
      </c>
      <c r="CI38" s="120">
        <v>30</v>
      </c>
      <c r="CJ38" s="120">
        <v>30</v>
      </c>
      <c r="CK38" s="120">
        <v>30</v>
      </c>
      <c r="CL38" s="120">
        <v>30</v>
      </c>
      <c r="CM38" s="120">
        <v>30</v>
      </c>
      <c r="CN38" s="120">
        <v>30</v>
      </c>
      <c r="CO38" s="120">
        <v>30</v>
      </c>
      <c r="CP38" s="120">
        <v>30</v>
      </c>
      <c r="CQ38" s="120">
        <v>30</v>
      </c>
      <c r="CR38" s="120">
        <v>30</v>
      </c>
      <c r="CS38" s="120">
        <v>30</v>
      </c>
      <c r="CT38" s="120"/>
      <c r="CU38" s="120"/>
      <c r="CV38" s="120"/>
      <c r="CW38" s="121"/>
      <c r="CX38" s="97">
        <f t="array" ref="CX38">SUMPRODUCT(B38:CW38*0.25)</f>
        <v>2288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207.6</v>
      </c>
      <c r="BO39" s="120">
        <v>67</v>
      </c>
      <c r="BP39" s="120">
        <v>487.7</v>
      </c>
      <c r="BQ39" s="120"/>
      <c r="BR39" s="120">
        <v>704.4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366.67499999999995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7</v>
      </c>
      <c r="AI40" s="120">
        <v>7</v>
      </c>
      <c r="AJ40" s="120">
        <v>7</v>
      </c>
      <c r="AK40" s="120">
        <v>7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68</v>
      </c>
      <c r="BS40" s="120">
        <v>68</v>
      </c>
      <c r="BT40" s="120">
        <v>68</v>
      </c>
      <c r="BU40" s="120">
        <v>68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1125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143</v>
      </c>
      <c r="C42" s="107">
        <f t="shared" ref="C42:BN42" si="7">SUM(C37:C41)</f>
        <v>143</v>
      </c>
      <c r="D42" s="107">
        <f t="shared" si="7"/>
        <v>143</v>
      </c>
      <c r="E42" s="107">
        <f t="shared" si="7"/>
        <v>143</v>
      </c>
      <c r="F42" s="107">
        <f t="shared" si="7"/>
        <v>138</v>
      </c>
      <c r="G42" s="107">
        <f t="shared" si="7"/>
        <v>138</v>
      </c>
      <c r="H42" s="107">
        <f t="shared" si="7"/>
        <v>138</v>
      </c>
      <c r="I42" s="107">
        <f t="shared" si="7"/>
        <v>138</v>
      </c>
      <c r="J42" s="107">
        <f t="shared" si="7"/>
        <v>142</v>
      </c>
      <c r="K42" s="107">
        <f t="shared" si="7"/>
        <v>142</v>
      </c>
      <c r="L42" s="107">
        <f t="shared" si="7"/>
        <v>142</v>
      </c>
      <c r="M42" s="107">
        <f t="shared" si="7"/>
        <v>142</v>
      </c>
      <c r="N42" s="107">
        <f t="shared" si="7"/>
        <v>150</v>
      </c>
      <c r="O42" s="107">
        <f t="shared" si="7"/>
        <v>150</v>
      </c>
      <c r="P42" s="107">
        <f t="shared" si="7"/>
        <v>150</v>
      </c>
      <c r="Q42" s="107">
        <f t="shared" si="7"/>
        <v>150</v>
      </c>
      <c r="R42" s="107">
        <f t="shared" si="7"/>
        <v>138</v>
      </c>
      <c r="S42" s="107">
        <f t="shared" si="7"/>
        <v>138</v>
      </c>
      <c r="T42" s="107">
        <f t="shared" si="7"/>
        <v>138</v>
      </c>
      <c r="U42" s="107">
        <f t="shared" si="7"/>
        <v>138</v>
      </c>
      <c r="V42" s="107">
        <f t="shared" si="7"/>
        <v>150</v>
      </c>
      <c r="W42" s="107">
        <f t="shared" si="7"/>
        <v>150</v>
      </c>
      <c r="X42" s="107">
        <f t="shared" si="7"/>
        <v>150</v>
      </c>
      <c r="Y42" s="107">
        <f t="shared" si="7"/>
        <v>150</v>
      </c>
      <c r="Z42" s="107">
        <f t="shared" si="7"/>
        <v>123</v>
      </c>
      <c r="AA42" s="107">
        <f t="shared" si="7"/>
        <v>123</v>
      </c>
      <c r="AB42" s="107">
        <f t="shared" si="7"/>
        <v>123</v>
      </c>
      <c r="AC42" s="107">
        <f t="shared" si="7"/>
        <v>123</v>
      </c>
      <c r="AD42" s="107">
        <f t="shared" si="7"/>
        <v>137</v>
      </c>
      <c r="AE42" s="107">
        <f t="shared" si="7"/>
        <v>137</v>
      </c>
      <c r="AF42" s="107">
        <f t="shared" si="7"/>
        <v>137</v>
      </c>
      <c r="AG42" s="107">
        <f t="shared" si="7"/>
        <v>137</v>
      </c>
      <c r="AH42" s="107">
        <f t="shared" si="7"/>
        <v>15</v>
      </c>
      <c r="AI42" s="107">
        <f t="shared" si="7"/>
        <v>15</v>
      </c>
      <c r="AJ42" s="107">
        <f t="shared" si="7"/>
        <v>15</v>
      </c>
      <c r="AK42" s="107">
        <f t="shared" si="7"/>
        <v>15</v>
      </c>
      <c r="AL42" s="107">
        <f t="shared" si="7"/>
        <v>121</v>
      </c>
      <c r="AM42" s="107">
        <f t="shared" si="7"/>
        <v>121</v>
      </c>
      <c r="AN42" s="107">
        <f t="shared" si="7"/>
        <v>121</v>
      </c>
      <c r="AO42" s="107">
        <f t="shared" si="7"/>
        <v>121</v>
      </c>
      <c r="AP42" s="107">
        <f t="shared" si="7"/>
        <v>270</v>
      </c>
      <c r="AQ42" s="107">
        <f t="shared" si="7"/>
        <v>270</v>
      </c>
      <c r="AR42" s="107">
        <f t="shared" si="7"/>
        <v>270</v>
      </c>
      <c r="AS42" s="107">
        <f t="shared" si="7"/>
        <v>270</v>
      </c>
      <c r="AT42" s="107">
        <f t="shared" si="7"/>
        <v>270</v>
      </c>
      <c r="AU42" s="107">
        <f t="shared" si="7"/>
        <v>270</v>
      </c>
      <c r="AV42" s="107">
        <f t="shared" si="7"/>
        <v>270</v>
      </c>
      <c r="AW42" s="107">
        <f t="shared" si="7"/>
        <v>270</v>
      </c>
      <c r="AX42" s="107">
        <f t="shared" si="7"/>
        <v>264</v>
      </c>
      <c r="AY42" s="107">
        <f t="shared" si="7"/>
        <v>264</v>
      </c>
      <c r="AZ42" s="107">
        <f t="shared" si="7"/>
        <v>264</v>
      </c>
      <c r="BA42" s="107">
        <f t="shared" si="7"/>
        <v>264</v>
      </c>
      <c r="BB42" s="107">
        <f t="shared" si="7"/>
        <v>276</v>
      </c>
      <c r="BC42" s="107">
        <f t="shared" si="7"/>
        <v>276</v>
      </c>
      <c r="BD42" s="107">
        <f t="shared" si="7"/>
        <v>276</v>
      </c>
      <c r="BE42" s="107">
        <f t="shared" si="7"/>
        <v>276</v>
      </c>
      <c r="BF42" s="107">
        <f t="shared" si="7"/>
        <v>277</v>
      </c>
      <c r="BG42" s="107">
        <f t="shared" si="7"/>
        <v>277</v>
      </c>
      <c r="BH42" s="107">
        <f t="shared" si="7"/>
        <v>277</v>
      </c>
      <c r="BI42" s="107">
        <f t="shared" si="7"/>
        <v>277</v>
      </c>
      <c r="BJ42" s="107">
        <f t="shared" si="7"/>
        <v>280</v>
      </c>
      <c r="BK42" s="107">
        <f t="shared" si="7"/>
        <v>280</v>
      </c>
      <c r="BL42" s="107">
        <f t="shared" si="7"/>
        <v>280</v>
      </c>
      <c r="BM42" s="107">
        <f t="shared" si="7"/>
        <v>280</v>
      </c>
      <c r="BN42" s="107">
        <f t="shared" si="7"/>
        <v>359.6</v>
      </c>
      <c r="BO42" s="107">
        <f t="shared" ref="BO42:CW42" si="8">SUM(BO37:BO41)</f>
        <v>219</v>
      </c>
      <c r="BP42" s="107">
        <f t="shared" si="8"/>
        <v>639.70000000000005</v>
      </c>
      <c r="BQ42" s="107">
        <f t="shared" si="8"/>
        <v>152</v>
      </c>
      <c r="BR42" s="107">
        <f t="shared" si="8"/>
        <v>798.4</v>
      </c>
      <c r="BS42" s="107">
        <f t="shared" si="8"/>
        <v>94</v>
      </c>
      <c r="BT42" s="107">
        <f t="shared" si="8"/>
        <v>94</v>
      </c>
      <c r="BU42" s="107">
        <f t="shared" si="8"/>
        <v>94</v>
      </c>
      <c r="BV42" s="107">
        <f t="shared" si="8"/>
        <v>144</v>
      </c>
      <c r="BW42" s="107">
        <f t="shared" si="8"/>
        <v>144</v>
      </c>
      <c r="BX42" s="107">
        <f t="shared" si="8"/>
        <v>144</v>
      </c>
      <c r="BY42" s="107">
        <f t="shared" si="8"/>
        <v>144</v>
      </c>
      <c r="BZ42" s="107">
        <f t="shared" si="8"/>
        <v>141</v>
      </c>
      <c r="CA42" s="107">
        <f t="shared" si="8"/>
        <v>141</v>
      </c>
      <c r="CB42" s="107">
        <f t="shared" si="8"/>
        <v>141</v>
      </c>
      <c r="CC42" s="107">
        <f t="shared" si="8"/>
        <v>141</v>
      </c>
      <c r="CD42" s="107">
        <f t="shared" si="8"/>
        <v>139</v>
      </c>
      <c r="CE42" s="107">
        <f t="shared" si="8"/>
        <v>139</v>
      </c>
      <c r="CF42" s="107">
        <f t="shared" si="8"/>
        <v>139</v>
      </c>
      <c r="CG42" s="107">
        <f t="shared" si="8"/>
        <v>139</v>
      </c>
      <c r="CH42" s="107">
        <f t="shared" si="8"/>
        <v>139</v>
      </c>
      <c r="CI42" s="107">
        <f t="shared" si="8"/>
        <v>139</v>
      </c>
      <c r="CJ42" s="107">
        <f t="shared" si="8"/>
        <v>139</v>
      </c>
      <c r="CK42" s="107">
        <f t="shared" si="8"/>
        <v>139</v>
      </c>
      <c r="CL42" s="107">
        <f t="shared" si="8"/>
        <v>136</v>
      </c>
      <c r="CM42" s="107">
        <f t="shared" si="8"/>
        <v>136</v>
      </c>
      <c r="CN42" s="107">
        <f t="shared" si="8"/>
        <v>136</v>
      </c>
      <c r="CO42" s="107">
        <f t="shared" si="8"/>
        <v>136</v>
      </c>
      <c r="CP42" s="107">
        <f t="shared" si="8"/>
        <v>128</v>
      </c>
      <c r="CQ42" s="107">
        <f t="shared" si="8"/>
        <v>128</v>
      </c>
      <c r="CR42" s="107">
        <f t="shared" si="8"/>
        <v>128</v>
      </c>
      <c r="CS42" s="107">
        <f t="shared" si="8"/>
        <v>128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4333.6750000000002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207.6</v>
      </c>
      <c r="BO47" s="120">
        <v>67</v>
      </c>
      <c r="BP47" s="120">
        <v>487.7</v>
      </c>
      <c r="BQ47" s="120"/>
      <c r="BR47" s="120">
        <v>704.4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366.67499999999995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207.6</v>
      </c>
      <c r="BO51" s="107">
        <f t="shared" ref="BO51:CW51" si="10">SUM(BO45:BO50)</f>
        <v>67</v>
      </c>
      <c r="BP51" s="107">
        <f t="shared" si="10"/>
        <v>487.7</v>
      </c>
      <c r="BQ51" s="107">
        <f t="shared" si="10"/>
        <v>0</v>
      </c>
      <c r="BR51" s="107">
        <f t="shared" si="10"/>
        <v>704.4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366.67499999999995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5856.3530000000001</v>
      </c>
      <c r="C54" s="107">
        <f t="shared" ref="C54:BN54" si="13">C18+C28+C42</f>
        <v>5804.4059999999999</v>
      </c>
      <c r="D54" s="107">
        <f t="shared" si="13"/>
        <v>5762.2659999999996</v>
      </c>
      <c r="E54" s="107">
        <f t="shared" si="13"/>
        <v>5718.4169999999995</v>
      </c>
      <c r="F54" s="107">
        <f t="shared" si="13"/>
        <v>5651.4</v>
      </c>
      <c r="G54" s="107">
        <f t="shared" si="13"/>
        <v>5624.2730000000001</v>
      </c>
      <c r="H54" s="107">
        <f t="shared" si="13"/>
        <v>5571.848</v>
      </c>
      <c r="I54" s="107">
        <f t="shared" si="13"/>
        <v>5455.3610000000008</v>
      </c>
      <c r="J54" s="107">
        <f t="shared" si="13"/>
        <v>5595.2359999999999</v>
      </c>
      <c r="K54" s="107">
        <f t="shared" si="13"/>
        <v>5564.607</v>
      </c>
      <c r="L54" s="107">
        <f t="shared" si="13"/>
        <v>5544.1189999999997</v>
      </c>
      <c r="M54" s="107">
        <f t="shared" si="13"/>
        <v>5530.98</v>
      </c>
      <c r="N54" s="107">
        <f t="shared" si="13"/>
        <v>5526.2840000000006</v>
      </c>
      <c r="O54" s="107">
        <f t="shared" si="13"/>
        <v>5512.5259999999998</v>
      </c>
      <c r="P54" s="107">
        <f t="shared" si="13"/>
        <v>5513.1189999999997</v>
      </c>
      <c r="Q54" s="107">
        <f t="shared" si="13"/>
        <v>5519.5069999999996</v>
      </c>
      <c r="R54" s="107">
        <f t="shared" si="13"/>
        <v>5560.6869999999999</v>
      </c>
      <c r="S54" s="107">
        <f t="shared" si="13"/>
        <v>5574.7830000000004</v>
      </c>
      <c r="T54" s="107">
        <f t="shared" si="13"/>
        <v>5584.4110000000001</v>
      </c>
      <c r="U54" s="107">
        <f t="shared" si="13"/>
        <v>5609.5910000000003</v>
      </c>
      <c r="V54" s="107">
        <f t="shared" si="13"/>
        <v>5456.4449999999997</v>
      </c>
      <c r="W54" s="107">
        <f t="shared" si="13"/>
        <v>5474.1489999999994</v>
      </c>
      <c r="X54" s="107">
        <f t="shared" si="13"/>
        <v>5513.3330000000005</v>
      </c>
      <c r="Y54" s="107">
        <f t="shared" si="13"/>
        <v>5545.4229999999998</v>
      </c>
      <c r="Z54" s="107">
        <f t="shared" si="13"/>
        <v>5405.3839999999991</v>
      </c>
      <c r="AA54" s="107">
        <f t="shared" si="13"/>
        <v>5511.0059999999994</v>
      </c>
      <c r="AB54" s="107">
        <f t="shared" si="13"/>
        <v>5744.0810000000001</v>
      </c>
      <c r="AC54" s="107">
        <f t="shared" si="13"/>
        <v>6011.723</v>
      </c>
      <c r="AD54" s="107">
        <f t="shared" si="13"/>
        <v>6134.5659999999998</v>
      </c>
      <c r="AE54" s="107">
        <f t="shared" si="13"/>
        <v>6324.7909999999993</v>
      </c>
      <c r="AF54" s="107">
        <f t="shared" si="13"/>
        <v>6378.4279999999999</v>
      </c>
      <c r="AG54" s="107">
        <f t="shared" si="13"/>
        <v>6452.1269999999995</v>
      </c>
      <c r="AH54" s="107">
        <f t="shared" si="13"/>
        <v>6552.1699999999992</v>
      </c>
      <c r="AI54" s="107">
        <f t="shared" si="13"/>
        <v>6614.7879999999996</v>
      </c>
      <c r="AJ54" s="107">
        <f t="shared" si="13"/>
        <v>6665.079999999999</v>
      </c>
      <c r="AK54" s="107">
        <f t="shared" si="13"/>
        <v>6683.1379999999999</v>
      </c>
      <c r="AL54" s="107">
        <f t="shared" si="13"/>
        <v>6434.6610000000001</v>
      </c>
      <c r="AM54" s="107">
        <f t="shared" si="13"/>
        <v>6451.7939999999999</v>
      </c>
      <c r="AN54" s="107">
        <f t="shared" si="13"/>
        <v>6596.4099999999989</v>
      </c>
      <c r="AO54" s="107">
        <f t="shared" si="13"/>
        <v>6608.1069999999991</v>
      </c>
      <c r="AP54" s="107">
        <f t="shared" si="13"/>
        <v>6998.7349999999997</v>
      </c>
      <c r="AQ54" s="107">
        <f t="shared" si="13"/>
        <v>7023.5339999999997</v>
      </c>
      <c r="AR54" s="107">
        <f t="shared" si="13"/>
        <v>7025.4129999999996</v>
      </c>
      <c r="AS54" s="107">
        <f t="shared" si="13"/>
        <v>7030.9660000000003</v>
      </c>
      <c r="AT54" s="107">
        <f t="shared" si="13"/>
        <v>7223.2889999999998</v>
      </c>
      <c r="AU54" s="107">
        <f t="shared" si="13"/>
        <v>7243.12</v>
      </c>
      <c r="AV54" s="107">
        <f t="shared" si="13"/>
        <v>7253.7459999999992</v>
      </c>
      <c r="AW54" s="107">
        <f t="shared" si="13"/>
        <v>7261.4259999999995</v>
      </c>
      <c r="AX54" s="107">
        <f t="shared" si="13"/>
        <v>7265.3059999999996</v>
      </c>
      <c r="AY54" s="107">
        <f t="shared" si="13"/>
        <v>7251.5669999999991</v>
      </c>
      <c r="AZ54" s="107">
        <f t="shared" si="13"/>
        <v>7213.4779999999992</v>
      </c>
      <c r="BA54" s="107">
        <f t="shared" si="13"/>
        <v>7169.1549999999997</v>
      </c>
      <c r="BB54" s="107">
        <f t="shared" si="13"/>
        <v>7192.3289999999997</v>
      </c>
      <c r="BC54" s="107">
        <f t="shared" si="13"/>
        <v>7124.3129999999992</v>
      </c>
      <c r="BD54" s="107">
        <f t="shared" si="13"/>
        <v>7072.0829999999996</v>
      </c>
      <c r="BE54" s="107">
        <f t="shared" si="13"/>
        <v>7018.77</v>
      </c>
      <c r="BF54" s="107">
        <f t="shared" si="13"/>
        <v>6771.1119999999992</v>
      </c>
      <c r="BG54" s="107">
        <f t="shared" si="13"/>
        <v>6721.7370000000001</v>
      </c>
      <c r="BH54" s="107">
        <f t="shared" si="13"/>
        <v>6690.7449999999999</v>
      </c>
      <c r="BI54" s="107">
        <f t="shared" si="13"/>
        <v>6662.2</v>
      </c>
      <c r="BJ54" s="107">
        <f t="shared" si="13"/>
        <v>6678.2379999999994</v>
      </c>
      <c r="BK54" s="107">
        <f t="shared" si="13"/>
        <v>6007.7510000000002</v>
      </c>
      <c r="BL54" s="107">
        <f t="shared" si="13"/>
        <v>6666.3429999999998</v>
      </c>
      <c r="BM54" s="107">
        <f t="shared" si="13"/>
        <v>5922.4009999999998</v>
      </c>
      <c r="BN54" s="107">
        <f t="shared" si="13"/>
        <v>5407.125</v>
      </c>
      <c r="BO54" s="107">
        <f t="shared" ref="BO54:CX54" si="14">BO18+BO28+BO42</f>
        <v>5439.8040000000001</v>
      </c>
      <c r="BP54" s="107">
        <f t="shared" si="14"/>
        <v>5477.759</v>
      </c>
      <c r="BQ54" s="107">
        <f t="shared" si="14"/>
        <v>6644.616</v>
      </c>
      <c r="BR54" s="107">
        <f t="shared" si="14"/>
        <v>5723.3669999999993</v>
      </c>
      <c r="BS54" s="107">
        <f t="shared" si="14"/>
        <v>6785.7909999999993</v>
      </c>
      <c r="BT54" s="107">
        <f t="shared" si="14"/>
        <v>6701.3409999999994</v>
      </c>
      <c r="BU54" s="107">
        <f t="shared" si="14"/>
        <v>6822.4139999999998</v>
      </c>
      <c r="BV54" s="107">
        <f t="shared" si="14"/>
        <v>6404.98</v>
      </c>
      <c r="BW54" s="107">
        <f t="shared" si="14"/>
        <v>6747.2690000000002</v>
      </c>
      <c r="BX54" s="107">
        <f t="shared" si="14"/>
        <v>6981.9430000000002</v>
      </c>
      <c r="BY54" s="107">
        <f t="shared" si="14"/>
        <v>7040.6790000000001</v>
      </c>
      <c r="BZ54" s="107">
        <f t="shared" si="14"/>
        <v>6717.68</v>
      </c>
      <c r="CA54" s="107">
        <f t="shared" si="14"/>
        <v>6914.005000000001</v>
      </c>
      <c r="CB54" s="107">
        <f t="shared" si="14"/>
        <v>6882.8590000000004</v>
      </c>
      <c r="CC54" s="107">
        <f t="shared" si="14"/>
        <v>6803.6949999999997</v>
      </c>
      <c r="CD54" s="107">
        <f t="shared" si="14"/>
        <v>6900.8860000000004</v>
      </c>
      <c r="CE54" s="107">
        <f t="shared" si="14"/>
        <v>6889.853000000001</v>
      </c>
      <c r="CF54" s="107">
        <f t="shared" si="14"/>
        <v>6851.7759999999998</v>
      </c>
      <c r="CG54" s="107">
        <f t="shared" si="14"/>
        <v>6942.3460000000005</v>
      </c>
      <c r="CH54" s="107">
        <f t="shared" si="14"/>
        <v>6630.5670000000009</v>
      </c>
      <c r="CI54" s="107">
        <f t="shared" si="14"/>
        <v>6543.6779999999999</v>
      </c>
      <c r="CJ54" s="107">
        <f t="shared" si="14"/>
        <v>6578.2800000000007</v>
      </c>
      <c r="CK54" s="107">
        <f t="shared" si="14"/>
        <v>6740.6170000000002</v>
      </c>
      <c r="CL54" s="107">
        <f t="shared" si="14"/>
        <v>6668.1030000000001</v>
      </c>
      <c r="CM54" s="107">
        <f t="shared" si="14"/>
        <v>6564.7150000000001</v>
      </c>
      <c r="CN54" s="107">
        <f t="shared" si="14"/>
        <v>6470.3390000000009</v>
      </c>
      <c r="CO54" s="107">
        <f t="shared" si="14"/>
        <v>6346.2020000000002</v>
      </c>
      <c r="CP54" s="107">
        <f t="shared" si="14"/>
        <v>6325.5619999999999</v>
      </c>
      <c r="CQ54" s="107">
        <f t="shared" si="14"/>
        <v>6253.0810000000001</v>
      </c>
      <c r="CR54" s="107">
        <f t="shared" si="14"/>
        <v>6099.2170000000006</v>
      </c>
      <c r="CS54" s="107">
        <f t="shared" si="14"/>
        <v>5857.3150000000005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152320.84974999996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5856.3530000000001</v>
      </c>
      <c r="C5" s="25">
        <v>5804.4059999999999</v>
      </c>
      <c r="D5" s="25">
        <v>5762.2659999999996</v>
      </c>
      <c r="E5" s="25">
        <v>5718.4170000000004</v>
      </c>
      <c r="F5" s="25">
        <v>5651.4</v>
      </c>
      <c r="G5" s="25">
        <v>5624.3</v>
      </c>
      <c r="H5" s="25">
        <v>5571.85</v>
      </c>
      <c r="I5" s="25">
        <v>5455.3130000000001</v>
      </c>
      <c r="J5" s="25">
        <v>5595.2359999999999</v>
      </c>
      <c r="K5" s="25">
        <v>5564.607</v>
      </c>
      <c r="L5" s="25">
        <v>5544.1189999999997</v>
      </c>
      <c r="M5" s="25">
        <v>5530.98</v>
      </c>
      <c r="N5" s="25">
        <v>5526.2839999999997</v>
      </c>
      <c r="O5" s="25">
        <v>5512.5259999999998</v>
      </c>
      <c r="P5" s="25">
        <v>5513.1189999999997</v>
      </c>
      <c r="Q5" s="25">
        <v>5519.5069999999996</v>
      </c>
      <c r="R5" s="25">
        <v>5560.6869999999999</v>
      </c>
      <c r="S5" s="25">
        <v>5574.7830000000004</v>
      </c>
      <c r="T5" s="25">
        <v>5584.4110000000001</v>
      </c>
      <c r="U5" s="25">
        <v>5609.5910000000003</v>
      </c>
      <c r="V5" s="25">
        <v>5456.41</v>
      </c>
      <c r="W5" s="25">
        <v>5474.1040000000003</v>
      </c>
      <c r="X5" s="25">
        <v>5513.2969999999996</v>
      </c>
      <c r="Y5" s="25">
        <v>5545.4120000000003</v>
      </c>
      <c r="Z5" s="25">
        <v>5405.3879999999999</v>
      </c>
      <c r="AA5" s="25">
        <v>5511.0290000000005</v>
      </c>
      <c r="AB5" s="25">
        <v>5744.0420000000004</v>
      </c>
      <c r="AC5" s="25">
        <v>6011.77</v>
      </c>
      <c r="AD5" s="25">
        <v>6134.5990000000002</v>
      </c>
      <c r="AE5" s="25">
        <v>6324.7910000000002</v>
      </c>
      <c r="AF5" s="25">
        <v>6378.4279999999999</v>
      </c>
      <c r="AG5" s="25">
        <v>6452.1270000000004</v>
      </c>
      <c r="AH5" s="25">
        <v>6552.17</v>
      </c>
      <c r="AI5" s="25">
        <v>6614.7879999999996</v>
      </c>
      <c r="AJ5" s="25">
        <v>6665.08</v>
      </c>
      <c r="AK5" s="25">
        <v>6683.1379999999999</v>
      </c>
      <c r="AL5" s="25">
        <v>6434.6610000000001</v>
      </c>
      <c r="AM5" s="25">
        <v>6451.7939999999999</v>
      </c>
      <c r="AN5" s="25">
        <v>6596.41</v>
      </c>
      <c r="AO5" s="25">
        <v>6608.107</v>
      </c>
      <c r="AP5" s="25">
        <v>6998.7349999999997</v>
      </c>
      <c r="AQ5" s="25">
        <v>7023.5339999999997</v>
      </c>
      <c r="AR5" s="25">
        <v>7025.4129999999996</v>
      </c>
      <c r="AS5" s="25">
        <v>7030.9660000000003</v>
      </c>
      <c r="AT5" s="25">
        <v>7223.2889999999998</v>
      </c>
      <c r="AU5" s="25">
        <v>7243.12</v>
      </c>
      <c r="AV5" s="25">
        <v>7253.7460000000001</v>
      </c>
      <c r="AW5" s="25">
        <v>7261.4260000000004</v>
      </c>
      <c r="AX5" s="25">
        <v>7265.3060000000005</v>
      </c>
      <c r="AY5" s="25">
        <v>7251.567</v>
      </c>
      <c r="AZ5" s="25">
        <v>7213.4780000000001</v>
      </c>
      <c r="BA5" s="25">
        <v>7169.1550000000007</v>
      </c>
      <c r="BB5" s="25">
        <v>7192.3289999999997</v>
      </c>
      <c r="BC5" s="25">
        <v>7124.3130000000001</v>
      </c>
      <c r="BD5" s="25">
        <v>7072.0829999999996</v>
      </c>
      <c r="BE5" s="25">
        <v>7018.77</v>
      </c>
      <c r="BF5" s="25">
        <v>6771.1120000000001</v>
      </c>
      <c r="BG5" s="25">
        <v>6721.7370000000001</v>
      </c>
      <c r="BH5" s="25">
        <v>6690.7449999999999</v>
      </c>
      <c r="BI5" s="25">
        <v>6662.2</v>
      </c>
      <c r="BJ5" s="25">
        <v>6678.2380000000003</v>
      </c>
      <c r="BK5" s="25">
        <v>6007.7110000000002</v>
      </c>
      <c r="BL5" s="25">
        <v>6666.3429999999998</v>
      </c>
      <c r="BM5" s="25">
        <v>5922.3680000000004</v>
      </c>
      <c r="BN5" s="25">
        <v>5407.1030000000001</v>
      </c>
      <c r="BO5" s="25">
        <v>5439.79</v>
      </c>
      <c r="BP5" s="25">
        <v>5477.7910000000002</v>
      </c>
      <c r="BQ5" s="25">
        <v>6644.616</v>
      </c>
      <c r="BR5" s="25">
        <v>5723.3609999999999</v>
      </c>
      <c r="BS5" s="25">
        <v>6785.7910000000002</v>
      </c>
      <c r="BT5" s="25">
        <v>6701.3289999999997</v>
      </c>
      <c r="BU5" s="25">
        <v>6822.4139999999998</v>
      </c>
      <c r="BV5" s="25">
        <v>6404.9530000000004</v>
      </c>
      <c r="BW5" s="25">
        <v>6747.2640000000001</v>
      </c>
      <c r="BX5" s="25">
        <v>6981.9629999999997</v>
      </c>
      <c r="BY5" s="25">
        <v>7040.71</v>
      </c>
      <c r="BZ5" s="25">
        <v>6717.634</v>
      </c>
      <c r="CA5" s="25">
        <v>6913.96</v>
      </c>
      <c r="CB5" s="25">
        <v>6882.8209999999999</v>
      </c>
      <c r="CC5" s="25">
        <v>6803.6570000000002</v>
      </c>
      <c r="CD5" s="25">
        <v>6900.9279999999999</v>
      </c>
      <c r="CE5" s="25">
        <v>6889.8950000000004</v>
      </c>
      <c r="CF5" s="25">
        <v>6851.8180000000002</v>
      </c>
      <c r="CG5" s="25">
        <v>6942.3879999999999</v>
      </c>
      <c r="CH5" s="25">
        <v>6630.5460000000003</v>
      </c>
      <c r="CI5" s="25">
        <v>6543.6570000000002</v>
      </c>
      <c r="CJ5" s="25">
        <v>6578.259</v>
      </c>
      <c r="CK5" s="25">
        <v>6740.6109999999999</v>
      </c>
      <c r="CL5" s="25">
        <v>6668.1030000000001</v>
      </c>
      <c r="CM5" s="25">
        <v>6564.7150000000001</v>
      </c>
      <c r="CN5" s="25">
        <v>6470.2929999999997</v>
      </c>
      <c r="CO5" s="25">
        <v>6346.2280000000001</v>
      </c>
      <c r="CP5" s="25">
        <v>6325.5619999999999</v>
      </c>
      <c r="CQ5" s="25">
        <v>6253.0810000000001</v>
      </c>
      <c r="CR5" s="25">
        <v>6099.2169999999996</v>
      </c>
      <c r="CS5" s="25">
        <v>5857.35</v>
      </c>
      <c r="CT5" s="26"/>
      <c r="CU5" s="26"/>
      <c r="CV5" s="26"/>
      <c r="CW5" s="27"/>
      <c r="CX5" s="28">
        <f t="array" ref="CX5">SUMPRODUCT(B5:CW5*0.25)</f>
        <v>152320.79800000001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103.37</v>
      </c>
      <c r="C8" s="37">
        <v>103.36</v>
      </c>
      <c r="D8" s="37">
        <v>103.36</v>
      </c>
      <c r="E8" s="37">
        <v>103.36</v>
      </c>
      <c r="F8" s="37">
        <v>111.61</v>
      </c>
      <c r="G8" s="37">
        <v>107.42</v>
      </c>
      <c r="H8" s="37">
        <v>103.88</v>
      </c>
      <c r="I8" s="37">
        <v>99.29</v>
      </c>
      <c r="J8" s="37">
        <v>102.98</v>
      </c>
      <c r="K8" s="37">
        <v>101.18</v>
      </c>
      <c r="L8" s="37">
        <v>100</v>
      </c>
      <c r="M8" s="37">
        <v>99.27</v>
      </c>
      <c r="N8" s="37">
        <v>85</v>
      </c>
      <c r="O8" s="37">
        <v>85</v>
      </c>
      <c r="P8" s="37">
        <v>85</v>
      </c>
      <c r="Q8" s="37">
        <v>85</v>
      </c>
      <c r="R8" s="37">
        <v>85</v>
      </c>
      <c r="S8" s="37">
        <v>85</v>
      </c>
      <c r="T8" s="37">
        <v>96.56</v>
      </c>
      <c r="U8" s="37">
        <v>99.15</v>
      </c>
      <c r="V8" s="37">
        <v>98.24</v>
      </c>
      <c r="W8" s="37">
        <v>97.61</v>
      </c>
      <c r="X8" s="37">
        <v>100.7</v>
      </c>
      <c r="Y8" s="37">
        <v>100.27</v>
      </c>
      <c r="Z8" s="37">
        <v>100.48</v>
      </c>
      <c r="AA8" s="37">
        <v>102.29</v>
      </c>
      <c r="AB8" s="37">
        <v>81.88</v>
      </c>
      <c r="AC8" s="37">
        <v>68.55</v>
      </c>
      <c r="AD8" s="37">
        <v>72.069999999999993</v>
      </c>
      <c r="AE8" s="37">
        <v>0.01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0</v>
      </c>
      <c r="AL8" s="37">
        <v>-0.1</v>
      </c>
      <c r="AM8" s="37">
        <v>-1.01</v>
      </c>
      <c r="AN8" s="37">
        <v>-2</v>
      </c>
      <c r="AO8" s="37">
        <v>-3</v>
      </c>
      <c r="AP8" s="37">
        <v>-2.1800000000000002</v>
      </c>
      <c r="AQ8" s="37">
        <v>-3.68</v>
      </c>
      <c r="AR8" s="37">
        <v>-4.74</v>
      </c>
      <c r="AS8" s="37">
        <v>-5</v>
      </c>
      <c r="AT8" s="37">
        <v>-2.74</v>
      </c>
      <c r="AU8" s="37">
        <v>-2.91</v>
      </c>
      <c r="AV8" s="37">
        <v>-3.02</v>
      </c>
      <c r="AW8" s="37">
        <v>-3.22</v>
      </c>
      <c r="AX8" s="37">
        <v>-3.41</v>
      </c>
      <c r="AY8" s="37">
        <v>-3.63</v>
      </c>
      <c r="AZ8" s="37">
        <v>-4.05</v>
      </c>
      <c r="BA8" s="37">
        <v>-4.5199999999999996</v>
      </c>
      <c r="BB8" s="37">
        <v>-3.63</v>
      </c>
      <c r="BC8" s="37">
        <v>-4</v>
      </c>
      <c r="BD8" s="37">
        <v>-4.0199999999999996</v>
      </c>
      <c r="BE8" s="37">
        <v>-4.01</v>
      </c>
      <c r="BF8" s="37">
        <v>-5</v>
      </c>
      <c r="BG8" s="37">
        <v>-5</v>
      </c>
      <c r="BH8" s="37">
        <v>-4.5199999999999996</v>
      </c>
      <c r="BI8" s="37">
        <v>-3.35</v>
      </c>
      <c r="BJ8" s="37">
        <v>-2</v>
      </c>
      <c r="BK8" s="37">
        <v>0.01</v>
      </c>
      <c r="BL8" s="37">
        <v>-0.1</v>
      </c>
      <c r="BM8" s="37">
        <v>0.01</v>
      </c>
      <c r="BN8" s="37">
        <v>0.01</v>
      </c>
      <c r="BO8" s="37">
        <v>0.01</v>
      </c>
      <c r="BP8" s="37">
        <v>0.01</v>
      </c>
      <c r="BQ8" s="37">
        <v>0</v>
      </c>
      <c r="BR8" s="37">
        <v>5.54</v>
      </c>
      <c r="BS8" s="37">
        <v>0.01</v>
      </c>
      <c r="BT8" s="37">
        <v>56.69</v>
      </c>
      <c r="BU8" s="37">
        <v>117.4</v>
      </c>
      <c r="BV8" s="37">
        <v>65.849999999999994</v>
      </c>
      <c r="BW8" s="37">
        <v>110.67</v>
      </c>
      <c r="BX8" s="37">
        <v>139.77000000000001</v>
      </c>
      <c r="BY8" s="37">
        <v>182.68</v>
      </c>
      <c r="BZ8" s="37">
        <v>124.85</v>
      </c>
      <c r="CA8" s="37">
        <v>135.93</v>
      </c>
      <c r="CB8" s="37">
        <v>127.73</v>
      </c>
      <c r="CC8" s="37">
        <v>125.64</v>
      </c>
      <c r="CD8" s="37">
        <v>130.02000000000001</v>
      </c>
      <c r="CE8" s="37">
        <v>132.13999999999999</v>
      </c>
      <c r="CF8" s="37">
        <v>131.66999999999999</v>
      </c>
      <c r="CG8" s="37">
        <v>135.5</v>
      </c>
      <c r="CH8" s="37">
        <v>123.51</v>
      </c>
      <c r="CI8" s="37">
        <v>114.69</v>
      </c>
      <c r="CJ8" s="37">
        <v>124.03</v>
      </c>
      <c r="CK8" s="37">
        <v>133.52000000000001</v>
      </c>
      <c r="CL8" s="37">
        <v>134</v>
      </c>
      <c r="CM8" s="37">
        <v>134</v>
      </c>
      <c r="CN8" s="37">
        <v>127.96</v>
      </c>
      <c r="CO8" s="37">
        <v>122.29</v>
      </c>
      <c r="CP8" s="37">
        <v>121.38</v>
      </c>
      <c r="CQ8" s="37">
        <v>120.7</v>
      </c>
      <c r="CR8" s="37">
        <v>118.65</v>
      </c>
      <c r="CS8" s="37">
        <v>115.11</v>
      </c>
      <c r="CT8" s="38"/>
      <c r="CU8" s="38"/>
      <c r="CV8" s="38"/>
      <c r="CW8" s="39"/>
      <c r="CX8" s="40">
        <f>IF(SUM(B8:CW8)&lt;&gt;0,AVERAGEIF(B8:CW8,"&lt;&gt;"""),"")</f>
        <v>61.39614583333335</v>
      </c>
    </row>
    <row r="9" spans="1:102" ht="24.95" customHeight="1" thickBot="1" x14ac:dyDescent="0.25">
      <c r="A9" s="41" t="s">
        <v>6</v>
      </c>
      <c r="B9" s="42">
        <v>103.3625</v>
      </c>
      <c r="C9" s="43">
        <v>103.3625</v>
      </c>
      <c r="D9" s="43">
        <v>103.3625</v>
      </c>
      <c r="E9" s="43">
        <v>103.3625</v>
      </c>
      <c r="F9" s="43">
        <v>105.55</v>
      </c>
      <c r="G9" s="43">
        <v>105.55</v>
      </c>
      <c r="H9" s="43">
        <v>105.55</v>
      </c>
      <c r="I9" s="43">
        <v>105.55</v>
      </c>
      <c r="J9" s="43">
        <v>100.8575</v>
      </c>
      <c r="K9" s="43">
        <v>100.8575</v>
      </c>
      <c r="L9" s="43">
        <v>100.8575</v>
      </c>
      <c r="M9" s="43">
        <v>100.8575</v>
      </c>
      <c r="N9" s="43">
        <v>85</v>
      </c>
      <c r="O9" s="43">
        <v>85</v>
      </c>
      <c r="P9" s="43">
        <v>85</v>
      </c>
      <c r="Q9" s="43">
        <v>85</v>
      </c>
      <c r="R9" s="43">
        <v>91.427499999999995</v>
      </c>
      <c r="S9" s="43">
        <v>91.427499999999995</v>
      </c>
      <c r="T9" s="43">
        <v>91.427499999999995</v>
      </c>
      <c r="U9" s="43">
        <v>91.427499999999995</v>
      </c>
      <c r="V9" s="43">
        <v>99.204999999999998</v>
      </c>
      <c r="W9" s="43">
        <v>99.204999999999998</v>
      </c>
      <c r="X9" s="43">
        <v>99.204999999999998</v>
      </c>
      <c r="Y9" s="43">
        <v>99.204999999999998</v>
      </c>
      <c r="Z9" s="43">
        <v>88.3</v>
      </c>
      <c r="AA9" s="43">
        <v>88.3</v>
      </c>
      <c r="AB9" s="43">
        <v>88.3</v>
      </c>
      <c r="AC9" s="43">
        <v>88.3</v>
      </c>
      <c r="AD9" s="43">
        <v>18.02</v>
      </c>
      <c r="AE9" s="43">
        <v>18.02</v>
      </c>
      <c r="AF9" s="43">
        <v>18.02</v>
      </c>
      <c r="AG9" s="43">
        <v>18.02</v>
      </c>
      <c r="AH9" s="43">
        <v>0</v>
      </c>
      <c r="AI9" s="43">
        <v>0</v>
      </c>
      <c r="AJ9" s="43">
        <v>0</v>
      </c>
      <c r="AK9" s="43">
        <v>0</v>
      </c>
      <c r="AL9" s="43">
        <v>-1.5275000000000001</v>
      </c>
      <c r="AM9" s="43">
        <v>-1.5275000000000001</v>
      </c>
      <c r="AN9" s="43">
        <v>-1.5275000000000001</v>
      </c>
      <c r="AO9" s="43">
        <v>-1.5275000000000001</v>
      </c>
      <c r="AP9" s="43">
        <v>-3.9</v>
      </c>
      <c r="AQ9" s="43">
        <v>-3.9</v>
      </c>
      <c r="AR9" s="43">
        <v>-3.9</v>
      </c>
      <c r="AS9" s="43">
        <v>-3.9</v>
      </c>
      <c r="AT9" s="43">
        <v>-2.9725000000000001</v>
      </c>
      <c r="AU9" s="43">
        <v>-2.9725000000000001</v>
      </c>
      <c r="AV9" s="43">
        <v>-2.9725000000000001</v>
      </c>
      <c r="AW9" s="43">
        <v>-2.9725000000000001</v>
      </c>
      <c r="AX9" s="43">
        <v>-3.9024999999999999</v>
      </c>
      <c r="AY9" s="43">
        <v>-3.9024999999999999</v>
      </c>
      <c r="AZ9" s="43">
        <v>-3.9024999999999999</v>
      </c>
      <c r="BA9" s="43">
        <v>-3.9024999999999999</v>
      </c>
      <c r="BB9" s="43">
        <v>-3.915</v>
      </c>
      <c r="BC9" s="43">
        <v>-3.915</v>
      </c>
      <c r="BD9" s="43">
        <v>-3.915</v>
      </c>
      <c r="BE9" s="43">
        <v>-3.915</v>
      </c>
      <c r="BF9" s="43">
        <v>-4.4675000000000002</v>
      </c>
      <c r="BG9" s="43">
        <v>-4.4675000000000002</v>
      </c>
      <c r="BH9" s="43">
        <v>-4.4675000000000002</v>
      </c>
      <c r="BI9" s="43">
        <v>-4.4675000000000002</v>
      </c>
      <c r="BJ9" s="43">
        <v>-0.52</v>
      </c>
      <c r="BK9" s="43">
        <v>-0.52</v>
      </c>
      <c r="BL9" s="43">
        <v>-0.52</v>
      </c>
      <c r="BM9" s="43">
        <v>-0.52</v>
      </c>
      <c r="BN9" s="43">
        <v>7.4999999999999997E-3</v>
      </c>
      <c r="BO9" s="43">
        <v>7.4999999999999997E-3</v>
      </c>
      <c r="BP9" s="43">
        <v>7.4999999999999997E-3</v>
      </c>
      <c r="BQ9" s="43">
        <v>7.4999999999999997E-3</v>
      </c>
      <c r="BR9" s="43">
        <v>44.91</v>
      </c>
      <c r="BS9" s="43">
        <v>44.91</v>
      </c>
      <c r="BT9" s="43">
        <v>44.91</v>
      </c>
      <c r="BU9" s="43">
        <v>44.91</v>
      </c>
      <c r="BV9" s="43">
        <v>124.74250000000001</v>
      </c>
      <c r="BW9" s="43">
        <v>124.74250000000001</v>
      </c>
      <c r="BX9" s="43">
        <v>124.74250000000001</v>
      </c>
      <c r="BY9" s="43">
        <v>124.74250000000001</v>
      </c>
      <c r="BZ9" s="43">
        <v>128.53749999999999</v>
      </c>
      <c r="CA9" s="43">
        <v>128.53749999999999</v>
      </c>
      <c r="CB9" s="43">
        <v>128.53749999999999</v>
      </c>
      <c r="CC9" s="43">
        <v>128.53749999999999</v>
      </c>
      <c r="CD9" s="43">
        <v>132.33250000000001</v>
      </c>
      <c r="CE9" s="43">
        <v>132.33250000000001</v>
      </c>
      <c r="CF9" s="43">
        <v>132.33250000000001</v>
      </c>
      <c r="CG9" s="43">
        <v>132.33250000000001</v>
      </c>
      <c r="CH9" s="43">
        <v>123.9375</v>
      </c>
      <c r="CI9" s="43">
        <v>123.9375</v>
      </c>
      <c r="CJ9" s="43">
        <v>123.9375</v>
      </c>
      <c r="CK9" s="43">
        <v>123.9375</v>
      </c>
      <c r="CL9" s="43">
        <v>129.5625</v>
      </c>
      <c r="CM9" s="43">
        <v>129.5625</v>
      </c>
      <c r="CN9" s="43">
        <v>129.5625</v>
      </c>
      <c r="CO9" s="43">
        <v>129.5625</v>
      </c>
      <c r="CP9" s="43">
        <v>118.96</v>
      </c>
      <c r="CQ9" s="43">
        <v>118.96</v>
      </c>
      <c r="CR9" s="43">
        <v>118.96</v>
      </c>
      <c r="CS9" s="43">
        <v>118.96</v>
      </c>
      <c r="CT9" s="44"/>
      <c r="CU9" s="44"/>
      <c r="CV9" s="44"/>
      <c r="CW9" s="45"/>
      <c r="CX9" s="46">
        <f>IF(SUM(B9:CW9)&lt;&gt;0,AVERAGEIF(B9:CW9,"&lt;&gt;"""),"")</f>
        <v>61.396145833333321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53.555999999999997</v>
      </c>
      <c r="X15" s="71">
        <v>52.576000000000001</v>
      </c>
      <c r="Y15" s="71">
        <v>50.716000000000001</v>
      </c>
      <c r="Z15" s="71">
        <v>48.088000000000001</v>
      </c>
      <c r="AA15" s="71">
        <v>45.164000000000001</v>
      </c>
      <c r="AB15" s="71">
        <v>41.863999999999997</v>
      </c>
      <c r="AC15" s="71">
        <v>37.795999999999999</v>
      </c>
      <c r="AD15" s="71">
        <v>33.04</v>
      </c>
      <c r="AE15" s="71">
        <v>28.472000000000001</v>
      </c>
      <c r="AF15" s="71">
        <v>23.98</v>
      </c>
      <c r="AG15" s="71">
        <v>18.84</v>
      </c>
      <c r="AH15" s="71">
        <v>6.8319999999999999</v>
      </c>
      <c r="AI15" s="71">
        <v>0.76400000000000001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0.36799999999999999</v>
      </c>
      <c r="BA15" s="71">
        <v>0.64400000000000002</v>
      </c>
      <c r="BB15" s="71">
        <v>0.88400000000000001</v>
      </c>
      <c r="BC15" s="71">
        <v>1.1399999999999999</v>
      </c>
      <c r="BD15" s="71">
        <v>1.1559999999999999</v>
      </c>
      <c r="BE15" s="71">
        <v>0.72799999999999998</v>
      </c>
      <c r="BF15" s="71">
        <v>0.28000000000000003</v>
      </c>
      <c r="BG15" s="71">
        <v>6.4000000000000001E-2</v>
      </c>
      <c r="BH15" s="71"/>
      <c r="BI15" s="71"/>
      <c r="BJ15" s="71">
        <v>6.2320000000000002</v>
      </c>
      <c r="BK15" s="71">
        <v>6.6639999999999997</v>
      </c>
      <c r="BL15" s="71">
        <v>8.44</v>
      </c>
      <c r="BM15" s="71">
        <v>11.295999999999999</v>
      </c>
      <c r="BN15" s="71">
        <v>14.644</v>
      </c>
      <c r="BO15" s="71">
        <v>17.988</v>
      </c>
      <c r="BP15" s="71">
        <v>21.995999999999999</v>
      </c>
      <c r="BQ15" s="71">
        <v>27.42</v>
      </c>
      <c r="BR15" s="71">
        <v>33.607999999999997</v>
      </c>
      <c r="BS15" s="71">
        <v>38.408000000000001</v>
      </c>
      <c r="BT15" s="71">
        <v>41.64</v>
      </c>
      <c r="BU15" s="71">
        <v>44.408000000000001</v>
      </c>
      <c r="BV15" s="71">
        <v>47.264000000000003</v>
      </c>
      <c r="BW15" s="71">
        <v>49.531999999999996</v>
      </c>
      <c r="BX15" s="71">
        <v>51.116</v>
      </c>
      <c r="BY15" s="71">
        <v>52.295999999999999</v>
      </c>
      <c r="BZ15" s="71">
        <v>53.212000000000003</v>
      </c>
      <c r="CA15" s="71">
        <v>53.747999999999998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783.21600000000001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17</v>
      </c>
      <c r="AU17" s="71">
        <v>17</v>
      </c>
      <c r="AV17" s="71">
        <v>17</v>
      </c>
      <c r="AW17" s="71">
        <v>17</v>
      </c>
      <c r="AX17" s="71">
        <v>17</v>
      </c>
      <c r="AY17" s="71">
        <v>17</v>
      </c>
      <c r="AZ17" s="71">
        <v>17</v>
      </c>
      <c r="BA17" s="71">
        <v>17</v>
      </c>
      <c r="BB17" s="71">
        <v>17</v>
      </c>
      <c r="BC17" s="71">
        <v>17</v>
      </c>
      <c r="BD17" s="71">
        <v>17</v>
      </c>
      <c r="BE17" s="71">
        <v>17</v>
      </c>
      <c r="BF17" s="71">
        <v>14.3</v>
      </c>
      <c r="BG17" s="71">
        <v>8</v>
      </c>
      <c r="BH17" s="71">
        <v>17</v>
      </c>
      <c r="BI17" s="71">
        <v>17</v>
      </c>
      <c r="BJ17" s="71"/>
      <c r="BK17" s="71"/>
      <c r="BL17" s="71"/>
      <c r="BM17" s="71">
        <v>4.3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66.150000000000006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53.555999999999997</v>
      </c>
      <c r="X18" s="77">
        <f t="shared" si="0"/>
        <v>52.576000000000001</v>
      </c>
      <c r="Y18" s="77">
        <f t="shared" si="0"/>
        <v>50.716000000000001</v>
      </c>
      <c r="Z18" s="77">
        <f t="shared" si="0"/>
        <v>48.088000000000001</v>
      </c>
      <c r="AA18" s="77">
        <f t="shared" si="0"/>
        <v>45.164000000000001</v>
      </c>
      <c r="AB18" s="77">
        <f t="shared" si="0"/>
        <v>41.863999999999997</v>
      </c>
      <c r="AC18" s="77">
        <f t="shared" si="0"/>
        <v>37.795999999999999</v>
      </c>
      <c r="AD18" s="77">
        <f t="shared" si="0"/>
        <v>33.04</v>
      </c>
      <c r="AE18" s="77">
        <f t="shared" si="0"/>
        <v>28.472000000000001</v>
      </c>
      <c r="AF18" s="77">
        <f t="shared" si="0"/>
        <v>23.98</v>
      </c>
      <c r="AG18" s="77">
        <f t="shared" si="0"/>
        <v>18.84</v>
      </c>
      <c r="AH18" s="77">
        <f t="shared" si="0"/>
        <v>6.8319999999999999</v>
      </c>
      <c r="AI18" s="77">
        <f t="shared" si="0"/>
        <v>0.76400000000000001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17</v>
      </c>
      <c r="AU18" s="77">
        <f t="shared" si="0"/>
        <v>17</v>
      </c>
      <c r="AV18" s="77">
        <f t="shared" si="0"/>
        <v>17</v>
      </c>
      <c r="AW18" s="77">
        <f t="shared" si="0"/>
        <v>17</v>
      </c>
      <c r="AX18" s="77">
        <f t="shared" si="0"/>
        <v>17</v>
      </c>
      <c r="AY18" s="77">
        <f t="shared" si="0"/>
        <v>17</v>
      </c>
      <c r="AZ18" s="77">
        <f t="shared" si="0"/>
        <v>17.367999999999999</v>
      </c>
      <c r="BA18" s="77">
        <f t="shared" si="0"/>
        <v>17.643999999999998</v>
      </c>
      <c r="BB18" s="77">
        <f t="shared" si="0"/>
        <v>17.884</v>
      </c>
      <c r="BC18" s="77">
        <f t="shared" si="0"/>
        <v>18.14</v>
      </c>
      <c r="BD18" s="77">
        <f t="shared" si="0"/>
        <v>18.155999999999999</v>
      </c>
      <c r="BE18" s="77">
        <f t="shared" si="0"/>
        <v>17.728000000000002</v>
      </c>
      <c r="BF18" s="77">
        <f t="shared" si="0"/>
        <v>14.58</v>
      </c>
      <c r="BG18" s="77">
        <f t="shared" si="0"/>
        <v>8.0640000000000001</v>
      </c>
      <c r="BH18" s="77">
        <f t="shared" si="0"/>
        <v>17</v>
      </c>
      <c r="BI18" s="77">
        <f t="shared" si="0"/>
        <v>17</v>
      </c>
      <c r="BJ18" s="77">
        <f t="shared" si="0"/>
        <v>6.2320000000000002</v>
      </c>
      <c r="BK18" s="77">
        <f t="shared" si="0"/>
        <v>6.6639999999999997</v>
      </c>
      <c r="BL18" s="77">
        <f t="shared" si="0"/>
        <v>8.44</v>
      </c>
      <c r="BM18" s="77">
        <f t="shared" si="0"/>
        <v>15.596</v>
      </c>
      <c r="BN18" s="77">
        <f t="shared" si="0"/>
        <v>14.644</v>
      </c>
      <c r="BO18" s="77">
        <f t="shared" ref="BO18:CW18" si="1">SUM(BO11:BO17)</f>
        <v>17.988</v>
      </c>
      <c r="BP18" s="77">
        <f t="shared" si="1"/>
        <v>21.995999999999999</v>
      </c>
      <c r="BQ18" s="77">
        <f t="shared" si="1"/>
        <v>27.42</v>
      </c>
      <c r="BR18" s="77">
        <f t="shared" si="1"/>
        <v>33.607999999999997</v>
      </c>
      <c r="BS18" s="77">
        <f t="shared" si="1"/>
        <v>38.408000000000001</v>
      </c>
      <c r="BT18" s="77">
        <f t="shared" si="1"/>
        <v>41.64</v>
      </c>
      <c r="BU18" s="77">
        <f t="shared" si="1"/>
        <v>44.408000000000001</v>
      </c>
      <c r="BV18" s="77">
        <f t="shared" si="1"/>
        <v>47.264000000000003</v>
      </c>
      <c r="BW18" s="77">
        <f t="shared" si="1"/>
        <v>49.531999999999996</v>
      </c>
      <c r="BX18" s="77">
        <f t="shared" si="1"/>
        <v>51.116</v>
      </c>
      <c r="BY18" s="77">
        <f t="shared" si="1"/>
        <v>52.295999999999999</v>
      </c>
      <c r="BZ18" s="77">
        <f t="shared" si="1"/>
        <v>53.212000000000003</v>
      </c>
      <c r="CA18" s="77">
        <f t="shared" si="1"/>
        <v>53.747999999999998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849.36599999999999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833.50900000000001</v>
      </c>
      <c r="C21" s="88">
        <v>833.85900000000004</v>
      </c>
      <c r="D21" s="88">
        <v>832.89099999999996</v>
      </c>
      <c r="E21" s="88">
        <v>832.971</v>
      </c>
      <c r="F21" s="88">
        <v>828.779</v>
      </c>
      <c r="G21" s="88">
        <v>828.95799999999997</v>
      </c>
      <c r="H21" s="88">
        <v>828.44299999999998</v>
      </c>
      <c r="I21" s="88">
        <v>828.48800000000006</v>
      </c>
      <c r="J21" s="88">
        <v>864.23199999999997</v>
      </c>
      <c r="K21" s="88">
        <v>864.66899999999998</v>
      </c>
      <c r="L21" s="88">
        <v>865.029</v>
      </c>
      <c r="M21" s="88">
        <v>863.94</v>
      </c>
      <c r="N21" s="88">
        <v>848.17600000000004</v>
      </c>
      <c r="O21" s="88">
        <v>847.72500000000002</v>
      </c>
      <c r="P21" s="88">
        <v>847.53399999999999</v>
      </c>
      <c r="Q21" s="88">
        <v>848.26800000000003</v>
      </c>
      <c r="R21" s="88">
        <v>838.78899999999999</v>
      </c>
      <c r="S21" s="88">
        <v>837.91399999999999</v>
      </c>
      <c r="T21" s="88">
        <v>836.75800000000004</v>
      </c>
      <c r="U21" s="88">
        <v>835.87099999999998</v>
      </c>
      <c r="V21" s="88">
        <v>840.70500000000004</v>
      </c>
      <c r="W21" s="88">
        <v>841.23299999999995</v>
      </c>
      <c r="X21" s="88">
        <v>843.34199999999998</v>
      </c>
      <c r="Y21" s="88">
        <v>843.81399999999996</v>
      </c>
      <c r="Z21" s="88">
        <v>848.75300000000004</v>
      </c>
      <c r="AA21" s="88">
        <v>849.99</v>
      </c>
      <c r="AB21" s="88">
        <v>850.62699999999995</v>
      </c>
      <c r="AC21" s="88">
        <v>851.35799999999995</v>
      </c>
      <c r="AD21" s="88">
        <v>887.44100000000003</v>
      </c>
      <c r="AE21" s="88">
        <v>886.43299999999999</v>
      </c>
      <c r="AF21" s="88">
        <v>885.95899999999995</v>
      </c>
      <c r="AG21" s="88">
        <v>885.83900000000006</v>
      </c>
      <c r="AH21" s="88">
        <v>888.18799999999999</v>
      </c>
      <c r="AI21" s="88">
        <v>888.81799999999998</v>
      </c>
      <c r="AJ21" s="88">
        <v>888.61199999999997</v>
      </c>
      <c r="AK21" s="88">
        <v>887.37099999999998</v>
      </c>
      <c r="AL21" s="88">
        <v>898.80100000000004</v>
      </c>
      <c r="AM21" s="88">
        <v>898.01199999999994</v>
      </c>
      <c r="AN21" s="88">
        <v>897.89099999999996</v>
      </c>
      <c r="AO21" s="88">
        <v>898.01900000000001</v>
      </c>
      <c r="AP21" s="88">
        <v>914.83500000000004</v>
      </c>
      <c r="AQ21" s="88">
        <v>914.471</v>
      </c>
      <c r="AR21" s="88">
        <v>913.84799999999996</v>
      </c>
      <c r="AS21" s="88">
        <v>913.90899999999999</v>
      </c>
      <c r="AT21" s="88">
        <v>908.32</v>
      </c>
      <c r="AU21" s="88">
        <v>908.173</v>
      </c>
      <c r="AV21" s="88">
        <v>907.08699999999999</v>
      </c>
      <c r="AW21" s="88">
        <v>906.85699999999997</v>
      </c>
      <c r="AX21" s="88">
        <v>902.029</v>
      </c>
      <c r="AY21" s="88">
        <v>901.10699999999997</v>
      </c>
      <c r="AZ21" s="88">
        <v>900.51800000000003</v>
      </c>
      <c r="BA21" s="88">
        <v>900.49199999999996</v>
      </c>
      <c r="BB21" s="88">
        <v>895.67200000000003</v>
      </c>
      <c r="BC21" s="88">
        <v>896.10599999999999</v>
      </c>
      <c r="BD21" s="88">
        <v>897.07899999999995</v>
      </c>
      <c r="BE21" s="88">
        <v>898.59199999999998</v>
      </c>
      <c r="BF21" s="88">
        <v>890.06799999999998</v>
      </c>
      <c r="BG21" s="88">
        <v>890.82899999999995</v>
      </c>
      <c r="BH21" s="88">
        <v>891.42</v>
      </c>
      <c r="BI21" s="88">
        <v>892.71199999999999</v>
      </c>
      <c r="BJ21" s="88">
        <v>885.26300000000003</v>
      </c>
      <c r="BK21" s="88">
        <v>865.92</v>
      </c>
      <c r="BL21" s="88">
        <v>884.82600000000002</v>
      </c>
      <c r="BM21" s="88">
        <v>866.19200000000001</v>
      </c>
      <c r="BN21" s="88">
        <v>884.10400000000004</v>
      </c>
      <c r="BO21" s="88">
        <v>884.14499999999998</v>
      </c>
      <c r="BP21" s="88">
        <v>885.01099999999997</v>
      </c>
      <c r="BQ21" s="88">
        <v>885.97199999999998</v>
      </c>
      <c r="BR21" s="88">
        <v>866.62599999999998</v>
      </c>
      <c r="BS21" s="88">
        <v>867.63499999999999</v>
      </c>
      <c r="BT21" s="88">
        <v>869.12199999999996</v>
      </c>
      <c r="BU21" s="88">
        <v>870.10599999999999</v>
      </c>
      <c r="BV21" s="88">
        <v>734.52499999999998</v>
      </c>
      <c r="BW21" s="88">
        <v>735.46400000000006</v>
      </c>
      <c r="BX21" s="88">
        <v>724.48099999999999</v>
      </c>
      <c r="BY21" s="88">
        <v>724.27499999999998</v>
      </c>
      <c r="BZ21" s="88">
        <v>728.30899999999997</v>
      </c>
      <c r="CA21" s="88">
        <v>728.55600000000004</v>
      </c>
      <c r="CB21" s="88">
        <v>728.52499999999998</v>
      </c>
      <c r="CC21" s="88">
        <v>728.25900000000001</v>
      </c>
      <c r="CD21" s="88">
        <v>775.27200000000005</v>
      </c>
      <c r="CE21" s="88">
        <v>775.27499999999998</v>
      </c>
      <c r="CF21" s="88">
        <v>774.24300000000005</v>
      </c>
      <c r="CG21" s="88">
        <v>773.93100000000004</v>
      </c>
      <c r="CH21" s="88">
        <v>758.83900000000006</v>
      </c>
      <c r="CI21" s="88">
        <v>759.59100000000001</v>
      </c>
      <c r="CJ21" s="88">
        <v>759.65700000000004</v>
      </c>
      <c r="CK21" s="88">
        <v>759.85299999999995</v>
      </c>
      <c r="CL21" s="88">
        <v>787.08500000000004</v>
      </c>
      <c r="CM21" s="88">
        <v>786.26599999999996</v>
      </c>
      <c r="CN21" s="88">
        <v>787.12300000000005</v>
      </c>
      <c r="CO21" s="88">
        <v>787.47699999999998</v>
      </c>
      <c r="CP21" s="88">
        <v>878.47799999999995</v>
      </c>
      <c r="CQ21" s="88">
        <v>878.55899999999997</v>
      </c>
      <c r="CR21" s="88">
        <v>878.24400000000003</v>
      </c>
      <c r="CS21" s="88">
        <v>877.42100000000005</v>
      </c>
      <c r="CT21" s="89"/>
      <c r="CU21" s="89"/>
      <c r="CV21" s="89"/>
      <c r="CW21" s="90"/>
      <c r="CX21" s="91">
        <f t="array" ref="CX21">SUMPRODUCT(B21:CW21*0.25)</f>
        <v>20374.190750000002</v>
      </c>
    </row>
    <row r="22" spans="1:102" ht="24.95" customHeight="1" x14ac:dyDescent="0.2">
      <c r="A22" s="92" t="s">
        <v>18</v>
      </c>
      <c r="B22" s="93">
        <v>941.67700000000002</v>
      </c>
      <c r="C22" s="94">
        <v>937.46600000000001</v>
      </c>
      <c r="D22" s="94">
        <v>934.54899999999998</v>
      </c>
      <c r="E22" s="94">
        <v>931.76900000000001</v>
      </c>
      <c r="F22" s="94">
        <v>917.048</v>
      </c>
      <c r="G22" s="94">
        <v>916.07799999999997</v>
      </c>
      <c r="H22" s="94">
        <v>916.04300000000001</v>
      </c>
      <c r="I22" s="94">
        <v>915.08199999999999</v>
      </c>
      <c r="J22" s="94">
        <v>904.75199999999995</v>
      </c>
      <c r="K22" s="94">
        <v>904.154</v>
      </c>
      <c r="L22" s="94">
        <v>903.56100000000004</v>
      </c>
      <c r="M22" s="94">
        <v>903.36500000000001</v>
      </c>
      <c r="N22" s="94">
        <v>907.30399999999997</v>
      </c>
      <c r="O22" s="94">
        <v>907.54700000000003</v>
      </c>
      <c r="P22" s="94">
        <v>905.79700000000003</v>
      </c>
      <c r="Q22" s="94">
        <v>902.279</v>
      </c>
      <c r="R22" s="94">
        <v>930.68399999999997</v>
      </c>
      <c r="S22" s="94">
        <v>927.8</v>
      </c>
      <c r="T22" s="94">
        <v>925.13900000000001</v>
      </c>
      <c r="U22" s="94">
        <v>930.63</v>
      </c>
      <c r="V22" s="94">
        <v>972.51</v>
      </c>
      <c r="W22" s="94">
        <v>983.93200000000002</v>
      </c>
      <c r="X22" s="94">
        <v>991.08100000000002</v>
      </c>
      <c r="Y22" s="94">
        <v>998.76</v>
      </c>
      <c r="Z22" s="94">
        <v>1053.325</v>
      </c>
      <c r="AA22" s="94">
        <v>1062.6569999999999</v>
      </c>
      <c r="AB22" s="94">
        <v>1071.1659999999999</v>
      </c>
      <c r="AC22" s="94">
        <v>1072.3</v>
      </c>
      <c r="AD22" s="94">
        <v>1071.297</v>
      </c>
      <c r="AE22" s="94">
        <v>1100.5170000000001</v>
      </c>
      <c r="AF22" s="94">
        <v>1093.998</v>
      </c>
      <c r="AG22" s="94">
        <v>1089.442</v>
      </c>
      <c r="AH22" s="94">
        <v>1070.8879999999999</v>
      </c>
      <c r="AI22" s="94">
        <v>1062.701</v>
      </c>
      <c r="AJ22" s="94">
        <v>1053.152</v>
      </c>
      <c r="AK22" s="94">
        <v>1038.4659999999999</v>
      </c>
      <c r="AL22" s="94">
        <v>1009.236</v>
      </c>
      <c r="AM22" s="94">
        <v>1003.155</v>
      </c>
      <c r="AN22" s="94">
        <v>998.24199999999996</v>
      </c>
      <c r="AO22" s="94">
        <v>990.423</v>
      </c>
      <c r="AP22" s="94">
        <v>981.19200000000001</v>
      </c>
      <c r="AQ22" s="94">
        <v>975.94299999999998</v>
      </c>
      <c r="AR22" s="94">
        <v>948.65899999999999</v>
      </c>
      <c r="AS22" s="94">
        <v>942.43600000000004</v>
      </c>
      <c r="AT22" s="94">
        <v>941.10299999999995</v>
      </c>
      <c r="AU22" s="94">
        <v>938.31899999999996</v>
      </c>
      <c r="AV22" s="94">
        <v>935.37599999999998</v>
      </c>
      <c r="AW22" s="94">
        <v>933.64200000000005</v>
      </c>
      <c r="AX22" s="94">
        <v>923.01099999999997</v>
      </c>
      <c r="AY22" s="94">
        <v>919.13900000000001</v>
      </c>
      <c r="AZ22" s="94">
        <v>909.47799999999995</v>
      </c>
      <c r="BA22" s="94">
        <v>903.07799999999997</v>
      </c>
      <c r="BB22" s="94">
        <v>897.82600000000002</v>
      </c>
      <c r="BC22" s="94">
        <v>894.28899999999999</v>
      </c>
      <c r="BD22" s="94">
        <v>894.34100000000001</v>
      </c>
      <c r="BE22" s="94">
        <v>894.04</v>
      </c>
      <c r="BF22" s="94">
        <v>895.34400000000005</v>
      </c>
      <c r="BG22" s="94">
        <v>896.21799999999996</v>
      </c>
      <c r="BH22" s="94">
        <v>901.50800000000004</v>
      </c>
      <c r="BI22" s="94">
        <v>904.42100000000005</v>
      </c>
      <c r="BJ22" s="94">
        <v>949.98900000000003</v>
      </c>
      <c r="BK22" s="94">
        <v>953.70299999999997</v>
      </c>
      <c r="BL22" s="94">
        <v>959.46699999999998</v>
      </c>
      <c r="BM22" s="94">
        <v>966.30100000000004</v>
      </c>
      <c r="BN22" s="94">
        <v>995.63199999999995</v>
      </c>
      <c r="BO22" s="94">
        <v>1003.235</v>
      </c>
      <c r="BP22" s="94">
        <v>1011.9829999999999</v>
      </c>
      <c r="BQ22" s="94">
        <v>1028.0029999999999</v>
      </c>
      <c r="BR22" s="94">
        <v>1033.3579999999999</v>
      </c>
      <c r="BS22" s="94">
        <v>1043.7329999999999</v>
      </c>
      <c r="BT22" s="94">
        <v>1013.811</v>
      </c>
      <c r="BU22" s="94">
        <v>1018.593</v>
      </c>
      <c r="BV22" s="94">
        <v>1035.9749999999999</v>
      </c>
      <c r="BW22" s="94">
        <v>1029.306</v>
      </c>
      <c r="BX22" s="94">
        <v>1022.7569999999999</v>
      </c>
      <c r="BY22" s="94">
        <v>1025.0989999999999</v>
      </c>
      <c r="BZ22" s="94">
        <v>1031.432</v>
      </c>
      <c r="CA22" s="94">
        <v>1027.4649999999999</v>
      </c>
      <c r="CB22" s="94">
        <v>1023.487</v>
      </c>
      <c r="CC22" s="94">
        <v>1017.308</v>
      </c>
      <c r="CD22" s="94">
        <v>997.05100000000004</v>
      </c>
      <c r="CE22" s="94">
        <v>990.25400000000002</v>
      </c>
      <c r="CF22" s="94">
        <v>983.005</v>
      </c>
      <c r="CG22" s="94">
        <v>973.82600000000002</v>
      </c>
      <c r="CH22" s="94">
        <v>953.06</v>
      </c>
      <c r="CI22" s="94">
        <v>948.38300000000004</v>
      </c>
      <c r="CJ22" s="94">
        <v>944.15</v>
      </c>
      <c r="CK22" s="94">
        <v>937.91700000000003</v>
      </c>
      <c r="CL22" s="94">
        <v>917.17899999999997</v>
      </c>
      <c r="CM22" s="94">
        <v>918.94299999999998</v>
      </c>
      <c r="CN22" s="94">
        <v>914.96699999999998</v>
      </c>
      <c r="CO22" s="94">
        <v>909.65499999999997</v>
      </c>
      <c r="CP22" s="94">
        <v>902.28</v>
      </c>
      <c r="CQ22" s="94">
        <v>897.88800000000003</v>
      </c>
      <c r="CR22" s="94">
        <v>894.31500000000005</v>
      </c>
      <c r="CS22" s="94">
        <v>892.55600000000004</v>
      </c>
      <c r="CT22" s="95"/>
      <c r="CU22" s="95"/>
      <c r="CV22" s="95"/>
      <c r="CW22" s="96"/>
      <c r="CX22" s="97">
        <f t="array" ref="CX22">SUMPRODUCT(B22:CW22*0.25)</f>
        <v>23186.35025</v>
      </c>
    </row>
    <row r="23" spans="1:102" ht="24.95" customHeight="1" x14ac:dyDescent="0.2">
      <c r="A23" s="92" t="s">
        <v>19</v>
      </c>
      <c r="B23" s="98">
        <v>2264.1669999999999</v>
      </c>
      <c r="C23" s="99">
        <v>2217.0810000000001</v>
      </c>
      <c r="D23" s="99">
        <v>2179.826</v>
      </c>
      <c r="E23" s="99">
        <v>2139.6770000000001</v>
      </c>
      <c r="F23" s="99">
        <v>2124.5729999999999</v>
      </c>
      <c r="G23" s="99">
        <v>2100.7640000000001</v>
      </c>
      <c r="H23" s="99">
        <v>2072.1640000000002</v>
      </c>
      <c r="I23" s="99">
        <v>2046.443</v>
      </c>
      <c r="J23" s="99">
        <v>2031.252</v>
      </c>
      <c r="K23" s="99">
        <v>2000.7840000000001</v>
      </c>
      <c r="L23" s="99">
        <v>1981.529</v>
      </c>
      <c r="M23" s="99">
        <v>1969.675</v>
      </c>
      <c r="N23" s="99">
        <v>1957.8040000000001</v>
      </c>
      <c r="O23" s="99">
        <v>1944.2539999999999</v>
      </c>
      <c r="P23" s="99">
        <v>1946.788</v>
      </c>
      <c r="Q23" s="99">
        <v>1955.96</v>
      </c>
      <c r="R23" s="99">
        <v>1978.2139999999999</v>
      </c>
      <c r="S23" s="99">
        <v>1995.069</v>
      </c>
      <c r="T23" s="99">
        <v>2008.5139999999999</v>
      </c>
      <c r="U23" s="99">
        <v>2028.09</v>
      </c>
      <c r="V23" s="99">
        <v>2052.0949999999998</v>
      </c>
      <c r="W23" s="99">
        <v>2079.683</v>
      </c>
      <c r="X23" s="99">
        <v>2107.3980000000001</v>
      </c>
      <c r="Y23" s="99">
        <v>2177.1219999999998</v>
      </c>
      <c r="Z23" s="99">
        <v>2245.6219999999998</v>
      </c>
      <c r="AA23" s="99">
        <v>2323.1179999999999</v>
      </c>
      <c r="AB23" s="99">
        <v>2375.1849999999999</v>
      </c>
      <c r="AC23" s="99">
        <v>2507.9160000000002</v>
      </c>
      <c r="AD23" s="99">
        <v>2554.221</v>
      </c>
      <c r="AE23" s="99">
        <v>2704.3690000000001</v>
      </c>
      <c r="AF23" s="99">
        <v>2771.491</v>
      </c>
      <c r="AG23" s="99">
        <v>2857.0059999999999</v>
      </c>
      <c r="AH23" s="99">
        <v>2923.2620000000002</v>
      </c>
      <c r="AI23" s="99">
        <v>3001.5050000000001</v>
      </c>
      <c r="AJ23" s="99">
        <v>3063.3159999999998</v>
      </c>
      <c r="AK23" s="99">
        <v>3099.3009999999999</v>
      </c>
      <c r="AL23" s="99">
        <v>3123.6239999999998</v>
      </c>
      <c r="AM23" s="99">
        <v>3148.627</v>
      </c>
      <c r="AN23" s="99">
        <v>3173.277</v>
      </c>
      <c r="AO23" s="99">
        <v>3193.665</v>
      </c>
      <c r="AP23" s="99">
        <v>3200.7080000000001</v>
      </c>
      <c r="AQ23" s="99">
        <v>3231.12</v>
      </c>
      <c r="AR23" s="99">
        <v>3260.9059999999999</v>
      </c>
      <c r="AS23" s="99">
        <v>3272.6210000000001</v>
      </c>
      <c r="AT23" s="99">
        <v>3294.866</v>
      </c>
      <c r="AU23" s="99">
        <v>3318.6280000000002</v>
      </c>
      <c r="AV23" s="99">
        <v>3333.2829999999999</v>
      </c>
      <c r="AW23" s="99">
        <v>3342.9270000000001</v>
      </c>
      <c r="AX23" s="99">
        <v>3360.6709999999998</v>
      </c>
      <c r="AY23" s="99">
        <v>3351.7260000000001</v>
      </c>
      <c r="AZ23" s="99">
        <v>3323.5189999999998</v>
      </c>
      <c r="BA23" s="99">
        <v>3285.346</v>
      </c>
      <c r="BB23" s="99">
        <v>3242.9470000000001</v>
      </c>
      <c r="BC23" s="99">
        <v>3177.7779999999998</v>
      </c>
      <c r="BD23" s="99">
        <v>3124.5070000000001</v>
      </c>
      <c r="BE23" s="99">
        <v>3070.41</v>
      </c>
      <c r="BF23" s="99">
        <v>3018.12</v>
      </c>
      <c r="BG23" s="99">
        <v>2973.6260000000002</v>
      </c>
      <c r="BH23" s="99">
        <v>2927.817</v>
      </c>
      <c r="BI23" s="99">
        <v>2895.067</v>
      </c>
      <c r="BJ23" s="99">
        <v>2883.7539999999999</v>
      </c>
      <c r="BK23" s="99">
        <v>2862.924</v>
      </c>
      <c r="BL23" s="99">
        <v>2859.61</v>
      </c>
      <c r="BM23" s="99">
        <v>2851.9789999999998</v>
      </c>
      <c r="BN23" s="99">
        <v>2882.723</v>
      </c>
      <c r="BO23" s="99">
        <v>2904.422</v>
      </c>
      <c r="BP23" s="99">
        <v>2926.8009999999999</v>
      </c>
      <c r="BQ23" s="99">
        <v>2970.221</v>
      </c>
      <c r="BR23" s="99">
        <v>3041.7689999999998</v>
      </c>
      <c r="BS23" s="99">
        <v>3088.0149999999999</v>
      </c>
      <c r="BT23" s="99">
        <v>3082.9560000000001</v>
      </c>
      <c r="BU23" s="99">
        <v>3128.3069999999998</v>
      </c>
      <c r="BV23" s="99">
        <v>3227.3890000000001</v>
      </c>
      <c r="BW23" s="99">
        <v>3257.5619999999999</v>
      </c>
      <c r="BX23" s="99">
        <v>3314.2089999999998</v>
      </c>
      <c r="BY23" s="99">
        <v>3411.54</v>
      </c>
      <c r="BZ23" s="99">
        <v>3540.9810000000002</v>
      </c>
      <c r="CA23" s="99">
        <v>3621.7910000000002</v>
      </c>
      <c r="CB23" s="99">
        <v>3684.509</v>
      </c>
      <c r="CC23" s="99">
        <v>3714.19</v>
      </c>
      <c r="CD23" s="99">
        <v>3756.0050000000001</v>
      </c>
      <c r="CE23" s="99">
        <v>3747.0659999999998</v>
      </c>
      <c r="CF23" s="99">
        <v>3697.57</v>
      </c>
      <c r="CG23" s="99">
        <v>3605.931</v>
      </c>
      <c r="CH23" s="99">
        <v>3505.3470000000002</v>
      </c>
      <c r="CI23" s="99">
        <v>3405.183</v>
      </c>
      <c r="CJ23" s="99">
        <v>3293.0520000000001</v>
      </c>
      <c r="CK23" s="99">
        <v>3178.0410000000002</v>
      </c>
      <c r="CL23" s="99">
        <v>3070.8389999999999</v>
      </c>
      <c r="CM23" s="99">
        <v>2969.5059999999999</v>
      </c>
      <c r="CN23" s="99">
        <v>2887.1030000000001</v>
      </c>
      <c r="CO23" s="99">
        <v>2813.8960000000002</v>
      </c>
      <c r="CP23" s="99">
        <v>2707.8040000000001</v>
      </c>
      <c r="CQ23" s="99">
        <v>2641.634</v>
      </c>
      <c r="CR23" s="99">
        <v>2585.4580000000001</v>
      </c>
      <c r="CS23" s="99">
        <v>2523.7730000000001</v>
      </c>
      <c r="CT23" s="100"/>
      <c r="CU23" s="100"/>
      <c r="CV23" s="100"/>
      <c r="CW23" s="96"/>
      <c r="CX23" s="97">
        <f t="array" ref="CX23">SUMPRODUCT(B23:CW23*0.25)</f>
        <v>68018.72099999999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>
        <v>125</v>
      </c>
      <c r="AO24" s="99">
        <v>125</v>
      </c>
      <c r="AP24" s="99">
        <v>235</v>
      </c>
      <c r="AQ24" s="99">
        <v>235</v>
      </c>
      <c r="AR24" s="99">
        <v>235</v>
      </c>
      <c r="AS24" s="99">
        <v>235</v>
      </c>
      <c r="AT24" s="99">
        <v>235</v>
      </c>
      <c r="AU24" s="99">
        <v>235</v>
      </c>
      <c r="AV24" s="99">
        <v>235</v>
      </c>
      <c r="AW24" s="99">
        <v>235</v>
      </c>
      <c r="AX24" s="99">
        <v>235</v>
      </c>
      <c r="AY24" s="99">
        <v>235</v>
      </c>
      <c r="AZ24" s="99">
        <v>235</v>
      </c>
      <c r="BA24" s="99">
        <v>235</v>
      </c>
      <c r="BB24" s="99">
        <v>235</v>
      </c>
      <c r="BC24" s="99">
        <v>235</v>
      </c>
      <c r="BD24" s="99">
        <v>235</v>
      </c>
      <c r="BE24" s="99">
        <v>235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1195</v>
      </c>
    </row>
    <row r="25" spans="1:102" ht="24.95" customHeight="1" x14ac:dyDescent="0.2">
      <c r="A25" s="104" t="s">
        <v>21</v>
      </c>
      <c r="B25" s="94">
        <v>93</v>
      </c>
      <c r="C25" s="94">
        <v>92</v>
      </c>
      <c r="D25" s="94">
        <v>91</v>
      </c>
      <c r="E25" s="94">
        <v>90</v>
      </c>
      <c r="F25" s="94">
        <v>89</v>
      </c>
      <c r="G25" s="94">
        <v>89</v>
      </c>
      <c r="H25" s="94">
        <v>88</v>
      </c>
      <c r="I25" s="94">
        <v>88</v>
      </c>
      <c r="J25" s="94">
        <v>87</v>
      </c>
      <c r="K25" s="94">
        <v>87</v>
      </c>
      <c r="L25" s="94">
        <v>86</v>
      </c>
      <c r="M25" s="94">
        <v>86</v>
      </c>
      <c r="N25" s="94">
        <v>86</v>
      </c>
      <c r="O25" s="94">
        <v>86</v>
      </c>
      <c r="P25" s="94">
        <v>86</v>
      </c>
      <c r="Q25" s="94">
        <v>86</v>
      </c>
      <c r="R25" s="94">
        <v>86</v>
      </c>
      <c r="S25" s="94">
        <v>87</v>
      </c>
      <c r="T25" s="94">
        <v>87</v>
      </c>
      <c r="U25" s="94">
        <v>88</v>
      </c>
      <c r="V25" s="94">
        <v>88</v>
      </c>
      <c r="W25" s="94">
        <v>89</v>
      </c>
      <c r="X25" s="94">
        <v>89</v>
      </c>
      <c r="Y25" s="94">
        <v>90</v>
      </c>
      <c r="Z25" s="94">
        <v>90</v>
      </c>
      <c r="AA25" s="94">
        <v>90</v>
      </c>
      <c r="AB25" s="94">
        <v>90</v>
      </c>
      <c r="AC25" s="94">
        <v>88</v>
      </c>
      <c r="AD25" s="94">
        <v>87</v>
      </c>
      <c r="AE25" s="94">
        <v>85</v>
      </c>
      <c r="AF25" s="94">
        <v>83</v>
      </c>
      <c r="AG25" s="94">
        <v>81</v>
      </c>
      <c r="AH25" s="94">
        <v>79</v>
      </c>
      <c r="AI25" s="94">
        <v>77</v>
      </c>
      <c r="AJ25" s="94">
        <v>76</v>
      </c>
      <c r="AK25" s="94">
        <v>74</v>
      </c>
      <c r="AL25" s="94">
        <v>73</v>
      </c>
      <c r="AM25" s="94">
        <v>72</v>
      </c>
      <c r="AN25" s="94">
        <v>72</v>
      </c>
      <c r="AO25" s="94">
        <v>71</v>
      </c>
      <c r="AP25" s="94">
        <v>71</v>
      </c>
      <c r="AQ25" s="94">
        <v>71</v>
      </c>
      <c r="AR25" s="94">
        <v>71</v>
      </c>
      <c r="AS25" s="94">
        <v>71</v>
      </c>
      <c r="AT25" s="94">
        <v>71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71</v>
      </c>
      <c r="BL25" s="94">
        <v>71</v>
      </c>
      <c r="BM25" s="94">
        <v>71</v>
      </c>
      <c r="BN25" s="94">
        <v>72</v>
      </c>
      <c r="BO25" s="94">
        <v>72</v>
      </c>
      <c r="BP25" s="94">
        <v>74</v>
      </c>
      <c r="BQ25" s="94">
        <v>77</v>
      </c>
      <c r="BR25" s="94">
        <v>81</v>
      </c>
      <c r="BS25" s="94">
        <v>87</v>
      </c>
      <c r="BT25" s="94">
        <v>93</v>
      </c>
      <c r="BU25" s="94">
        <v>100</v>
      </c>
      <c r="BV25" s="94">
        <v>106</v>
      </c>
      <c r="BW25" s="94">
        <v>113</v>
      </c>
      <c r="BX25" s="94">
        <v>118</v>
      </c>
      <c r="BY25" s="94">
        <v>123</v>
      </c>
      <c r="BZ25" s="94">
        <v>128</v>
      </c>
      <c r="CA25" s="94">
        <v>132</v>
      </c>
      <c r="CB25" s="94">
        <v>134</v>
      </c>
      <c r="CC25" s="94">
        <v>134</v>
      </c>
      <c r="CD25" s="94">
        <v>133</v>
      </c>
      <c r="CE25" s="94">
        <v>132</v>
      </c>
      <c r="CF25" s="94">
        <v>130</v>
      </c>
      <c r="CG25" s="94">
        <v>128</v>
      </c>
      <c r="CH25" s="94">
        <v>124</v>
      </c>
      <c r="CI25" s="94">
        <v>121</v>
      </c>
      <c r="CJ25" s="94">
        <v>118</v>
      </c>
      <c r="CK25" s="94">
        <v>115</v>
      </c>
      <c r="CL25" s="94">
        <v>112</v>
      </c>
      <c r="CM25" s="94">
        <v>109</v>
      </c>
      <c r="CN25" s="94">
        <v>107</v>
      </c>
      <c r="CO25" s="94">
        <v>105</v>
      </c>
      <c r="CP25" s="94">
        <v>104</v>
      </c>
      <c r="CQ25" s="94">
        <v>102</v>
      </c>
      <c r="CR25" s="94">
        <v>101</v>
      </c>
      <c r="CS25" s="94">
        <v>99</v>
      </c>
      <c r="CT25" s="94"/>
      <c r="CU25" s="94"/>
      <c r="CV25" s="94"/>
      <c r="CW25" s="94"/>
      <c r="CX25" s="97">
        <f t="array" ref="CX25">SUMPRODUCT(B25:CW25*0.25)</f>
        <v>2143.5</v>
      </c>
    </row>
    <row r="26" spans="1:102" ht="24.95" customHeight="1" x14ac:dyDescent="0.2">
      <c r="A26" s="104" t="s">
        <v>22</v>
      </c>
      <c r="B26" s="94">
        <v>253</v>
      </c>
      <c r="C26" s="94">
        <v>253</v>
      </c>
      <c r="D26" s="94">
        <v>253</v>
      </c>
      <c r="E26" s="94">
        <v>253</v>
      </c>
      <c r="F26" s="94">
        <v>250</v>
      </c>
      <c r="G26" s="94">
        <v>250</v>
      </c>
      <c r="H26" s="94">
        <v>250</v>
      </c>
      <c r="I26" s="94">
        <v>250</v>
      </c>
      <c r="J26" s="94">
        <v>248</v>
      </c>
      <c r="K26" s="94">
        <v>248</v>
      </c>
      <c r="L26" s="94">
        <v>248</v>
      </c>
      <c r="M26" s="94">
        <v>248</v>
      </c>
      <c r="N26" s="94">
        <v>265</v>
      </c>
      <c r="O26" s="94">
        <v>265</v>
      </c>
      <c r="P26" s="94">
        <v>265</v>
      </c>
      <c r="Q26" s="94">
        <v>265</v>
      </c>
      <c r="R26" s="94">
        <v>262</v>
      </c>
      <c r="S26" s="94">
        <v>262</v>
      </c>
      <c r="T26" s="94">
        <v>262</v>
      </c>
      <c r="U26" s="94">
        <v>262</v>
      </c>
      <c r="V26" s="94">
        <v>275</v>
      </c>
      <c r="W26" s="94">
        <v>275</v>
      </c>
      <c r="X26" s="94">
        <v>275</v>
      </c>
      <c r="Y26" s="94">
        <v>275</v>
      </c>
      <c r="Z26" s="94">
        <v>335</v>
      </c>
      <c r="AA26" s="94">
        <v>335</v>
      </c>
      <c r="AB26" s="94">
        <v>335</v>
      </c>
      <c r="AC26" s="94">
        <v>335</v>
      </c>
      <c r="AD26" s="94">
        <v>350</v>
      </c>
      <c r="AE26" s="94">
        <v>350</v>
      </c>
      <c r="AF26" s="94">
        <v>350</v>
      </c>
      <c r="AG26" s="94">
        <v>350</v>
      </c>
      <c r="AH26" s="94">
        <v>376</v>
      </c>
      <c r="AI26" s="94">
        <v>376</v>
      </c>
      <c r="AJ26" s="94">
        <v>376</v>
      </c>
      <c r="AK26" s="94">
        <v>376</v>
      </c>
      <c r="AL26" s="94">
        <v>380</v>
      </c>
      <c r="AM26" s="94">
        <v>380</v>
      </c>
      <c r="AN26" s="94">
        <v>380</v>
      </c>
      <c r="AO26" s="94">
        <v>380</v>
      </c>
      <c r="AP26" s="94">
        <v>410</v>
      </c>
      <c r="AQ26" s="94">
        <v>410</v>
      </c>
      <c r="AR26" s="94">
        <v>410</v>
      </c>
      <c r="AS26" s="94">
        <v>410</v>
      </c>
      <c r="AT26" s="94">
        <v>415</v>
      </c>
      <c r="AU26" s="94">
        <v>415</v>
      </c>
      <c r="AV26" s="94">
        <v>415</v>
      </c>
      <c r="AW26" s="94">
        <v>415</v>
      </c>
      <c r="AX26" s="94">
        <v>440</v>
      </c>
      <c r="AY26" s="94">
        <v>440</v>
      </c>
      <c r="AZ26" s="94">
        <v>440</v>
      </c>
      <c r="BA26" s="94">
        <v>440</v>
      </c>
      <c r="BB26" s="94">
        <v>420</v>
      </c>
      <c r="BC26" s="94">
        <v>420</v>
      </c>
      <c r="BD26" s="94">
        <v>420</v>
      </c>
      <c r="BE26" s="94">
        <v>420</v>
      </c>
      <c r="BF26" s="94">
        <v>415</v>
      </c>
      <c r="BG26" s="94">
        <v>415</v>
      </c>
      <c r="BH26" s="94">
        <v>415</v>
      </c>
      <c r="BI26" s="94">
        <v>415</v>
      </c>
      <c r="BJ26" s="94">
        <v>390</v>
      </c>
      <c r="BK26" s="94">
        <v>390</v>
      </c>
      <c r="BL26" s="94">
        <v>390</v>
      </c>
      <c r="BM26" s="94">
        <v>390</v>
      </c>
      <c r="BN26" s="94">
        <v>395</v>
      </c>
      <c r="BO26" s="94">
        <v>395</v>
      </c>
      <c r="BP26" s="94">
        <v>395</v>
      </c>
      <c r="BQ26" s="94">
        <v>395</v>
      </c>
      <c r="BR26" s="94">
        <v>405</v>
      </c>
      <c r="BS26" s="94">
        <v>405</v>
      </c>
      <c r="BT26" s="94">
        <v>405</v>
      </c>
      <c r="BU26" s="94">
        <v>405</v>
      </c>
      <c r="BV26" s="94">
        <v>430</v>
      </c>
      <c r="BW26" s="94">
        <v>430</v>
      </c>
      <c r="BX26" s="94">
        <v>430</v>
      </c>
      <c r="BY26" s="94">
        <v>430</v>
      </c>
      <c r="BZ26" s="94">
        <v>440</v>
      </c>
      <c r="CA26" s="94">
        <v>440</v>
      </c>
      <c r="CB26" s="94">
        <v>440</v>
      </c>
      <c r="CC26" s="94">
        <v>440</v>
      </c>
      <c r="CD26" s="94">
        <v>456</v>
      </c>
      <c r="CE26" s="94">
        <v>456</v>
      </c>
      <c r="CF26" s="94">
        <v>456</v>
      </c>
      <c r="CG26" s="94">
        <v>456</v>
      </c>
      <c r="CH26" s="94">
        <v>410</v>
      </c>
      <c r="CI26" s="94">
        <v>410</v>
      </c>
      <c r="CJ26" s="94">
        <v>410</v>
      </c>
      <c r="CK26" s="94">
        <v>410</v>
      </c>
      <c r="CL26" s="94">
        <v>375</v>
      </c>
      <c r="CM26" s="94">
        <v>375</v>
      </c>
      <c r="CN26" s="94">
        <v>375</v>
      </c>
      <c r="CO26" s="94">
        <v>375</v>
      </c>
      <c r="CP26" s="94">
        <v>315</v>
      </c>
      <c r="CQ26" s="94">
        <v>315</v>
      </c>
      <c r="CR26" s="94">
        <v>315</v>
      </c>
      <c r="CS26" s="94">
        <v>315</v>
      </c>
      <c r="CT26" s="94"/>
      <c r="CU26" s="94"/>
      <c r="CV26" s="94"/>
      <c r="CW26" s="94"/>
      <c r="CX26" s="97">
        <f t="array" ref="CX26">SUMPRODUCT(B26:CW26*0.25)</f>
        <v>8710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4385.3530000000001</v>
      </c>
      <c r="C28" s="107">
        <f t="shared" ref="C28:BN28" si="2">SUM(C21:C27)</f>
        <v>4333.4059999999999</v>
      </c>
      <c r="D28" s="107">
        <f t="shared" si="2"/>
        <v>4291.2659999999996</v>
      </c>
      <c r="E28" s="107">
        <f t="shared" si="2"/>
        <v>4247.4170000000004</v>
      </c>
      <c r="F28" s="107">
        <f t="shared" si="2"/>
        <v>4209.3999999999996</v>
      </c>
      <c r="G28" s="107">
        <f t="shared" si="2"/>
        <v>4184.8</v>
      </c>
      <c r="H28" s="107">
        <f t="shared" si="2"/>
        <v>4154.6499999999996</v>
      </c>
      <c r="I28" s="107">
        <f t="shared" si="2"/>
        <v>4128.0129999999999</v>
      </c>
      <c r="J28" s="107">
        <f t="shared" si="2"/>
        <v>4135.2359999999999</v>
      </c>
      <c r="K28" s="107">
        <f t="shared" si="2"/>
        <v>4104.607</v>
      </c>
      <c r="L28" s="107">
        <f t="shared" si="2"/>
        <v>4084.1190000000001</v>
      </c>
      <c r="M28" s="107">
        <f t="shared" si="2"/>
        <v>4070.98</v>
      </c>
      <c r="N28" s="107">
        <f t="shared" si="2"/>
        <v>4064.2840000000001</v>
      </c>
      <c r="O28" s="107">
        <f t="shared" si="2"/>
        <v>4050.5259999999998</v>
      </c>
      <c r="P28" s="107">
        <f t="shared" si="2"/>
        <v>4051.1190000000001</v>
      </c>
      <c r="Q28" s="107">
        <f t="shared" si="2"/>
        <v>4057.5070000000001</v>
      </c>
      <c r="R28" s="107">
        <f t="shared" si="2"/>
        <v>4095.6869999999999</v>
      </c>
      <c r="S28" s="107">
        <f t="shared" si="2"/>
        <v>4109.7829999999994</v>
      </c>
      <c r="T28" s="107">
        <f t="shared" si="2"/>
        <v>4119.4110000000001</v>
      </c>
      <c r="U28" s="107">
        <f t="shared" si="2"/>
        <v>4144.5910000000003</v>
      </c>
      <c r="V28" s="107">
        <f t="shared" si="2"/>
        <v>4228.3099999999995</v>
      </c>
      <c r="W28" s="107">
        <f t="shared" si="2"/>
        <v>4268.848</v>
      </c>
      <c r="X28" s="107">
        <f t="shared" si="2"/>
        <v>4305.8209999999999</v>
      </c>
      <c r="Y28" s="107">
        <f t="shared" si="2"/>
        <v>4384.6959999999999</v>
      </c>
      <c r="Z28" s="107">
        <f t="shared" si="2"/>
        <v>4572.7</v>
      </c>
      <c r="AA28" s="107">
        <f t="shared" si="2"/>
        <v>4660.7649999999994</v>
      </c>
      <c r="AB28" s="107">
        <f t="shared" si="2"/>
        <v>4721.9780000000001</v>
      </c>
      <c r="AC28" s="107">
        <f t="shared" si="2"/>
        <v>4854.5740000000005</v>
      </c>
      <c r="AD28" s="107">
        <f t="shared" si="2"/>
        <v>4949.9589999999998</v>
      </c>
      <c r="AE28" s="107">
        <f t="shared" si="2"/>
        <v>5126.3190000000004</v>
      </c>
      <c r="AF28" s="107">
        <f t="shared" si="2"/>
        <v>5184.4480000000003</v>
      </c>
      <c r="AG28" s="107">
        <f t="shared" si="2"/>
        <v>5263.2870000000003</v>
      </c>
      <c r="AH28" s="107">
        <f t="shared" si="2"/>
        <v>5337.3379999999997</v>
      </c>
      <c r="AI28" s="107">
        <f t="shared" si="2"/>
        <v>5406.0240000000003</v>
      </c>
      <c r="AJ28" s="107">
        <f t="shared" si="2"/>
        <v>5457.08</v>
      </c>
      <c r="AK28" s="107">
        <f t="shared" si="2"/>
        <v>5475.1379999999999</v>
      </c>
      <c r="AL28" s="107">
        <f t="shared" si="2"/>
        <v>5484.6610000000001</v>
      </c>
      <c r="AM28" s="107">
        <f t="shared" si="2"/>
        <v>5501.7939999999999</v>
      </c>
      <c r="AN28" s="107">
        <f t="shared" si="2"/>
        <v>5646.41</v>
      </c>
      <c r="AO28" s="107">
        <f t="shared" si="2"/>
        <v>5658.107</v>
      </c>
      <c r="AP28" s="107">
        <f t="shared" si="2"/>
        <v>5812.7350000000006</v>
      </c>
      <c r="AQ28" s="107">
        <f t="shared" si="2"/>
        <v>5837.5339999999997</v>
      </c>
      <c r="AR28" s="107">
        <f t="shared" si="2"/>
        <v>5839.4130000000005</v>
      </c>
      <c r="AS28" s="107">
        <f t="shared" si="2"/>
        <v>5844.9660000000003</v>
      </c>
      <c r="AT28" s="107">
        <f t="shared" si="2"/>
        <v>5865.2889999999998</v>
      </c>
      <c r="AU28" s="107">
        <f t="shared" si="2"/>
        <v>5885.12</v>
      </c>
      <c r="AV28" s="107">
        <f t="shared" si="2"/>
        <v>5895.7460000000001</v>
      </c>
      <c r="AW28" s="107">
        <f t="shared" si="2"/>
        <v>5903.4260000000004</v>
      </c>
      <c r="AX28" s="107">
        <f t="shared" si="2"/>
        <v>5930.7109999999993</v>
      </c>
      <c r="AY28" s="107">
        <f t="shared" si="2"/>
        <v>5916.9719999999998</v>
      </c>
      <c r="AZ28" s="107">
        <f t="shared" si="2"/>
        <v>5878.5149999999994</v>
      </c>
      <c r="BA28" s="107">
        <f t="shared" si="2"/>
        <v>5833.9160000000002</v>
      </c>
      <c r="BB28" s="107">
        <f t="shared" si="2"/>
        <v>5761.4449999999997</v>
      </c>
      <c r="BC28" s="107">
        <f t="shared" si="2"/>
        <v>5693.1729999999998</v>
      </c>
      <c r="BD28" s="107">
        <f t="shared" si="2"/>
        <v>5640.9269999999997</v>
      </c>
      <c r="BE28" s="107">
        <f t="shared" si="2"/>
        <v>5588.0419999999995</v>
      </c>
      <c r="BF28" s="107">
        <f t="shared" si="2"/>
        <v>5398.5320000000002</v>
      </c>
      <c r="BG28" s="107">
        <f t="shared" si="2"/>
        <v>5355.6730000000007</v>
      </c>
      <c r="BH28" s="107">
        <f t="shared" si="2"/>
        <v>5315.7449999999999</v>
      </c>
      <c r="BI28" s="107">
        <f t="shared" si="2"/>
        <v>5287.2</v>
      </c>
      <c r="BJ28" s="107">
        <f t="shared" si="2"/>
        <v>5289.0059999999994</v>
      </c>
      <c r="BK28" s="107">
        <f t="shared" si="2"/>
        <v>5253.5470000000005</v>
      </c>
      <c r="BL28" s="107">
        <f t="shared" si="2"/>
        <v>5274.9030000000002</v>
      </c>
      <c r="BM28" s="107">
        <f t="shared" si="2"/>
        <v>5145.4719999999998</v>
      </c>
      <c r="BN28" s="107">
        <f t="shared" si="2"/>
        <v>5229.4589999999998</v>
      </c>
      <c r="BO28" s="107">
        <f t="shared" ref="BO28:CW28" si="3">SUM(BO21:BO27)</f>
        <v>5258.8019999999997</v>
      </c>
      <c r="BP28" s="107">
        <f t="shared" si="3"/>
        <v>5292.7950000000001</v>
      </c>
      <c r="BQ28" s="107">
        <f t="shared" si="3"/>
        <v>5356.1959999999999</v>
      </c>
      <c r="BR28" s="107">
        <f t="shared" si="3"/>
        <v>5427.7529999999997</v>
      </c>
      <c r="BS28" s="107">
        <f t="shared" si="3"/>
        <v>5491.3829999999998</v>
      </c>
      <c r="BT28" s="107">
        <f t="shared" si="3"/>
        <v>5463.8890000000001</v>
      </c>
      <c r="BU28" s="107">
        <f t="shared" si="3"/>
        <v>5522.0059999999994</v>
      </c>
      <c r="BV28" s="107">
        <f t="shared" si="3"/>
        <v>5533.8890000000001</v>
      </c>
      <c r="BW28" s="107">
        <f t="shared" si="3"/>
        <v>5565.3320000000003</v>
      </c>
      <c r="BX28" s="107">
        <f t="shared" si="3"/>
        <v>5609.4470000000001</v>
      </c>
      <c r="BY28" s="107">
        <f t="shared" si="3"/>
        <v>5713.9139999999998</v>
      </c>
      <c r="BZ28" s="107">
        <f t="shared" si="3"/>
        <v>5868.7219999999998</v>
      </c>
      <c r="CA28" s="107">
        <f t="shared" si="3"/>
        <v>5949.8119999999999</v>
      </c>
      <c r="CB28" s="107">
        <f t="shared" si="3"/>
        <v>6010.5209999999997</v>
      </c>
      <c r="CC28" s="107">
        <f t="shared" si="3"/>
        <v>6033.7569999999996</v>
      </c>
      <c r="CD28" s="107">
        <f t="shared" si="3"/>
        <v>6117.3280000000004</v>
      </c>
      <c r="CE28" s="107">
        <f t="shared" si="3"/>
        <v>6100.5949999999993</v>
      </c>
      <c r="CF28" s="107">
        <f t="shared" si="3"/>
        <v>6040.8180000000002</v>
      </c>
      <c r="CG28" s="107">
        <f t="shared" si="3"/>
        <v>5937.6880000000001</v>
      </c>
      <c r="CH28" s="107">
        <f t="shared" si="3"/>
        <v>5751.2460000000001</v>
      </c>
      <c r="CI28" s="107">
        <f t="shared" si="3"/>
        <v>5644.1570000000002</v>
      </c>
      <c r="CJ28" s="107">
        <f t="shared" si="3"/>
        <v>5524.8590000000004</v>
      </c>
      <c r="CK28" s="107">
        <f t="shared" si="3"/>
        <v>5400.8109999999997</v>
      </c>
      <c r="CL28" s="107">
        <f t="shared" si="3"/>
        <v>5262.1030000000001</v>
      </c>
      <c r="CM28" s="107">
        <f t="shared" si="3"/>
        <v>5158.7150000000001</v>
      </c>
      <c r="CN28" s="107">
        <f t="shared" si="3"/>
        <v>5071.1930000000002</v>
      </c>
      <c r="CO28" s="107">
        <f t="shared" si="3"/>
        <v>4991.0280000000002</v>
      </c>
      <c r="CP28" s="107">
        <f t="shared" si="3"/>
        <v>4907.5619999999999</v>
      </c>
      <c r="CQ28" s="107">
        <f t="shared" si="3"/>
        <v>4835.0810000000001</v>
      </c>
      <c r="CR28" s="107">
        <f t="shared" si="3"/>
        <v>4774.0169999999998</v>
      </c>
      <c r="CS28" s="107">
        <f t="shared" si="3"/>
        <v>4707.75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123627.76199999999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467</v>
      </c>
      <c r="C31" s="88">
        <v>466</v>
      </c>
      <c r="D31" s="88">
        <v>465</v>
      </c>
      <c r="E31" s="88">
        <v>464</v>
      </c>
      <c r="F31" s="88">
        <v>460</v>
      </c>
      <c r="G31" s="88">
        <v>460</v>
      </c>
      <c r="H31" s="88">
        <v>459</v>
      </c>
      <c r="I31" s="88">
        <v>459</v>
      </c>
      <c r="J31" s="88">
        <v>456</v>
      </c>
      <c r="K31" s="88">
        <v>456</v>
      </c>
      <c r="L31" s="88">
        <v>455</v>
      </c>
      <c r="M31" s="88">
        <v>455</v>
      </c>
      <c r="N31" s="88">
        <v>472</v>
      </c>
      <c r="O31" s="88">
        <v>472</v>
      </c>
      <c r="P31" s="88">
        <v>472</v>
      </c>
      <c r="Q31" s="88">
        <v>472</v>
      </c>
      <c r="R31" s="88">
        <v>469</v>
      </c>
      <c r="S31" s="88">
        <v>470</v>
      </c>
      <c r="T31" s="88">
        <v>470</v>
      </c>
      <c r="U31" s="88">
        <v>471</v>
      </c>
      <c r="V31" s="88">
        <v>484</v>
      </c>
      <c r="W31" s="88">
        <v>485</v>
      </c>
      <c r="X31" s="88">
        <v>485</v>
      </c>
      <c r="Y31" s="88">
        <v>486</v>
      </c>
      <c r="Z31" s="88">
        <v>546</v>
      </c>
      <c r="AA31" s="88">
        <v>546</v>
      </c>
      <c r="AB31" s="88">
        <v>546</v>
      </c>
      <c r="AC31" s="88">
        <v>544</v>
      </c>
      <c r="AD31" s="88">
        <v>570</v>
      </c>
      <c r="AE31" s="88">
        <v>568</v>
      </c>
      <c r="AF31" s="88">
        <v>566</v>
      </c>
      <c r="AG31" s="88">
        <v>564</v>
      </c>
      <c r="AH31" s="88">
        <v>598</v>
      </c>
      <c r="AI31" s="88">
        <v>596</v>
      </c>
      <c r="AJ31" s="88">
        <v>595</v>
      </c>
      <c r="AK31" s="88">
        <v>593</v>
      </c>
      <c r="AL31" s="88">
        <v>611</v>
      </c>
      <c r="AM31" s="88">
        <v>610</v>
      </c>
      <c r="AN31" s="88">
        <v>610</v>
      </c>
      <c r="AO31" s="88">
        <v>609</v>
      </c>
      <c r="AP31" s="88">
        <v>669</v>
      </c>
      <c r="AQ31" s="88">
        <v>669</v>
      </c>
      <c r="AR31" s="88">
        <v>669</v>
      </c>
      <c r="AS31" s="88">
        <v>669</v>
      </c>
      <c r="AT31" s="88">
        <v>691</v>
      </c>
      <c r="AU31" s="88">
        <v>690</v>
      </c>
      <c r="AV31" s="88">
        <v>690</v>
      </c>
      <c r="AW31" s="88">
        <v>690</v>
      </c>
      <c r="AX31" s="88">
        <v>715</v>
      </c>
      <c r="AY31" s="88">
        <v>715</v>
      </c>
      <c r="AZ31" s="88">
        <v>715</v>
      </c>
      <c r="BA31" s="88">
        <v>715</v>
      </c>
      <c r="BB31" s="88">
        <v>695</v>
      </c>
      <c r="BC31" s="88">
        <v>695</v>
      </c>
      <c r="BD31" s="88">
        <v>695</v>
      </c>
      <c r="BE31" s="88">
        <v>695</v>
      </c>
      <c r="BF31" s="88">
        <v>687.3</v>
      </c>
      <c r="BG31" s="88">
        <v>681</v>
      </c>
      <c r="BH31" s="88">
        <v>690</v>
      </c>
      <c r="BI31" s="88">
        <v>690</v>
      </c>
      <c r="BJ31" s="88">
        <v>633</v>
      </c>
      <c r="BK31" s="88">
        <v>634</v>
      </c>
      <c r="BL31" s="88">
        <v>634</v>
      </c>
      <c r="BM31" s="88">
        <v>638.29999999999995</v>
      </c>
      <c r="BN31" s="88">
        <v>627</v>
      </c>
      <c r="BO31" s="88">
        <v>627</v>
      </c>
      <c r="BP31" s="88">
        <v>629</v>
      </c>
      <c r="BQ31" s="88">
        <v>632</v>
      </c>
      <c r="BR31" s="88">
        <v>632</v>
      </c>
      <c r="BS31" s="88">
        <v>638</v>
      </c>
      <c r="BT31" s="88">
        <v>644</v>
      </c>
      <c r="BU31" s="88">
        <v>651</v>
      </c>
      <c r="BV31" s="88">
        <v>687</v>
      </c>
      <c r="BW31" s="88">
        <v>694</v>
      </c>
      <c r="BX31" s="88">
        <v>699</v>
      </c>
      <c r="BY31" s="88">
        <v>704</v>
      </c>
      <c r="BZ31" s="88">
        <v>719</v>
      </c>
      <c r="CA31" s="88">
        <v>723</v>
      </c>
      <c r="CB31" s="88">
        <v>725</v>
      </c>
      <c r="CC31" s="88">
        <v>725</v>
      </c>
      <c r="CD31" s="88">
        <v>740</v>
      </c>
      <c r="CE31" s="88">
        <v>739</v>
      </c>
      <c r="CF31" s="88">
        <v>737</v>
      </c>
      <c r="CG31" s="88">
        <v>735</v>
      </c>
      <c r="CH31" s="88">
        <v>685</v>
      </c>
      <c r="CI31" s="88">
        <v>682</v>
      </c>
      <c r="CJ31" s="88">
        <v>679</v>
      </c>
      <c r="CK31" s="88">
        <v>676</v>
      </c>
      <c r="CL31" s="88">
        <v>638</v>
      </c>
      <c r="CM31" s="88">
        <v>635</v>
      </c>
      <c r="CN31" s="88">
        <v>633</v>
      </c>
      <c r="CO31" s="88">
        <v>631</v>
      </c>
      <c r="CP31" s="88">
        <v>540</v>
      </c>
      <c r="CQ31" s="88">
        <v>538</v>
      </c>
      <c r="CR31" s="88">
        <v>537</v>
      </c>
      <c r="CS31" s="88">
        <v>535</v>
      </c>
      <c r="CT31" s="89"/>
      <c r="CU31" s="89"/>
      <c r="CV31" s="89"/>
      <c r="CW31" s="90"/>
      <c r="CX31" s="91">
        <f t="array" ref="CX31">SUMPRODUCT(B31:CW31*0.25)</f>
        <v>14495.650000000001</v>
      </c>
    </row>
    <row r="32" spans="1:102" ht="24.95" customHeight="1" x14ac:dyDescent="0.2">
      <c r="A32" s="92" t="s">
        <v>27</v>
      </c>
      <c r="B32" s="93">
        <v>4399.3530000000001</v>
      </c>
      <c r="C32" s="94">
        <v>4348.4059999999999</v>
      </c>
      <c r="D32" s="94">
        <v>4307.2659999999996</v>
      </c>
      <c r="E32" s="94">
        <v>4264.4169999999995</v>
      </c>
      <c r="F32" s="94">
        <v>4190.3999999999996</v>
      </c>
      <c r="G32" s="94">
        <v>4165.8</v>
      </c>
      <c r="H32" s="94">
        <v>4136.6499999999996</v>
      </c>
      <c r="I32" s="94">
        <v>4110.0129999999999</v>
      </c>
      <c r="J32" s="94">
        <v>4120.2359999999999</v>
      </c>
      <c r="K32" s="94">
        <v>4089.607</v>
      </c>
      <c r="L32" s="94">
        <v>4070.1190000000001</v>
      </c>
      <c r="M32" s="94">
        <v>4056.98</v>
      </c>
      <c r="N32" s="94">
        <v>4033.2840000000001</v>
      </c>
      <c r="O32" s="94">
        <v>4019.5259999999998</v>
      </c>
      <c r="P32" s="94">
        <v>4020.1190000000001</v>
      </c>
      <c r="Q32" s="94">
        <v>4026.5070000000001</v>
      </c>
      <c r="R32" s="94">
        <v>4074.6869999999999</v>
      </c>
      <c r="S32" s="94">
        <v>4087.7829999999999</v>
      </c>
      <c r="T32" s="94">
        <v>4097.4110000000001</v>
      </c>
      <c r="U32" s="94">
        <v>4121.5910000000003</v>
      </c>
      <c r="V32" s="94">
        <v>4190.3099999999995</v>
      </c>
      <c r="W32" s="94">
        <v>4229.4040000000005</v>
      </c>
      <c r="X32" s="94">
        <v>4265.3969999999999</v>
      </c>
      <c r="Y32" s="94">
        <v>4341.4120000000003</v>
      </c>
      <c r="Z32" s="94">
        <v>4500.7879999999996</v>
      </c>
      <c r="AA32" s="94">
        <v>4585.9290000000001</v>
      </c>
      <c r="AB32" s="94">
        <v>4643.8419999999996</v>
      </c>
      <c r="AC32" s="94">
        <v>4774.37</v>
      </c>
      <c r="AD32" s="94">
        <v>4835.9989999999998</v>
      </c>
      <c r="AE32" s="94">
        <v>5009.7910000000002</v>
      </c>
      <c r="AF32" s="94">
        <v>5065.4279999999999</v>
      </c>
      <c r="AG32" s="94">
        <v>5141.1270000000004</v>
      </c>
      <c r="AH32" s="94">
        <v>5197.17</v>
      </c>
      <c r="AI32" s="94">
        <v>5261.7879999999996</v>
      </c>
      <c r="AJ32" s="94">
        <v>5313.08</v>
      </c>
      <c r="AK32" s="94">
        <v>5333.1379999999999</v>
      </c>
      <c r="AL32" s="94">
        <v>4983.6610000000001</v>
      </c>
      <c r="AM32" s="94">
        <v>5001.7939999999999</v>
      </c>
      <c r="AN32" s="94">
        <v>5146.41</v>
      </c>
      <c r="AO32" s="94">
        <v>5159.107</v>
      </c>
      <c r="AP32" s="94">
        <v>5436.7349999999997</v>
      </c>
      <c r="AQ32" s="94">
        <v>5461.5339999999997</v>
      </c>
      <c r="AR32" s="94">
        <v>5463.4129999999996</v>
      </c>
      <c r="AS32" s="94">
        <v>5468.9660000000003</v>
      </c>
      <c r="AT32" s="94">
        <v>5529.2889999999998</v>
      </c>
      <c r="AU32" s="94">
        <v>5550.12</v>
      </c>
      <c r="AV32" s="94">
        <v>5560.7460000000001</v>
      </c>
      <c r="AW32" s="94">
        <v>5568.4260000000004</v>
      </c>
      <c r="AX32" s="94">
        <v>5533.3060000000005</v>
      </c>
      <c r="AY32" s="94">
        <v>5519.567</v>
      </c>
      <c r="AZ32" s="94">
        <v>5481.4780000000001</v>
      </c>
      <c r="BA32" s="94">
        <v>5437.1550000000007</v>
      </c>
      <c r="BB32" s="94">
        <v>5397.3289999999997</v>
      </c>
      <c r="BC32" s="94">
        <v>5329.3130000000001</v>
      </c>
      <c r="BD32" s="94">
        <v>5277.0829999999996</v>
      </c>
      <c r="BE32" s="94">
        <v>5223.7700000000004</v>
      </c>
      <c r="BF32" s="94">
        <v>4983.8119999999999</v>
      </c>
      <c r="BG32" s="94">
        <v>4940.7370000000001</v>
      </c>
      <c r="BH32" s="94">
        <v>4900.7449999999999</v>
      </c>
      <c r="BI32" s="94">
        <v>4872.2</v>
      </c>
      <c r="BJ32" s="94">
        <v>4945.2380000000003</v>
      </c>
      <c r="BK32" s="94">
        <v>4909.2110000000002</v>
      </c>
      <c r="BL32" s="94">
        <v>4932.3429999999998</v>
      </c>
      <c r="BM32" s="94">
        <v>4805.768</v>
      </c>
      <c r="BN32" s="94">
        <v>4780.1030000000001</v>
      </c>
      <c r="BO32" s="94">
        <v>4812.79</v>
      </c>
      <c r="BP32" s="94">
        <v>4848.7910000000002</v>
      </c>
      <c r="BQ32" s="94">
        <v>4914.616</v>
      </c>
      <c r="BR32" s="94">
        <v>5091.3609999999999</v>
      </c>
      <c r="BS32" s="94">
        <v>5153.7910000000002</v>
      </c>
      <c r="BT32" s="94">
        <v>5123.5290000000005</v>
      </c>
      <c r="BU32" s="94">
        <v>5177.4139999999998</v>
      </c>
      <c r="BV32" s="94">
        <v>5318.1530000000002</v>
      </c>
      <c r="BW32" s="94">
        <v>5344.8639999999996</v>
      </c>
      <c r="BX32" s="94">
        <v>5385.5630000000001</v>
      </c>
      <c r="BY32" s="94">
        <v>5486.21</v>
      </c>
      <c r="BZ32" s="94">
        <v>5504.9340000000002</v>
      </c>
      <c r="CA32" s="94">
        <v>5582.56</v>
      </c>
      <c r="CB32" s="94">
        <v>5641.5209999999997</v>
      </c>
      <c r="CC32" s="94">
        <v>5664.7569999999996</v>
      </c>
      <c r="CD32" s="94">
        <v>5847.3280000000004</v>
      </c>
      <c r="CE32" s="94">
        <v>5831.5950000000003</v>
      </c>
      <c r="CF32" s="94">
        <v>5773.8180000000002</v>
      </c>
      <c r="CG32" s="94">
        <v>5672.6880000000001</v>
      </c>
      <c r="CH32" s="94">
        <v>5543.2460000000001</v>
      </c>
      <c r="CI32" s="94">
        <v>5439.1570000000002</v>
      </c>
      <c r="CJ32" s="94">
        <v>5322.8590000000004</v>
      </c>
      <c r="CK32" s="94">
        <v>5201.8109999999997</v>
      </c>
      <c r="CL32" s="94">
        <v>5111.1030000000001</v>
      </c>
      <c r="CM32" s="94">
        <v>5010.7150000000001</v>
      </c>
      <c r="CN32" s="94">
        <v>4925.1930000000002</v>
      </c>
      <c r="CO32" s="94">
        <v>4847.0280000000002</v>
      </c>
      <c r="CP32" s="94">
        <v>4854.5619999999999</v>
      </c>
      <c r="CQ32" s="94">
        <v>4784.0810000000001</v>
      </c>
      <c r="CR32" s="94">
        <v>4724.0169999999998</v>
      </c>
      <c r="CS32" s="94">
        <v>4659.75</v>
      </c>
      <c r="CT32" s="95"/>
      <c r="CU32" s="95"/>
      <c r="CV32" s="95"/>
      <c r="CW32" s="96"/>
      <c r="CX32" s="97">
        <f t="array" ref="CX32">SUMPRODUCT(B32:CW32*0.25)</f>
        <v>118407.073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4866.3530000000001</v>
      </c>
      <c r="C34" s="77">
        <f t="shared" ref="C34:BN34" si="4">SUM(C31:C33)</f>
        <v>4814.4059999999999</v>
      </c>
      <c r="D34" s="77">
        <f t="shared" si="4"/>
        <v>4772.2659999999996</v>
      </c>
      <c r="E34" s="77">
        <f t="shared" si="4"/>
        <v>4728.4169999999995</v>
      </c>
      <c r="F34" s="77">
        <f t="shared" si="4"/>
        <v>4650.3999999999996</v>
      </c>
      <c r="G34" s="77">
        <f t="shared" si="4"/>
        <v>4625.8</v>
      </c>
      <c r="H34" s="77">
        <f t="shared" si="4"/>
        <v>4595.6499999999996</v>
      </c>
      <c r="I34" s="77">
        <f t="shared" si="4"/>
        <v>4569.0129999999999</v>
      </c>
      <c r="J34" s="77">
        <f t="shared" si="4"/>
        <v>4576.2359999999999</v>
      </c>
      <c r="K34" s="77">
        <f t="shared" si="4"/>
        <v>4545.607</v>
      </c>
      <c r="L34" s="77">
        <f t="shared" si="4"/>
        <v>4525.1190000000006</v>
      </c>
      <c r="M34" s="77">
        <f t="shared" si="4"/>
        <v>4511.9799999999996</v>
      </c>
      <c r="N34" s="77">
        <f t="shared" si="4"/>
        <v>4505.2839999999997</v>
      </c>
      <c r="O34" s="77">
        <f t="shared" si="4"/>
        <v>4491.5259999999998</v>
      </c>
      <c r="P34" s="77">
        <f t="shared" si="4"/>
        <v>4492.1190000000006</v>
      </c>
      <c r="Q34" s="77">
        <f t="shared" si="4"/>
        <v>4498.5069999999996</v>
      </c>
      <c r="R34" s="77">
        <f t="shared" si="4"/>
        <v>4543.6869999999999</v>
      </c>
      <c r="S34" s="77">
        <f t="shared" si="4"/>
        <v>4557.7829999999994</v>
      </c>
      <c r="T34" s="77">
        <f t="shared" si="4"/>
        <v>4567.4110000000001</v>
      </c>
      <c r="U34" s="77">
        <f t="shared" si="4"/>
        <v>4592.5910000000003</v>
      </c>
      <c r="V34" s="77">
        <f t="shared" si="4"/>
        <v>4674.3099999999995</v>
      </c>
      <c r="W34" s="77">
        <f t="shared" si="4"/>
        <v>4714.4040000000005</v>
      </c>
      <c r="X34" s="77">
        <f t="shared" si="4"/>
        <v>4750.3969999999999</v>
      </c>
      <c r="Y34" s="77">
        <f t="shared" si="4"/>
        <v>4827.4120000000003</v>
      </c>
      <c r="Z34" s="77">
        <f t="shared" si="4"/>
        <v>5046.7879999999996</v>
      </c>
      <c r="AA34" s="77">
        <f t="shared" si="4"/>
        <v>5131.9290000000001</v>
      </c>
      <c r="AB34" s="77">
        <f t="shared" si="4"/>
        <v>5189.8419999999996</v>
      </c>
      <c r="AC34" s="77">
        <f t="shared" si="4"/>
        <v>5318.37</v>
      </c>
      <c r="AD34" s="77">
        <f t="shared" si="4"/>
        <v>5405.9989999999998</v>
      </c>
      <c r="AE34" s="77">
        <f t="shared" si="4"/>
        <v>5577.7910000000002</v>
      </c>
      <c r="AF34" s="77">
        <f t="shared" si="4"/>
        <v>5631.4279999999999</v>
      </c>
      <c r="AG34" s="77">
        <f t="shared" si="4"/>
        <v>5705.1270000000004</v>
      </c>
      <c r="AH34" s="77">
        <f t="shared" si="4"/>
        <v>5795.17</v>
      </c>
      <c r="AI34" s="77">
        <f t="shared" si="4"/>
        <v>5857.7879999999996</v>
      </c>
      <c r="AJ34" s="77">
        <f t="shared" si="4"/>
        <v>5908.08</v>
      </c>
      <c r="AK34" s="77">
        <f t="shared" si="4"/>
        <v>5926.1379999999999</v>
      </c>
      <c r="AL34" s="77">
        <f t="shared" si="4"/>
        <v>5594.6610000000001</v>
      </c>
      <c r="AM34" s="77">
        <f t="shared" si="4"/>
        <v>5611.7939999999999</v>
      </c>
      <c r="AN34" s="77">
        <f t="shared" si="4"/>
        <v>5756.41</v>
      </c>
      <c r="AO34" s="77">
        <f t="shared" si="4"/>
        <v>5768.107</v>
      </c>
      <c r="AP34" s="77">
        <f t="shared" si="4"/>
        <v>6105.7349999999997</v>
      </c>
      <c r="AQ34" s="77">
        <f t="shared" si="4"/>
        <v>6130.5339999999997</v>
      </c>
      <c r="AR34" s="77">
        <f t="shared" si="4"/>
        <v>6132.4129999999996</v>
      </c>
      <c r="AS34" s="77">
        <f t="shared" si="4"/>
        <v>6137.9660000000003</v>
      </c>
      <c r="AT34" s="77">
        <f t="shared" si="4"/>
        <v>6220.2889999999998</v>
      </c>
      <c r="AU34" s="77">
        <f t="shared" si="4"/>
        <v>6240.12</v>
      </c>
      <c r="AV34" s="77">
        <f t="shared" si="4"/>
        <v>6250.7460000000001</v>
      </c>
      <c r="AW34" s="77">
        <f t="shared" si="4"/>
        <v>6258.4260000000004</v>
      </c>
      <c r="AX34" s="77">
        <f t="shared" si="4"/>
        <v>6248.3060000000005</v>
      </c>
      <c r="AY34" s="77">
        <f t="shared" si="4"/>
        <v>6234.567</v>
      </c>
      <c r="AZ34" s="77">
        <f t="shared" si="4"/>
        <v>6196.4780000000001</v>
      </c>
      <c r="BA34" s="77">
        <f t="shared" si="4"/>
        <v>6152.1550000000007</v>
      </c>
      <c r="BB34" s="77">
        <f t="shared" si="4"/>
        <v>6092.3289999999997</v>
      </c>
      <c r="BC34" s="77">
        <f t="shared" si="4"/>
        <v>6024.3130000000001</v>
      </c>
      <c r="BD34" s="77">
        <f t="shared" si="4"/>
        <v>5972.0829999999996</v>
      </c>
      <c r="BE34" s="77">
        <f t="shared" si="4"/>
        <v>5918.77</v>
      </c>
      <c r="BF34" s="77">
        <f t="shared" si="4"/>
        <v>5671.1120000000001</v>
      </c>
      <c r="BG34" s="77">
        <f t="shared" si="4"/>
        <v>5621.7370000000001</v>
      </c>
      <c r="BH34" s="77">
        <f t="shared" si="4"/>
        <v>5590.7449999999999</v>
      </c>
      <c r="BI34" s="77">
        <f t="shared" si="4"/>
        <v>5562.2</v>
      </c>
      <c r="BJ34" s="77">
        <f t="shared" si="4"/>
        <v>5578.2380000000003</v>
      </c>
      <c r="BK34" s="77">
        <f t="shared" si="4"/>
        <v>5543.2110000000002</v>
      </c>
      <c r="BL34" s="77">
        <f t="shared" si="4"/>
        <v>5566.3429999999998</v>
      </c>
      <c r="BM34" s="77">
        <f t="shared" si="4"/>
        <v>5444.0680000000002</v>
      </c>
      <c r="BN34" s="77">
        <f t="shared" si="4"/>
        <v>5407.1030000000001</v>
      </c>
      <c r="BO34" s="77">
        <f t="shared" ref="BO34:CW34" si="5">SUM(BO31:BO33)</f>
        <v>5439.79</v>
      </c>
      <c r="BP34" s="77">
        <f t="shared" si="5"/>
        <v>5477.7910000000002</v>
      </c>
      <c r="BQ34" s="77">
        <f t="shared" si="5"/>
        <v>5546.616</v>
      </c>
      <c r="BR34" s="77">
        <f t="shared" si="5"/>
        <v>5723.3609999999999</v>
      </c>
      <c r="BS34" s="77">
        <f t="shared" si="5"/>
        <v>5791.7910000000002</v>
      </c>
      <c r="BT34" s="77">
        <f t="shared" si="5"/>
        <v>5767.5290000000005</v>
      </c>
      <c r="BU34" s="77">
        <f t="shared" si="5"/>
        <v>5828.4139999999998</v>
      </c>
      <c r="BV34" s="77">
        <f t="shared" si="5"/>
        <v>6005.1530000000002</v>
      </c>
      <c r="BW34" s="77">
        <f t="shared" si="5"/>
        <v>6038.8639999999996</v>
      </c>
      <c r="BX34" s="77">
        <f t="shared" si="5"/>
        <v>6084.5630000000001</v>
      </c>
      <c r="BY34" s="77">
        <f t="shared" si="5"/>
        <v>6190.21</v>
      </c>
      <c r="BZ34" s="77">
        <f t="shared" si="5"/>
        <v>6223.9340000000002</v>
      </c>
      <c r="CA34" s="77">
        <f t="shared" si="5"/>
        <v>6305.56</v>
      </c>
      <c r="CB34" s="77">
        <f t="shared" si="5"/>
        <v>6366.5209999999997</v>
      </c>
      <c r="CC34" s="77">
        <f t="shared" si="5"/>
        <v>6389.7569999999996</v>
      </c>
      <c r="CD34" s="77">
        <f t="shared" si="5"/>
        <v>6587.3280000000004</v>
      </c>
      <c r="CE34" s="77">
        <f t="shared" si="5"/>
        <v>6570.5950000000003</v>
      </c>
      <c r="CF34" s="77">
        <f t="shared" si="5"/>
        <v>6510.8180000000002</v>
      </c>
      <c r="CG34" s="77">
        <f t="shared" si="5"/>
        <v>6407.6880000000001</v>
      </c>
      <c r="CH34" s="77">
        <f t="shared" si="5"/>
        <v>6228.2460000000001</v>
      </c>
      <c r="CI34" s="77">
        <f t="shared" si="5"/>
        <v>6121.1570000000002</v>
      </c>
      <c r="CJ34" s="77">
        <f t="shared" si="5"/>
        <v>6001.8590000000004</v>
      </c>
      <c r="CK34" s="77">
        <f t="shared" si="5"/>
        <v>5877.8109999999997</v>
      </c>
      <c r="CL34" s="77">
        <f t="shared" si="5"/>
        <v>5749.1030000000001</v>
      </c>
      <c r="CM34" s="77">
        <f t="shared" si="5"/>
        <v>5645.7150000000001</v>
      </c>
      <c r="CN34" s="77">
        <f t="shared" si="5"/>
        <v>5558.1930000000002</v>
      </c>
      <c r="CO34" s="77">
        <f t="shared" si="5"/>
        <v>5478.0280000000002</v>
      </c>
      <c r="CP34" s="77">
        <f t="shared" si="5"/>
        <v>5394.5619999999999</v>
      </c>
      <c r="CQ34" s="77">
        <f t="shared" si="5"/>
        <v>5322.0810000000001</v>
      </c>
      <c r="CR34" s="77">
        <f t="shared" si="5"/>
        <v>5261.0169999999998</v>
      </c>
      <c r="CS34" s="77">
        <f t="shared" si="5"/>
        <v>5194.75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132902.723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24</v>
      </c>
      <c r="C37" s="115">
        <v>24</v>
      </c>
      <c r="D37" s="115">
        <v>24</v>
      </c>
      <c r="E37" s="115">
        <v>24</v>
      </c>
      <c r="F37" s="115">
        <v>20</v>
      </c>
      <c r="G37" s="115">
        <v>20</v>
      </c>
      <c r="H37" s="115">
        <v>20</v>
      </c>
      <c r="I37" s="115">
        <v>20</v>
      </c>
      <c r="J37" s="115">
        <v>20</v>
      </c>
      <c r="K37" s="115">
        <v>20</v>
      </c>
      <c r="L37" s="115">
        <v>20</v>
      </c>
      <c r="M37" s="115">
        <v>20</v>
      </c>
      <c r="N37" s="115">
        <v>20</v>
      </c>
      <c r="O37" s="115">
        <v>20</v>
      </c>
      <c r="P37" s="115">
        <v>20</v>
      </c>
      <c r="Q37" s="115">
        <v>20</v>
      </c>
      <c r="R37" s="115">
        <v>20</v>
      </c>
      <c r="S37" s="115">
        <v>20</v>
      </c>
      <c r="T37" s="115">
        <v>20</v>
      </c>
      <c r="U37" s="115">
        <v>20</v>
      </c>
      <c r="V37" s="115">
        <v>20</v>
      </c>
      <c r="W37" s="115">
        <v>20</v>
      </c>
      <c r="X37" s="115">
        <v>20</v>
      </c>
      <c r="Y37" s="115">
        <v>20</v>
      </c>
      <c r="Z37" s="115">
        <v>23</v>
      </c>
      <c r="AA37" s="115">
        <v>23</v>
      </c>
      <c r="AB37" s="115">
        <v>23</v>
      </c>
      <c r="AC37" s="115">
        <v>23</v>
      </c>
      <c r="AD37" s="115">
        <v>20</v>
      </c>
      <c r="AE37" s="115">
        <v>20</v>
      </c>
      <c r="AF37" s="115">
        <v>20</v>
      </c>
      <c r="AG37" s="115">
        <v>20</v>
      </c>
      <c r="AH37" s="115">
        <v>51</v>
      </c>
      <c r="AI37" s="115">
        <v>51</v>
      </c>
      <c r="AJ37" s="115">
        <v>51</v>
      </c>
      <c r="AK37" s="115">
        <v>51</v>
      </c>
      <c r="AL37" s="115">
        <v>22</v>
      </c>
      <c r="AM37" s="115">
        <v>22</v>
      </c>
      <c r="AN37" s="115">
        <v>22</v>
      </c>
      <c r="AO37" s="115">
        <v>22</v>
      </c>
      <c r="AP37" s="115">
        <v>45</v>
      </c>
      <c r="AQ37" s="115">
        <v>45</v>
      </c>
      <c r="AR37" s="115">
        <v>45</v>
      </c>
      <c r="AS37" s="115">
        <v>45</v>
      </c>
      <c r="AT37" s="115">
        <v>45</v>
      </c>
      <c r="AU37" s="115">
        <v>45</v>
      </c>
      <c r="AV37" s="115">
        <v>45</v>
      </c>
      <c r="AW37" s="115">
        <v>45</v>
      </c>
      <c r="AX37" s="115">
        <v>45</v>
      </c>
      <c r="AY37" s="115">
        <v>45</v>
      </c>
      <c r="AZ37" s="115">
        <v>45</v>
      </c>
      <c r="BA37" s="115">
        <v>45</v>
      </c>
      <c r="BB37" s="115">
        <v>39</v>
      </c>
      <c r="BC37" s="115">
        <v>39</v>
      </c>
      <c r="BD37" s="115">
        <v>39</v>
      </c>
      <c r="BE37" s="115">
        <v>39</v>
      </c>
      <c r="BF37" s="115">
        <v>36</v>
      </c>
      <c r="BG37" s="115">
        <v>36</v>
      </c>
      <c r="BH37" s="115">
        <v>36</v>
      </c>
      <c r="BI37" s="115">
        <v>36</v>
      </c>
      <c r="BJ37" s="115">
        <v>42</v>
      </c>
      <c r="BK37" s="115">
        <v>42</v>
      </c>
      <c r="BL37" s="115">
        <v>42</v>
      </c>
      <c r="BM37" s="115">
        <v>42</v>
      </c>
      <c r="BN37" s="115">
        <v>20</v>
      </c>
      <c r="BO37" s="115">
        <v>20</v>
      </c>
      <c r="BP37" s="115">
        <v>20</v>
      </c>
      <c r="BQ37" s="115">
        <v>20</v>
      </c>
      <c r="BR37" s="115">
        <v>45</v>
      </c>
      <c r="BS37" s="115">
        <v>45</v>
      </c>
      <c r="BT37" s="115">
        <v>45</v>
      </c>
      <c r="BU37" s="115">
        <v>45</v>
      </c>
      <c r="BV37" s="115">
        <v>26</v>
      </c>
      <c r="BW37" s="115">
        <v>26</v>
      </c>
      <c r="BX37" s="115">
        <v>26</v>
      </c>
      <c r="BY37" s="115">
        <v>26</v>
      </c>
      <c r="BZ37" s="115">
        <v>6</v>
      </c>
      <c r="CA37" s="115">
        <v>6</v>
      </c>
      <c r="CB37" s="115">
        <v>6</v>
      </c>
      <c r="CC37" s="115">
        <v>6</v>
      </c>
      <c r="CD37" s="115">
        <v>13</v>
      </c>
      <c r="CE37" s="115">
        <v>13</v>
      </c>
      <c r="CF37" s="115">
        <v>13</v>
      </c>
      <c r="CG37" s="115">
        <v>13</v>
      </c>
      <c r="CH37" s="115">
        <v>20</v>
      </c>
      <c r="CI37" s="115">
        <v>20</v>
      </c>
      <c r="CJ37" s="115">
        <v>20</v>
      </c>
      <c r="CK37" s="115">
        <v>20</v>
      </c>
      <c r="CL37" s="115">
        <v>30</v>
      </c>
      <c r="CM37" s="115">
        <v>30</v>
      </c>
      <c r="CN37" s="115">
        <v>30</v>
      </c>
      <c r="CO37" s="115">
        <v>30</v>
      </c>
      <c r="CP37" s="115">
        <v>30</v>
      </c>
      <c r="CQ37" s="115">
        <v>30</v>
      </c>
      <c r="CR37" s="115">
        <v>30</v>
      </c>
      <c r="CS37" s="115">
        <v>30</v>
      </c>
      <c r="CT37" s="116"/>
      <c r="CU37" s="116"/>
      <c r="CV37" s="116"/>
      <c r="CW37" s="117"/>
      <c r="CX37" s="91">
        <f t="array" ref="CX37">SUMPRODUCT(B37:CW37*0.25)</f>
        <v>682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364</v>
      </c>
      <c r="G38" s="120">
        <v>364</v>
      </c>
      <c r="H38" s="120">
        <v>364</v>
      </c>
      <c r="I38" s="120">
        <v>364</v>
      </c>
      <c r="J38" s="120">
        <v>364</v>
      </c>
      <c r="K38" s="120">
        <v>364</v>
      </c>
      <c r="L38" s="120">
        <v>364</v>
      </c>
      <c r="M38" s="120">
        <v>364</v>
      </c>
      <c r="N38" s="120">
        <v>364</v>
      </c>
      <c r="O38" s="120">
        <v>364</v>
      </c>
      <c r="P38" s="120">
        <v>364</v>
      </c>
      <c r="Q38" s="120">
        <v>364</v>
      </c>
      <c r="R38" s="120">
        <v>371</v>
      </c>
      <c r="S38" s="120">
        <v>371</v>
      </c>
      <c r="T38" s="120">
        <v>371</v>
      </c>
      <c r="U38" s="120">
        <v>371</v>
      </c>
      <c r="V38" s="120">
        <v>369</v>
      </c>
      <c r="W38" s="120">
        <v>369</v>
      </c>
      <c r="X38" s="120">
        <v>369</v>
      </c>
      <c r="Y38" s="120">
        <v>369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78</v>
      </c>
      <c r="AM38" s="120">
        <v>78</v>
      </c>
      <c r="AN38" s="120">
        <v>78</v>
      </c>
      <c r="AO38" s="120">
        <v>78</v>
      </c>
      <c r="AP38" s="120">
        <v>158</v>
      </c>
      <c r="AQ38" s="120">
        <v>158</v>
      </c>
      <c r="AR38" s="120">
        <v>158</v>
      </c>
      <c r="AS38" s="120">
        <v>158</v>
      </c>
      <c r="AT38" s="120">
        <v>263</v>
      </c>
      <c r="AU38" s="120">
        <v>263</v>
      </c>
      <c r="AV38" s="120">
        <v>263</v>
      </c>
      <c r="AW38" s="120">
        <v>263</v>
      </c>
      <c r="AX38" s="120">
        <v>198</v>
      </c>
      <c r="AY38" s="120">
        <v>198</v>
      </c>
      <c r="AZ38" s="120">
        <v>198</v>
      </c>
      <c r="BA38" s="120">
        <v>198</v>
      </c>
      <c r="BB38" s="120">
        <v>198</v>
      </c>
      <c r="BC38" s="120">
        <v>198</v>
      </c>
      <c r="BD38" s="120">
        <v>198</v>
      </c>
      <c r="BE38" s="120">
        <v>198</v>
      </c>
      <c r="BF38" s="120">
        <v>192</v>
      </c>
      <c r="BG38" s="120">
        <v>192</v>
      </c>
      <c r="BH38" s="120">
        <v>192</v>
      </c>
      <c r="BI38" s="120">
        <v>192</v>
      </c>
      <c r="BJ38" s="120">
        <v>221</v>
      </c>
      <c r="BK38" s="120">
        <v>221</v>
      </c>
      <c r="BL38" s="120">
        <v>221</v>
      </c>
      <c r="BM38" s="120">
        <v>221</v>
      </c>
      <c r="BN38" s="120">
        <v>123</v>
      </c>
      <c r="BO38" s="120">
        <v>123</v>
      </c>
      <c r="BP38" s="120">
        <v>123</v>
      </c>
      <c r="BQ38" s="120">
        <v>123</v>
      </c>
      <c r="BR38" s="120">
        <v>214</v>
      </c>
      <c r="BS38" s="120">
        <v>214</v>
      </c>
      <c r="BT38" s="120">
        <v>214</v>
      </c>
      <c r="BU38" s="120">
        <v>214</v>
      </c>
      <c r="BV38" s="120">
        <v>395</v>
      </c>
      <c r="BW38" s="120">
        <v>395</v>
      </c>
      <c r="BX38" s="120">
        <v>395</v>
      </c>
      <c r="BY38" s="120">
        <v>395</v>
      </c>
      <c r="BZ38" s="120">
        <v>293</v>
      </c>
      <c r="CA38" s="120">
        <v>293</v>
      </c>
      <c r="CB38" s="120">
        <v>293</v>
      </c>
      <c r="CC38" s="120">
        <v>293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7365</v>
      </c>
    </row>
    <row r="39" spans="1:102" ht="24.95" customHeight="1" x14ac:dyDescent="0.2">
      <c r="A39" s="118" t="s">
        <v>46</v>
      </c>
      <c r="B39" s="119">
        <v>993</v>
      </c>
      <c r="C39" s="120">
        <v>993</v>
      </c>
      <c r="D39" s="120">
        <v>993</v>
      </c>
      <c r="E39" s="120">
        <v>993</v>
      </c>
      <c r="F39" s="120">
        <v>1004</v>
      </c>
      <c r="G39" s="120">
        <v>1001.5</v>
      </c>
      <c r="H39" s="120">
        <v>979.2</v>
      </c>
      <c r="I39" s="120">
        <v>889.3</v>
      </c>
      <c r="J39" s="120">
        <v>1022</v>
      </c>
      <c r="K39" s="120">
        <v>1022</v>
      </c>
      <c r="L39" s="120">
        <v>1022</v>
      </c>
      <c r="M39" s="120">
        <v>1022</v>
      </c>
      <c r="N39" s="120">
        <v>1024</v>
      </c>
      <c r="O39" s="120">
        <v>1024</v>
      </c>
      <c r="P39" s="120">
        <v>1024</v>
      </c>
      <c r="Q39" s="120">
        <v>1024</v>
      </c>
      <c r="R39" s="120">
        <v>1020</v>
      </c>
      <c r="S39" s="120">
        <v>1020</v>
      </c>
      <c r="T39" s="120">
        <v>1020</v>
      </c>
      <c r="U39" s="120">
        <v>1020</v>
      </c>
      <c r="V39" s="120">
        <v>785.1</v>
      </c>
      <c r="W39" s="120">
        <v>762.7</v>
      </c>
      <c r="X39" s="120">
        <v>765.9</v>
      </c>
      <c r="Y39" s="120">
        <v>721</v>
      </c>
      <c r="Z39" s="120">
        <v>361.6</v>
      </c>
      <c r="AA39" s="120">
        <v>382.1</v>
      </c>
      <c r="AB39" s="120">
        <v>557.20000000000005</v>
      </c>
      <c r="AC39" s="120">
        <v>696.4</v>
      </c>
      <c r="AD39" s="120">
        <v>731.6</v>
      </c>
      <c r="AE39" s="120">
        <v>750</v>
      </c>
      <c r="AF39" s="120">
        <v>750</v>
      </c>
      <c r="AG39" s="120">
        <v>750</v>
      </c>
      <c r="AH39" s="120">
        <v>757</v>
      </c>
      <c r="AI39" s="120">
        <v>757</v>
      </c>
      <c r="AJ39" s="120">
        <v>757</v>
      </c>
      <c r="AK39" s="120">
        <v>757</v>
      </c>
      <c r="AL39" s="120">
        <v>840</v>
      </c>
      <c r="AM39" s="120">
        <v>840</v>
      </c>
      <c r="AN39" s="120">
        <v>840</v>
      </c>
      <c r="AO39" s="120">
        <v>840</v>
      </c>
      <c r="AP39" s="120">
        <v>893</v>
      </c>
      <c r="AQ39" s="120">
        <v>893</v>
      </c>
      <c r="AR39" s="120">
        <v>893</v>
      </c>
      <c r="AS39" s="120">
        <v>893</v>
      </c>
      <c r="AT39" s="120">
        <v>1003</v>
      </c>
      <c r="AU39" s="120">
        <v>1003</v>
      </c>
      <c r="AV39" s="120">
        <v>1003</v>
      </c>
      <c r="AW39" s="120">
        <v>1003</v>
      </c>
      <c r="AX39" s="120">
        <v>1017</v>
      </c>
      <c r="AY39" s="120">
        <v>1017</v>
      </c>
      <c r="AZ39" s="120">
        <v>1017</v>
      </c>
      <c r="BA39" s="120">
        <v>1017</v>
      </c>
      <c r="BB39" s="120">
        <v>1100</v>
      </c>
      <c r="BC39" s="120">
        <v>1100</v>
      </c>
      <c r="BD39" s="120">
        <v>1100</v>
      </c>
      <c r="BE39" s="120">
        <v>1100</v>
      </c>
      <c r="BF39" s="120">
        <v>1100</v>
      </c>
      <c r="BG39" s="120">
        <v>1100</v>
      </c>
      <c r="BH39" s="120">
        <v>1100</v>
      </c>
      <c r="BI39" s="120">
        <v>1100</v>
      </c>
      <c r="BJ39" s="120">
        <v>1100</v>
      </c>
      <c r="BK39" s="120">
        <v>464.5</v>
      </c>
      <c r="BL39" s="120">
        <v>1100</v>
      </c>
      <c r="BM39" s="120">
        <v>478.3</v>
      </c>
      <c r="BN39" s="120"/>
      <c r="BO39" s="120"/>
      <c r="BP39" s="120"/>
      <c r="BQ39" s="120">
        <v>1098</v>
      </c>
      <c r="BR39" s="120">
        <v>3</v>
      </c>
      <c r="BS39" s="120">
        <v>997</v>
      </c>
      <c r="BT39" s="120">
        <v>936.8</v>
      </c>
      <c r="BU39" s="120">
        <v>997</v>
      </c>
      <c r="BV39" s="120">
        <v>402.8</v>
      </c>
      <c r="BW39" s="120">
        <v>711.4</v>
      </c>
      <c r="BX39" s="120">
        <v>900.4</v>
      </c>
      <c r="BY39" s="120">
        <v>853.5</v>
      </c>
      <c r="BZ39" s="120">
        <v>496.7</v>
      </c>
      <c r="CA39" s="120">
        <v>611.4</v>
      </c>
      <c r="CB39" s="120">
        <v>519.29999999999995</v>
      </c>
      <c r="CC39" s="120">
        <v>416.9</v>
      </c>
      <c r="CD39" s="120">
        <v>316.60000000000002</v>
      </c>
      <c r="CE39" s="120">
        <v>322.3</v>
      </c>
      <c r="CF39" s="120">
        <v>344</v>
      </c>
      <c r="CG39" s="120">
        <v>537.70000000000005</v>
      </c>
      <c r="CH39" s="120">
        <v>405.3</v>
      </c>
      <c r="CI39" s="120">
        <v>425.5</v>
      </c>
      <c r="CJ39" s="120">
        <v>579.4</v>
      </c>
      <c r="CK39" s="120">
        <v>865.8</v>
      </c>
      <c r="CL39" s="120">
        <v>922</v>
      </c>
      <c r="CM39" s="120">
        <v>922</v>
      </c>
      <c r="CN39" s="120">
        <v>915.1</v>
      </c>
      <c r="CO39" s="120">
        <v>871.2</v>
      </c>
      <c r="CP39" s="120">
        <v>934</v>
      </c>
      <c r="CQ39" s="120">
        <v>934</v>
      </c>
      <c r="CR39" s="120">
        <v>841.2</v>
      </c>
      <c r="CS39" s="120">
        <v>665.6</v>
      </c>
      <c r="CT39" s="122"/>
      <c r="CU39" s="122"/>
      <c r="CV39" s="122"/>
      <c r="CW39" s="121"/>
      <c r="CX39" s="97">
        <f t="array" ref="CX39">SUMPRODUCT(B39:CW39*0.25)</f>
        <v>19463.075000000004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10</v>
      </c>
      <c r="AM40" s="120">
        <v>10</v>
      </c>
      <c r="AN40" s="120">
        <v>10</v>
      </c>
      <c r="AO40" s="120">
        <v>10</v>
      </c>
      <c r="AP40" s="120">
        <v>90</v>
      </c>
      <c r="AQ40" s="120">
        <v>90</v>
      </c>
      <c r="AR40" s="120">
        <v>90</v>
      </c>
      <c r="AS40" s="120">
        <v>90</v>
      </c>
      <c r="AT40" s="120">
        <v>30</v>
      </c>
      <c r="AU40" s="120">
        <v>30</v>
      </c>
      <c r="AV40" s="120">
        <v>30</v>
      </c>
      <c r="AW40" s="120">
        <v>30</v>
      </c>
      <c r="AX40" s="120">
        <v>57.594999999999999</v>
      </c>
      <c r="AY40" s="120">
        <v>57.594999999999999</v>
      </c>
      <c r="AZ40" s="120">
        <v>57.594999999999999</v>
      </c>
      <c r="BA40" s="120">
        <v>57.594999999999999</v>
      </c>
      <c r="BB40" s="120">
        <v>76</v>
      </c>
      <c r="BC40" s="120">
        <v>76</v>
      </c>
      <c r="BD40" s="120">
        <v>76</v>
      </c>
      <c r="BE40" s="120">
        <v>76</v>
      </c>
      <c r="BF40" s="120">
        <v>30</v>
      </c>
      <c r="BG40" s="120">
        <v>30</v>
      </c>
      <c r="BH40" s="120">
        <v>30</v>
      </c>
      <c r="BI40" s="120">
        <v>30</v>
      </c>
      <c r="BJ40" s="120">
        <v>20</v>
      </c>
      <c r="BK40" s="120">
        <v>20</v>
      </c>
      <c r="BL40" s="120">
        <v>20</v>
      </c>
      <c r="BM40" s="120">
        <v>20</v>
      </c>
      <c r="BN40" s="120">
        <v>20</v>
      </c>
      <c r="BO40" s="120">
        <v>20</v>
      </c>
      <c r="BP40" s="120">
        <v>20</v>
      </c>
      <c r="BQ40" s="120">
        <v>20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333.59500000000003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1417</v>
      </c>
      <c r="C42" s="107">
        <f t="shared" ref="C42:BN42" si="6">SUM(C37:C41)</f>
        <v>1417</v>
      </c>
      <c r="D42" s="107">
        <f t="shared" si="6"/>
        <v>1417</v>
      </c>
      <c r="E42" s="107">
        <f t="shared" si="6"/>
        <v>1417</v>
      </c>
      <c r="F42" s="107">
        <f t="shared" si="6"/>
        <v>1388</v>
      </c>
      <c r="G42" s="107">
        <f t="shared" si="6"/>
        <v>1385.5</v>
      </c>
      <c r="H42" s="107">
        <f t="shared" si="6"/>
        <v>1363.2</v>
      </c>
      <c r="I42" s="107">
        <f t="shared" si="6"/>
        <v>1273.3</v>
      </c>
      <c r="J42" s="107">
        <f t="shared" si="6"/>
        <v>1406</v>
      </c>
      <c r="K42" s="107">
        <f t="shared" si="6"/>
        <v>1406</v>
      </c>
      <c r="L42" s="107">
        <f t="shared" si="6"/>
        <v>1406</v>
      </c>
      <c r="M42" s="107">
        <f t="shared" si="6"/>
        <v>1406</v>
      </c>
      <c r="N42" s="107">
        <f t="shared" si="6"/>
        <v>1408</v>
      </c>
      <c r="O42" s="107">
        <f t="shared" si="6"/>
        <v>1408</v>
      </c>
      <c r="P42" s="107">
        <f t="shared" si="6"/>
        <v>1408</v>
      </c>
      <c r="Q42" s="107">
        <f t="shared" si="6"/>
        <v>1408</v>
      </c>
      <c r="R42" s="107">
        <f t="shared" si="6"/>
        <v>1411</v>
      </c>
      <c r="S42" s="107">
        <f t="shared" si="6"/>
        <v>1411</v>
      </c>
      <c r="T42" s="107">
        <f t="shared" si="6"/>
        <v>1411</v>
      </c>
      <c r="U42" s="107">
        <f t="shared" si="6"/>
        <v>1411</v>
      </c>
      <c r="V42" s="107">
        <f t="shared" si="6"/>
        <v>1174.0999999999999</v>
      </c>
      <c r="W42" s="107">
        <f t="shared" si="6"/>
        <v>1151.7</v>
      </c>
      <c r="X42" s="107">
        <f t="shared" si="6"/>
        <v>1154.9000000000001</v>
      </c>
      <c r="Y42" s="107">
        <f t="shared" si="6"/>
        <v>1110</v>
      </c>
      <c r="Z42" s="107">
        <f t="shared" si="6"/>
        <v>784.6</v>
      </c>
      <c r="AA42" s="107">
        <f t="shared" si="6"/>
        <v>805.1</v>
      </c>
      <c r="AB42" s="107">
        <f t="shared" si="6"/>
        <v>980.2</v>
      </c>
      <c r="AC42" s="107">
        <f t="shared" si="6"/>
        <v>1119.4000000000001</v>
      </c>
      <c r="AD42" s="107">
        <f t="shared" si="6"/>
        <v>1151.5999999999999</v>
      </c>
      <c r="AE42" s="107">
        <f t="shared" si="6"/>
        <v>1170</v>
      </c>
      <c r="AF42" s="107">
        <f t="shared" si="6"/>
        <v>1170</v>
      </c>
      <c r="AG42" s="107">
        <f t="shared" si="6"/>
        <v>1170</v>
      </c>
      <c r="AH42" s="107">
        <f t="shared" si="6"/>
        <v>1208</v>
      </c>
      <c r="AI42" s="107">
        <f t="shared" si="6"/>
        <v>1208</v>
      </c>
      <c r="AJ42" s="107">
        <f t="shared" si="6"/>
        <v>1208</v>
      </c>
      <c r="AK42" s="107">
        <f t="shared" si="6"/>
        <v>1208</v>
      </c>
      <c r="AL42" s="107">
        <f t="shared" si="6"/>
        <v>950</v>
      </c>
      <c r="AM42" s="107">
        <f t="shared" si="6"/>
        <v>950</v>
      </c>
      <c r="AN42" s="107">
        <f t="shared" si="6"/>
        <v>950</v>
      </c>
      <c r="AO42" s="107">
        <f t="shared" si="6"/>
        <v>950</v>
      </c>
      <c r="AP42" s="107">
        <f t="shared" si="6"/>
        <v>1186</v>
      </c>
      <c r="AQ42" s="107">
        <f t="shared" si="6"/>
        <v>1186</v>
      </c>
      <c r="AR42" s="107">
        <f t="shared" si="6"/>
        <v>1186</v>
      </c>
      <c r="AS42" s="107">
        <f t="shared" si="6"/>
        <v>1186</v>
      </c>
      <c r="AT42" s="107">
        <f t="shared" si="6"/>
        <v>1341</v>
      </c>
      <c r="AU42" s="107">
        <f t="shared" si="6"/>
        <v>1341</v>
      </c>
      <c r="AV42" s="107">
        <f t="shared" si="6"/>
        <v>1341</v>
      </c>
      <c r="AW42" s="107">
        <f t="shared" si="6"/>
        <v>1341</v>
      </c>
      <c r="AX42" s="107">
        <f t="shared" si="6"/>
        <v>1317.595</v>
      </c>
      <c r="AY42" s="107">
        <f t="shared" si="6"/>
        <v>1317.595</v>
      </c>
      <c r="AZ42" s="107">
        <f t="shared" si="6"/>
        <v>1317.595</v>
      </c>
      <c r="BA42" s="107">
        <f t="shared" si="6"/>
        <v>1317.595</v>
      </c>
      <c r="BB42" s="107">
        <f t="shared" si="6"/>
        <v>1413</v>
      </c>
      <c r="BC42" s="107">
        <f t="shared" si="6"/>
        <v>1413</v>
      </c>
      <c r="BD42" s="107">
        <f t="shared" si="6"/>
        <v>1413</v>
      </c>
      <c r="BE42" s="107">
        <f t="shared" si="6"/>
        <v>1413</v>
      </c>
      <c r="BF42" s="107">
        <f t="shared" si="6"/>
        <v>1358</v>
      </c>
      <c r="BG42" s="107">
        <f t="shared" si="6"/>
        <v>1358</v>
      </c>
      <c r="BH42" s="107">
        <f t="shared" si="6"/>
        <v>1358</v>
      </c>
      <c r="BI42" s="107">
        <f t="shared" si="6"/>
        <v>1358</v>
      </c>
      <c r="BJ42" s="107">
        <f t="shared" si="6"/>
        <v>1383</v>
      </c>
      <c r="BK42" s="107">
        <f t="shared" si="6"/>
        <v>747.5</v>
      </c>
      <c r="BL42" s="107">
        <f t="shared" si="6"/>
        <v>1383</v>
      </c>
      <c r="BM42" s="107">
        <f t="shared" si="6"/>
        <v>761.3</v>
      </c>
      <c r="BN42" s="107">
        <f t="shared" si="6"/>
        <v>163</v>
      </c>
      <c r="BO42" s="107">
        <f t="shared" ref="BO42:CW42" si="7">SUM(BO37:BO41)</f>
        <v>163</v>
      </c>
      <c r="BP42" s="107">
        <f t="shared" si="7"/>
        <v>163</v>
      </c>
      <c r="BQ42" s="107">
        <f t="shared" si="7"/>
        <v>1261</v>
      </c>
      <c r="BR42" s="107">
        <f t="shared" si="7"/>
        <v>262</v>
      </c>
      <c r="BS42" s="107">
        <f t="shared" si="7"/>
        <v>1256</v>
      </c>
      <c r="BT42" s="107">
        <f t="shared" si="7"/>
        <v>1195.8</v>
      </c>
      <c r="BU42" s="107">
        <f t="shared" si="7"/>
        <v>1256</v>
      </c>
      <c r="BV42" s="107">
        <f t="shared" si="7"/>
        <v>823.8</v>
      </c>
      <c r="BW42" s="107">
        <f t="shared" si="7"/>
        <v>1132.4000000000001</v>
      </c>
      <c r="BX42" s="107">
        <f t="shared" si="7"/>
        <v>1321.4</v>
      </c>
      <c r="BY42" s="107">
        <f t="shared" si="7"/>
        <v>1274.5</v>
      </c>
      <c r="BZ42" s="107">
        <f t="shared" si="7"/>
        <v>795.7</v>
      </c>
      <c r="CA42" s="107">
        <f t="shared" si="7"/>
        <v>910.4</v>
      </c>
      <c r="CB42" s="107">
        <f t="shared" si="7"/>
        <v>818.3</v>
      </c>
      <c r="CC42" s="107">
        <f t="shared" si="7"/>
        <v>715.9</v>
      </c>
      <c r="CD42" s="107">
        <f t="shared" si="7"/>
        <v>729.6</v>
      </c>
      <c r="CE42" s="107">
        <f t="shared" si="7"/>
        <v>735.3</v>
      </c>
      <c r="CF42" s="107">
        <f t="shared" si="7"/>
        <v>757</v>
      </c>
      <c r="CG42" s="107">
        <f t="shared" si="7"/>
        <v>950.7</v>
      </c>
      <c r="CH42" s="107">
        <f t="shared" si="7"/>
        <v>825.3</v>
      </c>
      <c r="CI42" s="107">
        <f t="shared" si="7"/>
        <v>845.5</v>
      </c>
      <c r="CJ42" s="107">
        <f t="shared" si="7"/>
        <v>999.4</v>
      </c>
      <c r="CK42" s="107">
        <f t="shared" si="7"/>
        <v>1285.8</v>
      </c>
      <c r="CL42" s="107">
        <f t="shared" si="7"/>
        <v>1352</v>
      </c>
      <c r="CM42" s="107">
        <f t="shared" si="7"/>
        <v>1352</v>
      </c>
      <c r="CN42" s="107">
        <f t="shared" si="7"/>
        <v>1345.1</v>
      </c>
      <c r="CO42" s="107">
        <f t="shared" si="7"/>
        <v>1301.2</v>
      </c>
      <c r="CP42" s="107">
        <f t="shared" si="7"/>
        <v>1364</v>
      </c>
      <c r="CQ42" s="107">
        <f t="shared" si="7"/>
        <v>1364</v>
      </c>
      <c r="CR42" s="107">
        <f t="shared" si="7"/>
        <v>1271.2</v>
      </c>
      <c r="CS42" s="107">
        <f t="shared" si="7"/>
        <v>1095.5999999999999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27843.670000000006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990</v>
      </c>
      <c r="C47" s="120">
        <v>990</v>
      </c>
      <c r="D47" s="120">
        <v>990</v>
      </c>
      <c r="E47" s="120">
        <v>990</v>
      </c>
      <c r="F47" s="120">
        <v>1001</v>
      </c>
      <c r="G47" s="120">
        <v>998.5</v>
      </c>
      <c r="H47" s="120">
        <v>976.2</v>
      </c>
      <c r="I47" s="120">
        <v>886.3</v>
      </c>
      <c r="J47" s="120">
        <v>1019</v>
      </c>
      <c r="K47" s="120">
        <v>1019</v>
      </c>
      <c r="L47" s="120">
        <v>1019</v>
      </c>
      <c r="M47" s="120">
        <v>1019</v>
      </c>
      <c r="N47" s="120">
        <v>1021</v>
      </c>
      <c r="O47" s="120">
        <v>1021</v>
      </c>
      <c r="P47" s="120">
        <v>1021</v>
      </c>
      <c r="Q47" s="120">
        <v>1021</v>
      </c>
      <c r="R47" s="120">
        <v>1017</v>
      </c>
      <c r="S47" s="120">
        <v>1017</v>
      </c>
      <c r="T47" s="120">
        <v>1017</v>
      </c>
      <c r="U47" s="120">
        <v>1017</v>
      </c>
      <c r="V47" s="120">
        <v>782.1</v>
      </c>
      <c r="W47" s="120">
        <v>759.7</v>
      </c>
      <c r="X47" s="120">
        <v>762.9</v>
      </c>
      <c r="Y47" s="120">
        <v>718</v>
      </c>
      <c r="Z47" s="120">
        <v>358.6</v>
      </c>
      <c r="AA47" s="120">
        <v>379.1</v>
      </c>
      <c r="AB47" s="120">
        <v>554.20000000000005</v>
      </c>
      <c r="AC47" s="120">
        <v>693.4</v>
      </c>
      <c r="AD47" s="120">
        <v>728.6</v>
      </c>
      <c r="AE47" s="120">
        <v>747</v>
      </c>
      <c r="AF47" s="120">
        <v>747</v>
      </c>
      <c r="AG47" s="120">
        <v>747</v>
      </c>
      <c r="AH47" s="120">
        <v>757</v>
      </c>
      <c r="AI47" s="120">
        <v>757</v>
      </c>
      <c r="AJ47" s="120">
        <v>757</v>
      </c>
      <c r="AK47" s="120">
        <v>757</v>
      </c>
      <c r="AL47" s="120">
        <v>840</v>
      </c>
      <c r="AM47" s="120">
        <v>840</v>
      </c>
      <c r="AN47" s="120">
        <v>840</v>
      </c>
      <c r="AO47" s="120">
        <v>840</v>
      </c>
      <c r="AP47" s="120">
        <v>893</v>
      </c>
      <c r="AQ47" s="120">
        <v>893</v>
      </c>
      <c r="AR47" s="120">
        <v>893</v>
      </c>
      <c r="AS47" s="120">
        <v>893</v>
      </c>
      <c r="AT47" s="120">
        <v>1003</v>
      </c>
      <c r="AU47" s="120">
        <v>1003</v>
      </c>
      <c r="AV47" s="120">
        <v>1003</v>
      </c>
      <c r="AW47" s="120">
        <v>1003</v>
      </c>
      <c r="AX47" s="120">
        <v>1017</v>
      </c>
      <c r="AY47" s="120">
        <v>1017</v>
      </c>
      <c r="AZ47" s="120">
        <v>1017</v>
      </c>
      <c r="BA47" s="120">
        <v>1017</v>
      </c>
      <c r="BB47" s="120">
        <v>1100</v>
      </c>
      <c r="BC47" s="120">
        <v>1100</v>
      </c>
      <c r="BD47" s="120">
        <v>1100</v>
      </c>
      <c r="BE47" s="120">
        <v>1100</v>
      </c>
      <c r="BF47" s="120">
        <v>1100</v>
      </c>
      <c r="BG47" s="120">
        <v>1100</v>
      </c>
      <c r="BH47" s="120">
        <v>1100</v>
      </c>
      <c r="BI47" s="120">
        <v>1100</v>
      </c>
      <c r="BJ47" s="120">
        <v>1100</v>
      </c>
      <c r="BK47" s="120">
        <v>464.5</v>
      </c>
      <c r="BL47" s="120">
        <v>1100</v>
      </c>
      <c r="BM47" s="120">
        <v>478.3</v>
      </c>
      <c r="BN47" s="120"/>
      <c r="BO47" s="120"/>
      <c r="BP47" s="120"/>
      <c r="BQ47" s="120">
        <v>1098</v>
      </c>
      <c r="BR47" s="120"/>
      <c r="BS47" s="120">
        <v>994</v>
      </c>
      <c r="BT47" s="120">
        <v>933.8</v>
      </c>
      <c r="BU47" s="120">
        <v>994</v>
      </c>
      <c r="BV47" s="120">
        <v>399.8</v>
      </c>
      <c r="BW47" s="120">
        <v>708.4</v>
      </c>
      <c r="BX47" s="120">
        <v>897.4</v>
      </c>
      <c r="BY47" s="120">
        <v>850.5</v>
      </c>
      <c r="BZ47" s="120">
        <v>493.7</v>
      </c>
      <c r="CA47" s="120">
        <v>608.4</v>
      </c>
      <c r="CB47" s="120">
        <v>516.29999999999995</v>
      </c>
      <c r="CC47" s="120">
        <v>413.9</v>
      </c>
      <c r="CD47" s="120">
        <v>313.60000000000002</v>
      </c>
      <c r="CE47" s="120">
        <v>319.3</v>
      </c>
      <c r="CF47" s="120">
        <v>341</v>
      </c>
      <c r="CG47" s="120">
        <v>534.70000000000005</v>
      </c>
      <c r="CH47" s="120">
        <v>402.3</v>
      </c>
      <c r="CI47" s="120">
        <v>422.5</v>
      </c>
      <c r="CJ47" s="120">
        <v>576.4</v>
      </c>
      <c r="CK47" s="120">
        <v>862.8</v>
      </c>
      <c r="CL47" s="120">
        <v>919</v>
      </c>
      <c r="CM47" s="120">
        <v>919</v>
      </c>
      <c r="CN47" s="120">
        <v>912.1</v>
      </c>
      <c r="CO47" s="120">
        <v>868.2</v>
      </c>
      <c r="CP47" s="120">
        <v>931</v>
      </c>
      <c r="CQ47" s="120">
        <v>931</v>
      </c>
      <c r="CR47" s="120">
        <v>838.2</v>
      </c>
      <c r="CS47" s="120">
        <v>662.6</v>
      </c>
      <c r="CT47" s="122"/>
      <c r="CU47" s="122"/>
      <c r="CV47" s="122"/>
      <c r="CW47" s="121"/>
      <c r="CX47" s="97">
        <f t="array" ref="CX47">SUMPRODUCT(B47:CW47*0.25)</f>
        <v>19418.075000000004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115</v>
      </c>
      <c r="C50" s="120">
        <v>115</v>
      </c>
      <c r="D50" s="120">
        <v>115</v>
      </c>
      <c r="E50" s="120">
        <v>115</v>
      </c>
      <c r="F50" s="120">
        <v>111</v>
      </c>
      <c r="G50" s="120">
        <v>111</v>
      </c>
      <c r="H50" s="120">
        <v>111</v>
      </c>
      <c r="I50" s="120">
        <v>111</v>
      </c>
      <c r="J50" s="120">
        <v>108</v>
      </c>
      <c r="K50" s="120">
        <v>108</v>
      </c>
      <c r="L50" s="120">
        <v>108</v>
      </c>
      <c r="M50" s="120">
        <v>108</v>
      </c>
      <c r="N50" s="120">
        <v>126</v>
      </c>
      <c r="O50" s="120">
        <v>126</v>
      </c>
      <c r="P50" s="120">
        <v>126</v>
      </c>
      <c r="Q50" s="120">
        <v>126</v>
      </c>
      <c r="R50" s="120">
        <v>119</v>
      </c>
      <c r="S50" s="120">
        <v>119</v>
      </c>
      <c r="T50" s="120">
        <v>119</v>
      </c>
      <c r="U50" s="120">
        <v>119</v>
      </c>
      <c r="V50" s="120">
        <v>130</v>
      </c>
      <c r="W50" s="120">
        <v>130</v>
      </c>
      <c r="X50" s="120">
        <v>130</v>
      </c>
      <c r="Y50" s="120">
        <v>130</v>
      </c>
      <c r="Z50" s="120">
        <v>185</v>
      </c>
      <c r="AA50" s="120">
        <v>185</v>
      </c>
      <c r="AB50" s="120">
        <v>185</v>
      </c>
      <c r="AC50" s="120">
        <v>185</v>
      </c>
      <c r="AD50" s="120">
        <v>188</v>
      </c>
      <c r="AE50" s="120">
        <v>188</v>
      </c>
      <c r="AF50" s="120">
        <v>188</v>
      </c>
      <c r="AG50" s="120">
        <v>188</v>
      </c>
      <c r="AH50" s="120">
        <v>204</v>
      </c>
      <c r="AI50" s="120">
        <v>204</v>
      </c>
      <c r="AJ50" s="120">
        <v>204</v>
      </c>
      <c r="AK50" s="120">
        <v>204</v>
      </c>
      <c r="AL50" s="120">
        <v>192</v>
      </c>
      <c r="AM50" s="120">
        <v>192</v>
      </c>
      <c r="AN50" s="120">
        <v>192</v>
      </c>
      <c r="AO50" s="120">
        <v>192</v>
      </c>
      <c r="AP50" s="120">
        <v>216</v>
      </c>
      <c r="AQ50" s="120">
        <v>216</v>
      </c>
      <c r="AR50" s="120">
        <v>216</v>
      </c>
      <c r="AS50" s="120">
        <v>216</v>
      </c>
      <c r="AT50" s="120">
        <v>223</v>
      </c>
      <c r="AU50" s="120">
        <v>223</v>
      </c>
      <c r="AV50" s="120">
        <v>223</v>
      </c>
      <c r="AW50" s="120">
        <v>223</v>
      </c>
      <c r="AX50" s="120">
        <v>248</v>
      </c>
      <c r="AY50" s="120">
        <v>248</v>
      </c>
      <c r="AZ50" s="120">
        <v>248</v>
      </c>
      <c r="BA50" s="120">
        <v>248</v>
      </c>
      <c r="BB50" s="120">
        <v>233</v>
      </c>
      <c r="BC50" s="120">
        <v>233</v>
      </c>
      <c r="BD50" s="120">
        <v>233</v>
      </c>
      <c r="BE50" s="120">
        <v>233</v>
      </c>
      <c r="BF50" s="120">
        <v>233</v>
      </c>
      <c r="BG50" s="120">
        <v>233</v>
      </c>
      <c r="BH50" s="120">
        <v>233</v>
      </c>
      <c r="BI50" s="120">
        <v>233</v>
      </c>
      <c r="BJ50" s="120">
        <v>217</v>
      </c>
      <c r="BK50" s="120">
        <v>217</v>
      </c>
      <c r="BL50" s="120">
        <v>217</v>
      </c>
      <c r="BM50" s="120">
        <v>217</v>
      </c>
      <c r="BN50" s="120">
        <v>395</v>
      </c>
      <c r="BO50" s="120">
        <v>230</v>
      </c>
      <c r="BP50" s="120">
        <v>230</v>
      </c>
      <c r="BQ50" s="120">
        <v>230</v>
      </c>
      <c r="BR50" s="120">
        <v>246</v>
      </c>
      <c r="BS50" s="120">
        <v>246</v>
      </c>
      <c r="BT50" s="120">
        <v>246</v>
      </c>
      <c r="BU50" s="120">
        <v>246</v>
      </c>
      <c r="BV50" s="120">
        <v>276</v>
      </c>
      <c r="BW50" s="120">
        <v>276</v>
      </c>
      <c r="BX50" s="120">
        <v>276</v>
      </c>
      <c r="BY50" s="120">
        <v>276</v>
      </c>
      <c r="BZ50" s="120">
        <v>290</v>
      </c>
      <c r="CA50" s="120">
        <v>290</v>
      </c>
      <c r="CB50" s="120">
        <v>290</v>
      </c>
      <c r="CC50" s="120">
        <v>290</v>
      </c>
      <c r="CD50" s="120">
        <v>303</v>
      </c>
      <c r="CE50" s="120">
        <v>303</v>
      </c>
      <c r="CF50" s="120">
        <v>303</v>
      </c>
      <c r="CG50" s="120">
        <v>303</v>
      </c>
      <c r="CH50" s="120">
        <v>260</v>
      </c>
      <c r="CI50" s="120">
        <v>260</v>
      </c>
      <c r="CJ50" s="120">
        <v>260</v>
      </c>
      <c r="CK50" s="120">
        <v>260</v>
      </c>
      <c r="CL50" s="120">
        <v>227</v>
      </c>
      <c r="CM50" s="120">
        <v>227</v>
      </c>
      <c r="CN50" s="120">
        <v>227</v>
      </c>
      <c r="CO50" s="120">
        <v>227</v>
      </c>
      <c r="CP50" s="120">
        <v>168</v>
      </c>
      <c r="CQ50" s="120">
        <v>168</v>
      </c>
      <c r="CR50" s="120">
        <v>168</v>
      </c>
      <c r="CS50" s="120">
        <v>168</v>
      </c>
      <c r="CT50" s="122"/>
      <c r="CU50" s="122"/>
      <c r="CV50" s="122"/>
      <c r="CW50" s="121"/>
      <c r="CX50" s="97">
        <f t="array" ref="CX50">SUMPRODUCT(B50:CW50*0.25)</f>
        <v>4889.25</v>
      </c>
    </row>
    <row r="51" spans="1:102" ht="30" customHeight="1" thickBot="1" x14ac:dyDescent="0.25">
      <c r="A51" s="105" t="s">
        <v>52</v>
      </c>
      <c r="B51" s="106">
        <f>SUM(B45:B50)</f>
        <v>1105</v>
      </c>
      <c r="C51" s="107">
        <f t="shared" ref="C51:BN51" si="8">SUM(C45:C50)</f>
        <v>1105</v>
      </c>
      <c r="D51" s="107">
        <f t="shared" si="8"/>
        <v>1105</v>
      </c>
      <c r="E51" s="107">
        <f t="shared" si="8"/>
        <v>1105</v>
      </c>
      <c r="F51" s="107">
        <f t="shared" si="8"/>
        <v>1112</v>
      </c>
      <c r="G51" s="107">
        <f t="shared" si="8"/>
        <v>1109.5</v>
      </c>
      <c r="H51" s="107">
        <f t="shared" si="8"/>
        <v>1087.2</v>
      </c>
      <c r="I51" s="107">
        <f t="shared" si="8"/>
        <v>997.3</v>
      </c>
      <c r="J51" s="107">
        <f t="shared" si="8"/>
        <v>1127</v>
      </c>
      <c r="K51" s="107">
        <f t="shared" si="8"/>
        <v>1127</v>
      </c>
      <c r="L51" s="107">
        <f t="shared" si="8"/>
        <v>1127</v>
      </c>
      <c r="M51" s="107">
        <f t="shared" si="8"/>
        <v>1127</v>
      </c>
      <c r="N51" s="107">
        <f t="shared" si="8"/>
        <v>1147</v>
      </c>
      <c r="O51" s="107">
        <f t="shared" si="8"/>
        <v>1147</v>
      </c>
      <c r="P51" s="107">
        <f t="shared" si="8"/>
        <v>1147</v>
      </c>
      <c r="Q51" s="107">
        <f t="shared" si="8"/>
        <v>1147</v>
      </c>
      <c r="R51" s="107">
        <f t="shared" si="8"/>
        <v>1136</v>
      </c>
      <c r="S51" s="107">
        <f t="shared" si="8"/>
        <v>1136</v>
      </c>
      <c r="T51" s="107">
        <f t="shared" si="8"/>
        <v>1136</v>
      </c>
      <c r="U51" s="107">
        <f t="shared" si="8"/>
        <v>1136</v>
      </c>
      <c r="V51" s="107">
        <f t="shared" si="8"/>
        <v>912.1</v>
      </c>
      <c r="W51" s="107">
        <f t="shared" si="8"/>
        <v>889.7</v>
      </c>
      <c r="X51" s="107">
        <f t="shared" si="8"/>
        <v>892.9</v>
      </c>
      <c r="Y51" s="107">
        <f t="shared" si="8"/>
        <v>848</v>
      </c>
      <c r="Z51" s="107">
        <f t="shared" si="8"/>
        <v>543.6</v>
      </c>
      <c r="AA51" s="107">
        <f t="shared" si="8"/>
        <v>564.1</v>
      </c>
      <c r="AB51" s="107">
        <f t="shared" si="8"/>
        <v>739.2</v>
      </c>
      <c r="AC51" s="107">
        <f t="shared" si="8"/>
        <v>878.4</v>
      </c>
      <c r="AD51" s="107">
        <f t="shared" si="8"/>
        <v>916.6</v>
      </c>
      <c r="AE51" s="107">
        <f t="shared" si="8"/>
        <v>935</v>
      </c>
      <c r="AF51" s="107">
        <f t="shared" si="8"/>
        <v>935</v>
      </c>
      <c r="AG51" s="107">
        <f t="shared" si="8"/>
        <v>935</v>
      </c>
      <c r="AH51" s="107">
        <f t="shared" si="8"/>
        <v>961</v>
      </c>
      <c r="AI51" s="107">
        <f t="shared" si="8"/>
        <v>961</v>
      </c>
      <c r="AJ51" s="107">
        <f t="shared" si="8"/>
        <v>961</v>
      </c>
      <c r="AK51" s="107">
        <f t="shared" si="8"/>
        <v>961</v>
      </c>
      <c r="AL51" s="107">
        <f t="shared" si="8"/>
        <v>1032</v>
      </c>
      <c r="AM51" s="107">
        <f t="shared" si="8"/>
        <v>1032</v>
      </c>
      <c r="AN51" s="107">
        <f t="shared" si="8"/>
        <v>1032</v>
      </c>
      <c r="AO51" s="107">
        <f t="shared" si="8"/>
        <v>1032</v>
      </c>
      <c r="AP51" s="107">
        <f t="shared" si="8"/>
        <v>1109</v>
      </c>
      <c r="AQ51" s="107">
        <f t="shared" si="8"/>
        <v>1109</v>
      </c>
      <c r="AR51" s="107">
        <f t="shared" si="8"/>
        <v>1109</v>
      </c>
      <c r="AS51" s="107">
        <f t="shared" si="8"/>
        <v>1109</v>
      </c>
      <c r="AT51" s="107">
        <f t="shared" si="8"/>
        <v>1226</v>
      </c>
      <c r="AU51" s="107">
        <f t="shared" si="8"/>
        <v>1226</v>
      </c>
      <c r="AV51" s="107">
        <f t="shared" si="8"/>
        <v>1226</v>
      </c>
      <c r="AW51" s="107">
        <f t="shared" si="8"/>
        <v>1226</v>
      </c>
      <c r="AX51" s="107">
        <f t="shared" si="8"/>
        <v>1265</v>
      </c>
      <c r="AY51" s="107">
        <f t="shared" si="8"/>
        <v>1265</v>
      </c>
      <c r="AZ51" s="107">
        <f t="shared" si="8"/>
        <v>1265</v>
      </c>
      <c r="BA51" s="107">
        <f t="shared" si="8"/>
        <v>1265</v>
      </c>
      <c r="BB51" s="107">
        <f t="shared" si="8"/>
        <v>1333</v>
      </c>
      <c r="BC51" s="107">
        <f t="shared" si="8"/>
        <v>1333</v>
      </c>
      <c r="BD51" s="107">
        <f t="shared" si="8"/>
        <v>1333</v>
      </c>
      <c r="BE51" s="107">
        <f t="shared" si="8"/>
        <v>1333</v>
      </c>
      <c r="BF51" s="107">
        <f t="shared" si="8"/>
        <v>1333</v>
      </c>
      <c r="BG51" s="107">
        <f t="shared" si="8"/>
        <v>1333</v>
      </c>
      <c r="BH51" s="107">
        <f t="shared" si="8"/>
        <v>1333</v>
      </c>
      <c r="BI51" s="107">
        <f t="shared" si="8"/>
        <v>1333</v>
      </c>
      <c r="BJ51" s="107">
        <f t="shared" si="8"/>
        <v>1317</v>
      </c>
      <c r="BK51" s="107">
        <f t="shared" si="8"/>
        <v>681.5</v>
      </c>
      <c r="BL51" s="107">
        <f t="shared" si="8"/>
        <v>1317</v>
      </c>
      <c r="BM51" s="107">
        <f t="shared" si="8"/>
        <v>695.3</v>
      </c>
      <c r="BN51" s="107">
        <f t="shared" si="8"/>
        <v>395</v>
      </c>
      <c r="BO51" s="107">
        <f t="shared" ref="BO51:CW51" si="9">SUM(BO45:BO50)</f>
        <v>230</v>
      </c>
      <c r="BP51" s="107">
        <f t="shared" si="9"/>
        <v>230</v>
      </c>
      <c r="BQ51" s="107">
        <f t="shared" si="9"/>
        <v>1328</v>
      </c>
      <c r="BR51" s="107">
        <f t="shared" si="9"/>
        <v>246</v>
      </c>
      <c r="BS51" s="107">
        <f t="shared" si="9"/>
        <v>1240</v>
      </c>
      <c r="BT51" s="107">
        <f t="shared" si="9"/>
        <v>1179.8</v>
      </c>
      <c r="BU51" s="107">
        <f t="shared" si="9"/>
        <v>1240</v>
      </c>
      <c r="BV51" s="107">
        <f t="shared" si="9"/>
        <v>675.8</v>
      </c>
      <c r="BW51" s="107">
        <f t="shared" si="9"/>
        <v>984.4</v>
      </c>
      <c r="BX51" s="107">
        <f t="shared" si="9"/>
        <v>1173.4000000000001</v>
      </c>
      <c r="BY51" s="107">
        <f t="shared" si="9"/>
        <v>1126.5</v>
      </c>
      <c r="BZ51" s="107">
        <f t="shared" si="9"/>
        <v>783.7</v>
      </c>
      <c r="CA51" s="107">
        <f t="shared" si="9"/>
        <v>898.4</v>
      </c>
      <c r="CB51" s="107">
        <f t="shared" si="9"/>
        <v>806.3</v>
      </c>
      <c r="CC51" s="107">
        <f t="shared" si="9"/>
        <v>703.9</v>
      </c>
      <c r="CD51" s="107">
        <f t="shared" si="9"/>
        <v>616.6</v>
      </c>
      <c r="CE51" s="107">
        <f t="shared" si="9"/>
        <v>622.29999999999995</v>
      </c>
      <c r="CF51" s="107">
        <f t="shared" si="9"/>
        <v>644</v>
      </c>
      <c r="CG51" s="107">
        <f t="shared" si="9"/>
        <v>837.7</v>
      </c>
      <c r="CH51" s="107">
        <f t="shared" si="9"/>
        <v>662.3</v>
      </c>
      <c r="CI51" s="107">
        <f t="shared" si="9"/>
        <v>682.5</v>
      </c>
      <c r="CJ51" s="107">
        <f t="shared" si="9"/>
        <v>836.4</v>
      </c>
      <c r="CK51" s="107">
        <f t="shared" si="9"/>
        <v>1122.8</v>
      </c>
      <c r="CL51" s="107">
        <f t="shared" si="9"/>
        <v>1146</v>
      </c>
      <c r="CM51" s="107">
        <f t="shared" si="9"/>
        <v>1146</v>
      </c>
      <c r="CN51" s="107">
        <f t="shared" si="9"/>
        <v>1139.0999999999999</v>
      </c>
      <c r="CO51" s="107">
        <f t="shared" si="9"/>
        <v>1095.2</v>
      </c>
      <c r="CP51" s="107">
        <f t="shared" si="9"/>
        <v>1099</v>
      </c>
      <c r="CQ51" s="107">
        <f t="shared" si="9"/>
        <v>1099</v>
      </c>
      <c r="CR51" s="107">
        <f t="shared" si="9"/>
        <v>1006.2</v>
      </c>
      <c r="CS51" s="107">
        <f t="shared" si="9"/>
        <v>830.6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24307.325000000004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5856.3530000000001</v>
      </c>
      <c r="C54" s="107">
        <f t="shared" ref="C54:BN54" si="12">C18+C28+C42</f>
        <v>5804.4059999999999</v>
      </c>
      <c r="D54" s="107">
        <f t="shared" si="12"/>
        <v>5762.2659999999996</v>
      </c>
      <c r="E54" s="107">
        <f t="shared" si="12"/>
        <v>5718.4170000000004</v>
      </c>
      <c r="F54" s="107">
        <f t="shared" si="12"/>
        <v>5651.4</v>
      </c>
      <c r="G54" s="107">
        <f t="shared" si="12"/>
        <v>5624.3</v>
      </c>
      <c r="H54" s="107">
        <f t="shared" si="12"/>
        <v>5571.8499999999995</v>
      </c>
      <c r="I54" s="107">
        <f t="shared" si="12"/>
        <v>5455.3130000000001</v>
      </c>
      <c r="J54" s="107">
        <f t="shared" si="12"/>
        <v>5595.2359999999999</v>
      </c>
      <c r="K54" s="107">
        <f t="shared" si="12"/>
        <v>5564.607</v>
      </c>
      <c r="L54" s="107">
        <f t="shared" si="12"/>
        <v>5544.1190000000006</v>
      </c>
      <c r="M54" s="107">
        <f t="shared" si="12"/>
        <v>5530.98</v>
      </c>
      <c r="N54" s="107">
        <f t="shared" si="12"/>
        <v>5526.2839999999997</v>
      </c>
      <c r="O54" s="107">
        <f t="shared" si="12"/>
        <v>5512.5259999999998</v>
      </c>
      <c r="P54" s="107">
        <f t="shared" si="12"/>
        <v>5513.1190000000006</v>
      </c>
      <c r="Q54" s="107">
        <f t="shared" si="12"/>
        <v>5519.5069999999996</v>
      </c>
      <c r="R54" s="107">
        <f t="shared" si="12"/>
        <v>5560.6869999999999</v>
      </c>
      <c r="S54" s="107">
        <f t="shared" si="12"/>
        <v>5574.7829999999994</v>
      </c>
      <c r="T54" s="107">
        <f t="shared" si="12"/>
        <v>5584.4110000000001</v>
      </c>
      <c r="U54" s="107">
        <f t="shared" si="12"/>
        <v>5609.5910000000003</v>
      </c>
      <c r="V54" s="107">
        <f t="shared" si="12"/>
        <v>5456.41</v>
      </c>
      <c r="W54" s="107">
        <f t="shared" si="12"/>
        <v>5474.1039999999994</v>
      </c>
      <c r="X54" s="107">
        <f t="shared" si="12"/>
        <v>5513.2970000000005</v>
      </c>
      <c r="Y54" s="107">
        <f t="shared" si="12"/>
        <v>5545.4120000000003</v>
      </c>
      <c r="Z54" s="107">
        <f t="shared" si="12"/>
        <v>5405.3879999999999</v>
      </c>
      <c r="AA54" s="107">
        <f t="shared" si="12"/>
        <v>5511.0289999999995</v>
      </c>
      <c r="AB54" s="107">
        <f t="shared" si="12"/>
        <v>5744.0419999999995</v>
      </c>
      <c r="AC54" s="107">
        <f t="shared" si="12"/>
        <v>6011.77</v>
      </c>
      <c r="AD54" s="107">
        <f t="shared" si="12"/>
        <v>6134.5990000000002</v>
      </c>
      <c r="AE54" s="107">
        <f t="shared" si="12"/>
        <v>6324.7910000000002</v>
      </c>
      <c r="AF54" s="107">
        <f t="shared" si="12"/>
        <v>6378.4279999999999</v>
      </c>
      <c r="AG54" s="107">
        <f t="shared" si="12"/>
        <v>6452.1270000000004</v>
      </c>
      <c r="AH54" s="107">
        <f t="shared" si="12"/>
        <v>6552.17</v>
      </c>
      <c r="AI54" s="107">
        <f t="shared" si="12"/>
        <v>6614.7880000000005</v>
      </c>
      <c r="AJ54" s="107">
        <f t="shared" si="12"/>
        <v>6665.08</v>
      </c>
      <c r="AK54" s="107">
        <f t="shared" si="12"/>
        <v>6683.1379999999999</v>
      </c>
      <c r="AL54" s="107">
        <f t="shared" si="12"/>
        <v>6434.6610000000001</v>
      </c>
      <c r="AM54" s="107">
        <f t="shared" si="12"/>
        <v>6451.7939999999999</v>
      </c>
      <c r="AN54" s="107">
        <f t="shared" si="12"/>
        <v>6596.41</v>
      </c>
      <c r="AO54" s="107">
        <f t="shared" si="12"/>
        <v>6608.107</v>
      </c>
      <c r="AP54" s="107">
        <f t="shared" si="12"/>
        <v>6998.7350000000006</v>
      </c>
      <c r="AQ54" s="107">
        <f t="shared" si="12"/>
        <v>7023.5339999999997</v>
      </c>
      <c r="AR54" s="107">
        <f t="shared" si="12"/>
        <v>7025.4130000000005</v>
      </c>
      <c r="AS54" s="107">
        <f t="shared" si="12"/>
        <v>7030.9660000000003</v>
      </c>
      <c r="AT54" s="107">
        <f t="shared" si="12"/>
        <v>7223.2889999999998</v>
      </c>
      <c r="AU54" s="107">
        <f t="shared" si="12"/>
        <v>7243.12</v>
      </c>
      <c r="AV54" s="107">
        <f t="shared" si="12"/>
        <v>7253.7460000000001</v>
      </c>
      <c r="AW54" s="107">
        <f t="shared" si="12"/>
        <v>7261.4260000000004</v>
      </c>
      <c r="AX54" s="107">
        <f t="shared" si="12"/>
        <v>7265.3059999999996</v>
      </c>
      <c r="AY54" s="107">
        <f t="shared" si="12"/>
        <v>7251.567</v>
      </c>
      <c r="AZ54" s="107">
        <f t="shared" si="12"/>
        <v>7213.4780000000001</v>
      </c>
      <c r="BA54" s="107">
        <f t="shared" si="12"/>
        <v>7169.1550000000007</v>
      </c>
      <c r="BB54" s="107">
        <f t="shared" si="12"/>
        <v>7192.3289999999997</v>
      </c>
      <c r="BC54" s="107">
        <f t="shared" si="12"/>
        <v>7124.3130000000001</v>
      </c>
      <c r="BD54" s="107">
        <f t="shared" si="12"/>
        <v>7072.0829999999996</v>
      </c>
      <c r="BE54" s="107">
        <f t="shared" si="12"/>
        <v>7018.7699999999995</v>
      </c>
      <c r="BF54" s="107">
        <f t="shared" si="12"/>
        <v>6771.1120000000001</v>
      </c>
      <c r="BG54" s="107">
        <f t="shared" si="12"/>
        <v>6721.737000000001</v>
      </c>
      <c r="BH54" s="107">
        <f t="shared" si="12"/>
        <v>6690.7449999999999</v>
      </c>
      <c r="BI54" s="107">
        <f t="shared" si="12"/>
        <v>6662.2</v>
      </c>
      <c r="BJ54" s="107">
        <f t="shared" si="12"/>
        <v>6678.2379999999994</v>
      </c>
      <c r="BK54" s="107">
        <f t="shared" si="12"/>
        <v>6007.7110000000002</v>
      </c>
      <c r="BL54" s="107">
        <f t="shared" si="12"/>
        <v>6666.3429999999998</v>
      </c>
      <c r="BM54" s="107">
        <f t="shared" si="12"/>
        <v>5922.3679999999995</v>
      </c>
      <c r="BN54" s="107">
        <f t="shared" si="12"/>
        <v>5407.1030000000001</v>
      </c>
      <c r="BO54" s="107">
        <f t="shared" ref="BO54:CX54" si="13">BO18+BO28+BO42</f>
        <v>5439.79</v>
      </c>
      <c r="BP54" s="107">
        <f t="shared" si="13"/>
        <v>5477.7910000000002</v>
      </c>
      <c r="BQ54" s="107">
        <f t="shared" si="13"/>
        <v>6644.616</v>
      </c>
      <c r="BR54" s="107">
        <f t="shared" si="13"/>
        <v>5723.3609999999999</v>
      </c>
      <c r="BS54" s="107">
        <f t="shared" si="13"/>
        <v>6785.7910000000002</v>
      </c>
      <c r="BT54" s="107">
        <f t="shared" si="13"/>
        <v>6701.3290000000006</v>
      </c>
      <c r="BU54" s="107">
        <f t="shared" si="13"/>
        <v>6822.4139999999998</v>
      </c>
      <c r="BV54" s="107">
        <f t="shared" si="13"/>
        <v>6404.9530000000004</v>
      </c>
      <c r="BW54" s="107">
        <f t="shared" si="13"/>
        <v>6747.264000000001</v>
      </c>
      <c r="BX54" s="107">
        <f t="shared" si="13"/>
        <v>6981.9629999999997</v>
      </c>
      <c r="BY54" s="107">
        <f t="shared" si="13"/>
        <v>7040.71</v>
      </c>
      <c r="BZ54" s="107">
        <f t="shared" si="13"/>
        <v>6717.634</v>
      </c>
      <c r="CA54" s="107">
        <f t="shared" si="13"/>
        <v>6913.9599999999991</v>
      </c>
      <c r="CB54" s="107">
        <f t="shared" si="13"/>
        <v>6882.8209999999999</v>
      </c>
      <c r="CC54" s="107">
        <f t="shared" si="13"/>
        <v>6803.6569999999992</v>
      </c>
      <c r="CD54" s="107">
        <f t="shared" si="13"/>
        <v>6900.9280000000008</v>
      </c>
      <c r="CE54" s="107">
        <f t="shared" si="13"/>
        <v>6889.8949999999995</v>
      </c>
      <c r="CF54" s="107">
        <f t="shared" si="13"/>
        <v>6851.8180000000002</v>
      </c>
      <c r="CG54" s="107">
        <f t="shared" si="13"/>
        <v>6942.3879999999999</v>
      </c>
      <c r="CH54" s="107">
        <f t="shared" si="13"/>
        <v>6630.5460000000003</v>
      </c>
      <c r="CI54" s="107">
        <f t="shared" si="13"/>
        <v>6543.6570000000002</v>
      </c>
      <c r="CJ54" s="107">
        <f t="shared" si="13"/>
        <v>6578.259</v>
      </c>
      <c r="CK54" s="107">
        <f t="shared" si="13"/>
        <v>6740.6109999999999</v>
      </c>
      <c r="CL54" s="107">
        <f t="shared" si="13"/>
        <v>6668.1030000000001</v>
      </c>
      <c r="CM54" s="107">
        <f t="shared" si="13"/>
        <v>6564.7150000000001</v>
      </c>
      <c r="CN54" s="107">
        <f t="shared" si="13"/>
        <v>6470.2929999999997</v>
      </c>
      <c r="CO54" s="107">
        <f t="shared" si="13"/>
        <v>6346.2280000000001</v>
      </c>
      <c r="CP54" s="107">
        <f t="shared" si="13"/>
        <v>6325.5619999999999</v>
      </c>
      <c r="CQ54" s="107">
        <f t="shared" si="13"/>
        <v>6253.0810000000001</v>
      </c>
      <c r="CR54" s="107">
        <f t="shared" si="13"/>
        <v>6099.2169999999996</v>
      </c>
      <c r="CS54" s="107">
        <f t="shared" si="13"/>
        <v>5857.35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152320.79799999998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990</v>
      </c>
      <c r="C5" s="25">
        <v>990</v>
      </c>
      <c r="D5" s="25">
        <v>990</v>
      </c>
      <c r="E5" s="25">
        <v>990</v>
      </c>
      <c r="F5" s="25">
        <v>1001</v>
      </c>
      <c r="G5" s="25">
        <v>998.5</v>
      </c>
      <c r="H5" s="25">
        <v>976.2</v>
      </c>
      <c r="I5" s="25">
        <v>886.3</v>
      </c>
      <c r="J5" s="25">
        <v>1019</v>
      </c>
      <c r="K5" s="25">
        <v>1019</v>
      </c>
      <c r="L5" s="25">
        <v>1019</v>
      </c>
      <c r="M5" s="25">
        <v>1019</v>
      </c>
      <c r="N5" s="25">
        <v>1021</v>
      </c>
      <c r="O5" s="25">
        <v>1021</v>
      </c>
      <c r="P5" s="25">
        <v>1021</v>
      </c>
      <c r="Q5" s="25">
        <v>1021</v>
      </c>
      <c r="R5" s="25">
        <v>1017</v>
      </c>
      <c r="S5" s="25">
        <v>1017</v>
      </c>
      <c r="T5" s="25">
        <v>1017</v>
      </c>
      <c r="U5" s="25">
        <v>1017</v>
      </c>
      <c r="V5" s="25">
        <v>782.1</v>
      </c>
      <c r="W5" s="25">
        <v>759.7</v>
      </c>
      <c r="X5" s="25">
        <v>762.9</v>
      </c>
      <c r="Y5" s="25">
        <v>718</v>
      </c>
      <c r="Z5" s="25">
        <v>358.6</v>
      </c>
      <c r="AA5" s="25">
        <v>379.1</v>
      </c>
      <c r="AB5" s="25">
        <v>554.20000000000005</v>
      </c>
      <c r="AC5" s="25">
        <v>693.4</v>
      </c>
      <c r="AD5" s="25">
        <v>728.6</v>
      </c>
      <c r="AE5" s="25">
        <v>747</v>
      </c>
      <c r="AF5" s="25">
        <v>747</v>
      </c>
      <c r="AG5" s="25">
        <v>747</v>
      </c>
      <c r="AH5" s="25">
        <v>757</v>
      </c>
      <c r="AI5" s="25">
        <v>757</v>
      </c>
      <c r="AJ5" s="25">
        <v>757</v>
      </c>
      <c r="AK5" s="25">
        <v>757</v>
      </c>
      <c r="AL5" s="25">
        <v>840</v>
      </c>
      <c r="AM5" s="25">
        <v>840</v>
      </c>
      <c r="AN5" s="25">
        <v>840</v>
      </c>
      <c r="AO5" s="25">
        <v>840</v>
      </c>
      <c r="AP5" s="25">
        <v>893</v>
      </c>
      <c r="AQ5" s="25">
        <v>893</v>
      </c>
      <c r="AR5" s="25">
        <v>893</v>
      </c>
      <c r="AS5" s="25">
        <v>893</v>
      </c>
      <c r="AT5" s="25">
        <v>1003</v>
      </c>
      <c r="AU5" s="25">
        <v>1003</v>
      </c>
      <c r="AV5" s="25">
        <v>1003</v>
      </c>
      <c r="AW5" s="25">
        <v>1003</v>
      </c>
      <c r="AX5" s="25">
        <v>1017</v>
      </c>
      <c r="AY5" s="25">
        <v>1017</v>
      </c>
      <c r="AZ5" s="25">
        <v>1017</v>
      </c>
      <c r="BA5" s="25">
        <v>1017</v>
      </c>
      <c r="BB5" s="25">
        <v>1100</v>
      </c>
      <c r="BC5" s="25">
        <v>1100</v>
      </c>
      <c r="BD5" s="25">
        <v>1100</v>
      </c>
      <c r="BE5" s="25">
        <v>1100</v>
      </c>
      <c r="BF5" s="25">
        <v>1100</v>
      </c>
      <c r="BG5" s="25">
        <v>1100</v>
      </c>
      <c r="BH5" s="25">
        <v>1100</v>
      </c>
      <c r="BI5" s="25">
        <v>1100</v>
      </c>
      <c r="BJ5" s="25">
        <v>1100</v>
      </c>
      <c r="BK5" s="25">
        <v>464.5</v>
      </c>
      <c r="BL5" s="25">
        <v>1100</v>
      </c>
      <c r="BM5" s="25">
        <v>478.3</v>
      </c>
      <c r="BN5" s="25">
        <v>-207.6</v>
      </c>
      <c r="BO5" s="25">
        <v>-67</v>
      </c>
      <c r="BP5" s="25">
        <v>-487.7</v>
      </c>
      <c r="BQ5" s="25">
        <v>1098</v>
      </c>
      <c r="BR5" s="25">
        <v>-704.4</v>
      </c>
      <c r="BS5" s="25">
        <v>994</v>
      </c>
      <c r="BT5" s="25">
        <v>933.8</v>
      </c>
      <c r="BU5" s="25">
        <v>994</v>
      </c>
      <c r="BV5" s="25">
        <v>399.8</v>
      </c>
      <c r="BW5" s="25">
        <v>708.4</v>
      </c>
      <c r="BX5" s="25">
        <v>897.4</v>
      </c>
      <c r="BY5" s="25">
        <v>850.5</v>
      </c>
      <c r="BZ5" s="25">
        <v>493.7</v>
      </c>
      <c r="CA5" s="25">
        <v>608.4</v>
      </c>
      <c r="CB5" s="25">
        <v>516.29999999999995</v>
      </c>
      <c r="CC5" s="25">
        <v>413.9</v>
      </c>
      <c r="CD5" s="25">
        <v>313.60000000000002</v>
      </c>
      <c r="CE5" s="25">
        <v>319.3</v>
      </c>
      <c r="CF5" s="25">
        <v>341</v>
      </c>
      <c r="CG5" s="25">
        <v>534.70000000000005</v>
      </c>
      <c r="CH5" s="25">
        <v>402.3</v>
      </c>
      <c r="CI5" s="25">
        <v>422.5</v>
      </c>
      <c r="CJ5" s="25">
        <v>576.4</v>
      </c>
      <c r="CK5" s="25">
        <v>862.8</v>
      </c>
      <c r="CL5" s="25">
        <v>919</v>
      </c>
      <c r="CM5" s="25">
        <v>919</v>
      </c>
      <c r="CN5" s="25">
        <v>912.1</v>
      </c>
      <c r="CO5" s="25">
        <v>868.2</v>
      </c>
      <c r="CP5" s="25">
        <v>931</v>
      </c>
      <c r="CQ5" s="25">
        <v>931</v>
      </c>
      <c r="CR5" s="25">
        <v>838.2</v>
      </c>
      <c r="CS5" s="25">
        <v>662.6</v>
      </c>
      <c r="CT5" s="26"/>
      <c r="CU5" s="26"/>
      <c r="CV5" s="26"/>
      <c r="CW5" s="27"/>
      <c r="CX5" s="132">
        <f t="array" ref="CX5">SUMPRODUCT(B5:CW5*0.25)</f>
        <v>19051.400000000005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103.37</v>
      </c>
      <c r="C8" s="138">
        <v>103.36</v>
      </c>
      <c r="D8" s="138">
        <v>103.36</v>
      </c>
      <c r="E8" s="138">
        <v>103.36</v>
      </c>
      <c r="F8" s="138">
        <v>111.61</v>
      </c>
      <c r="G8" s="138">
        <v>107.42</v>
      </c>
      <c r="H8" s="138">
        <v>103.88</v>
      </c>
      <c r="I8" s="138">
        <v>99.29</v>
      </c>
      <c r="J8" s="138">
        <v>102.98</v>
      </c>
      <c r="K8" s="138">
        <v>101.18</v>
      </c>
      <c r="L8" s="138">
        <v>100</v>
      </c>
      <c r="M8" s="138">
        <v>99.27</v>
      </c>
      <c r="N8" s="138">
        <v>85</v>
      </c>
      <c r="O8" s="138">
        <v>85</v>
      </c>
      <c r="P8" s="138">
        <v>85</v>
      </c>
      <c r="Q8" s="138">
        <v>85</v>
      </c>
      <c r="R8" s="138">
        <v>85</v>
      </c>
      <c r="S8" s="138">
        <v>85</v>
      </c>
      <c r="T8" s="138">
        <v>96.56</v>
      </c>
      <c r="U8" s="138">
        <v>99.15</v>
      </c>
      <c r="V8" s="138">
        <v>98.24</v>
      </c>
      <c r="W8" s="138">
        <v>97.61</v>
      </c>
      <c r="X8" s="138">
        <v>100.7</v>
      </c>
      <c r="Y8" s="138">
        <v>100.27</v>
      </c>
      <c r="Z8" s="138">
        <v>100.48</v>
      </c>
      <c r="AA8" s="138">
        <v>102.29</v>
      </c>
      <c r="AB8" s="138">
        <v>81.88</v>
      </c>
      <c r="AC8" s="138">
        <v>68.55</v>
      </c>
      <c r="AD8" s="138">
        <v>72.069999999999993</v>
      </c>
      <c r="AE8" s="138">
        <v>0.01</v>
      </c>
      <c r="AF8" s="138">
        <v>0</v>
      </c>
      <c r="AG8" s="138">
        <v>0</v>
      </c>
      <c r="AH8" s="138">
        <v>0</v>
      </c>
      <c r="AI8" s="138">
        <v>0</v>
      </c>
      <c r="AJ8" s="138">
        <v>0</v>
      </c>
      <c r="AK8" s="138">
        <v>0</v>
      </c>
      <c r="AL8" s="138">
        <v>-0.1</v>
      </c>
      <c r="AM8" s="138">
        <v>-1.01</v>
      </c>
      <c r="AN8" s="138">
        <v>-2</v>
      </c>
      <c r="AO8" s="138">
        <v>-3</v>
      </c>
      <c r="AP8" s="138">
        <v>-2.1800000000000002</v>
      </c>
      <c r="AQ8" s="138">
        <v>-3.68</v>
      </c>
      <c r="AR8" s="138">
        <v>-4.74</v>
      </c>
      <c r="AS8" s="138">
        <v>-5</v>
      </c>
      <c r="AT8" s="138">
        <v>-2.74</v>
      </c>
      <c r="AU8" s="138">
        <v>-2.91</v>
      </c>
      <c r="AV8" s="138">
        <v>-3.02</v>
      </c>
      <c r="AW8" s="138">
        <v>-3.22</v>
      </c>
      <c r="AX8" s="138">
        <v>-3.41</v>
      </c>
      <c r="AY8" s="138">
        <v>-3.63</v>
      </c>
      <c r="AZ8" s="138">
        <v>-4.05</v>
      </c>
      <c r="BA8" s="138">
        <v>-4.5199999999999996</v>
      </c>
      <c r="BB8" s="138">
        <v>-3.63</v>
      </c>
      <c r="BC8" s="138">
        <v>-4</v>
      </c>
      <c r="BD8" s="138">
        <v>-4.0199999999999996</v>
      </c>
      <c r="BE8" s="138">
        <v>-4.01</v>
      </c>
      <c r="BF8" s="138">
        <v>-5</v>
      </c>
      <c r="BG8" s="138">
        <v>-5</v>
      </c>
      <c r="BH8" s="138">
        <v>-4.5199999999999996</v>
      </c>
      <c r="BI8" s="138">
        <v>-3.35</v>
      </c>
      <c r="BJ8" s="138">
        <v>-2</v>
      </c>
      <c r="BK8" s="138">
        <v>0.01</v>
      </c>
      <c r="BL8" s="138">
        <v>-0.1</v>
      </c>
      <c r="BM8" s="138">
        <v>0.01</v>
      </c>
      <c r="BN8" s="138">
        <v>0.01</v>
      </c>
      <c r="BO8" s="138">
        <v>0.01</v>
      </c>
      <c r="BP8" s="138">
        <v>0.01</v>
      </c>
      <c r="BQ8" s="138">
        <v>0</v>
      </c>
      <c r="BR8" s="138">
        <v>5.54</v>
      </c>
      <c r="BS8" s="138">
        <v>0.01</v>
      </c>
      <c r="BT8" s="138">
        <v>56.69</v>
      </c>
      <c r="BU8" s="138">
        <v>117.4</v>
      </c>
      <c r="BV8" s="138">
        <v>65.849999999999994</v>
      </c>
      <c r="BW8" s="138">
        <v>110.67</v>
      </c>
      <c r="BX8" s="138">
        <v>139.77000000000001</v>
      </c>
      <c r="BY8" s="138">
        <v>182.68</v>
      </c>
      <c r="BZ8" s="138">
        <v>124.85</v>
      </c>
      <c r="CA8" s="138">
        <v>135.93</v>
      </c>
      <c r="CB8" s="138">
        <v>127.73</v>
      </c>
      <c r="CC8" s="138">
        <v>125.64</v>
      </c>
      <c r="CD8" s="138">
        <v>130.02000000000001</v>
      </c>
      <c r="CE8" s="138">
        <v>132.13999999999999</v>
      </c>
      <c r="CF8" s="138">
        <v>131.66999999999999</v>
      </c>
      <c r="CG8" s="138">
        <v>135.5</v>
      </c>
      <c r="CH8" s="138">
        <v>123.51</v>
      </c>
      <c r="CI8" s="138">
        <v>114.69</v>
      </c>
      <c r="CJ8" s="138">
        <v>124.03</v>
      </c>
      <c r="CK8" s="138">
        <v>133.52000000000001</v>
      </c>
      <c r="CL8" s="138">
        <v>134</v>
      </c>
      <c r="CM8" s="138">
        <v>134</v>
      </c>
      <c r="CN8" s="138">
        <v>127.96</v>
      </c>
      <c r="CO8" s="138">
        <v>122.29</v>
      </c>
      <c r="CP8" s="138">
        <v>121.38</v>
      </c>
      <c r="CQ8" s="138">
        <v>120.7</v>
      </c>
      <c r="CR8" s="138">
        <v>118.65</v>
      </c>
      <c r="CS8" s="138">
        <v>115.11</v>
      </c>
      <c r="CT8" s="139"/>
      <c r="CU8" s="139"/>
      <c r="CV8" s="139"/>
      <c r="CW8" s="140"/>
      <c r="CX8" s="141">
        <f>IF(SUM(B8:CW8)&lt;&gt;0,AVERAGEIF(B8:CW8,"&lt;&gt;"""),"")</f>
        <v>61.39614583333335</v>
      </c>
    </row>
    <row r="9" spans="1:102" ht="24.95" customHeight="1" thickBot="1" x14ac:dyDescent="0.25">
      <c r="A9" s="133" t="s">
        <v>6</v>
      </c>
      <c r="B9" s="42">
        <v>103.3625</v>
      </c>
      <c r="C9" s="43">
        <v>103.3625</v>
      </c>
      <c r="D9" s="43">
        <v>103.3625</v>
      </c>
      <c r="E9" s="43">
        <v>103.3625</v>
      </c>
      <c r="F9" s="43">
        <v>105.55</v>
      </c>
      <c r="G9" s="43">
        <v>105.55</v>
      </c>
      <c r="H9" s="43">
        <v>105.55</v>
      </c>
      <c r="I9" s="43">
        <v>105.55</v>
      </c>
      <c r="J9" s="43">
        <v>100.8575</v>
      </c>
      <c r="K9" s="43">
        <v>100.8575</v>
      </c>
      <c r="L9" s="43">
        <v>100.8575</v>
      </c>
      <c r="M9" s="43">
        <v>100.8575</v>
      </c>
      <c r="N9" s="43">
        <v>85</v>
      </c>
      <c r="O9" s="43">
        <v>85</v>
      </c>
      <c r="P9" s="43">
        <v>85</v>
      </c>
      <c r="Q9" s="43">
        <v>85</v>
      </c>
      <c r="R9" s="43">
        <v>91.427499999999995</v>
      </c>
      <c r="S9" s="43">
        <v>91.427499999999995</v>
      </c>
      <c r="T9" s="43">
        <v>91.427499999999995</v>
      </c>
      <c r="U9" s="43">
        <v>91.427499999999995</v>
      </c>
      <c r="V9" s="43">
        <v>99.204999999999998</v>
      </c>
      <c r="W9" s="43">
        <v>99.204999999999998</v>
      </c>
      <c r="X9" s="43">
        <v>99.204999999999998</v>
      </c>
      <c r="Y9" s="43">
        <v>99.204999999999998</v>
      </c>
      <c r="Z9" s="43">
        <v>88.3</v>
      </c>
      <c r="AA9" s="43">
        <v>88.3</v>
      </c>
      <c r="AB9" s="43">
        <v>88.3</v>
      </c>
      <c r="AC9" s="43">
        <v>88.3</v>
      </c>
      <c r="AD9" s="43">
        <v>18.02</v>
      </c>
      <c r="AE9" s="43">
        <v>18.02</v>
      </c>
      <c r="AF9" s="43">
        <v>18.02</v>
      </c>
      <c r="AG9" s="43">
        <v>18.02</v>
      </c>
      <c r="AH9" s="43">
        <v>0</v>
      </c>
      <c r="AI9" s="43">
        <v>0</v>
      </c>
      <c r="AJ9" s="43">
        <v>0</v>
      </c>
      <c r="AK9" s="43">
        <v>0</v>
      </c>
      <c r="AL9" s="43">
        <v>-1.5275000000000001</v>
      </c>
      <c r="AM9" s="43">
        <v>-1.5275000000000001</v>
      </c>
      <c r="AN9" s="43">
        <v>-1.5275000000000001</v>
      </c>
      <c r="AO9" s="43">
        <v>-1.5275000000000001</v>
      </c>
      <c r="AP9" s="43">
        <v>-3.9</v>
      </c>
      <c r="AQ9" s="43">
        <v>-3.9</v>
      </c>
      <c r="AR9" s="43">
        <v>-3.9</v>
      </c>
      <c r="AS9" s="43">
        <v>-3.9</v>
      </c>
      <c r="AT9" s="43">
        <v>-2.9725000000000001</v>
      </c>
      <c r="AU9" s="43">
        <v>-2.9725000000000001</v>
      </c>
      <c r="AV9" s="43">
        <v>-2.9725000000000001</v>
      </c>
      <c r="AW9" s="43">
        <v>-2.9725000000000001</v>
      </c>
      <c r="AX9" s="43">
        <v>-3.9024999999999999</v>
      </c>
      <c r="AY9" s="43">
        <v>-3.9024999999999999</v>
      </c>
      <c r="AZ9" s="43">
        <v>-3.9024999999999999</v>
      </c>
      <c r="BA9" s="43">
        <v>-3.9024999999999999</v>
      </c>
      <c r="BB9" s="43">
        <v>-3.915</v>
      </c>
      <c r="BC9" s="43">
        <v>-3.915</v>
      </c>
      <c r="BD9" s="43">
        <v>-3.915</v>
      </c>
      <c r="BE9" s="43">
        <v>-3.915</v>
      </c>
      <c r="BF9" s="43">
        <v>-4.4675000000000002</v>
      </c>
      <c r="BG9" s="43">
        <v>-4.4675000000000002</v>
      </c>
      <c r="BH9" s="43">
        <v>-4.4675000000000002</v>
      </c>
      <c r="BI9" s="43">
        <v>-4.4675000000000002</v>
      </c>
      <c r="BJ9" s="43">
        <v>-0.52</v>
      </c>
      <c r="BK9" s="43">
        <v>-0.52</v>
      </c>
      <c r="BL9" s="43">
        <v>-0.52</v>
      </c>
      <c r="BM9" s="43">
        <v>-0.52</v>
      </c>
      <c r="BN9" s="43">
        <v>7.4999999999999997E-3</v>
      </c>
      <c r="BO9" s="43">
        <v>7.4999999999999997E-3</v>
      </c>
      <c r="BP9" s="43">
        <v>7.4999999999999997E-3</v>
      </c>
      <c r="BQ9" s="43">
        <v>7.4999999999999997E-3</v>
      </c>
      <c r="BR9" s="43">
        <v>44.91</v>
      </c>
      <c r="BS9" s="43">
        <v>44.91</v>
      </c>
      <c r="BT9" s="43">
        <v>44.91</v>
      </c>
      <c r="BU9" s="43">
        <v>44.91</v>
      </c>
      <c r="BV9" s="43">
        <v>124.74250000000001</v>
      </c>
      <c r="BW9" s="43">
        <v>124.74250000000001</v>
      </c>
      <c r="BX9" s="43">
        <v>124.74250000000001</v>
      </c>
      <c r="BY9" s="43">
        <v>124.74250000000001</v>
      </c>
      <c r="BZ9" s="43">
        <v>128.53749999999999</v>
      </c>
      <c r="CA9" s="43">
        <v>128.53749999999999</v>
      </c>
      <c r="CB9" s="43">
        <v>128.53749999999999</v>
      </c>
      <c r="CC9" s="43">
        <v>128.53749999999999</v>
      </c>
      <c r="CD9" s="43">
        <v>132.33250000000001</v>
      </c>
      <c r="CE9" s="43">
        <v>132.33250000000001</v>
      </c>
      <c r="CF9" s="43">
        <v>132.33250000000001</v>
      </c>
      <c r="CG9" s="43">
        <v>132.33250000000001</v>
      </c>
      <c r="CH9" s="43">
        <v>123.9375</v>
      </c>
      <c r="CI9" s="43">
        <v>123.9375</v>
      </c>
      <c r="CJ9" s="43">
        <v>123.9375</v>
      </c>
      <c r="CK9" s="43">
        <v>123.9375</v>
      </c>
      <c r="CL9" s="43">
        <v>129.5625</v>
      </c>
      <c r="CM9" s="43">
        <v>129.5625</v>
      </c>
      <c r="CN9" s="43">
        <v>129.5625</v>
      </c>
      <c r="CO9" s="43">
        <v>129.5625</v>
      </c>
      <c r="CP9" s="43">
        <v>118.96</v>
      </c>
      <c r="CQ9" s="43">
        <v>118.96</v>
      </c>
      <c r="CR9" s="43">
        <v>118.96</v>
      </c>
      <c r="CS9" s="43">
        <v>118.96</v>
      </c>
      <c r="CT9" s="44"/>
      <c r="CU9" s="44"/>
      <c r="CV9" s="44"/>
      <c r="CW9" s="45"/>
      <c r="CX9" s="142">
        <f>IF(SUM(B9:CW9)&lt;&gt;0,AVERAGEIF(B9:CW9,"&lt;&gt;"""),"")</f>
        <v>61.396145833333321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207.6</v>
      </c>
      <c r="BO14" s="149">
        <v>67</v>
      </c>
      <c r="BP14" s="149">
        <v>487.7</v>
      </c>
      <c r="BQ14" s="149"/>
      <c r="BR14" s="149">
        <v>704.4</v>
      </c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366.67499999999995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207.6</v>
      </c>
      <c r="BO17" s="160">
        <f t="shared" ref="BO17:CW17" si="1">SUM(BO12:BO16)</f>
        <v>67</v>
      </c>
      <c r="BP17" s="160">
        <f t="shared" si="1"/>
        <v>487.7</v>
      </c>
      <c r="BQ17" s="160">
        <f t="shared" si="1"/>
        <v>0</v>
      </c>
      <c r="BR17" s="160">
        <f t="shared" si="1"/>
        <v>704.4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366.67499999999995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990</v>
      </c>
      <c r="C22" s="149">
        <v>990</v>
      </c>
      <c r="D22" s="149">
        <v>990</v>
      </c>
      <c r="E22" s="149">
        <v>990</v>
      </c>
      <c r="F22" s="149">
        <v>1001</v>
      </c>
      <c r="G22" s="149">
        <v>998.5</v>
      </c>
      <c r="H22" s="149">
        <v>976.2</v>
      </c>
      <c r="I22" s="149">
        <v>886.3</v>
      </c>
      <c r="J22" s="149">
        <v>1019</v>
      </c>
      <c r="K22" s="149">
        <v>1019</v>
      </c>
      <c r="L22" s="149">
        <v>1019</v>
      </c>
      <c r="M22" s="149">
        <v>1019</v>
      </c>
      <c r="N22" s="149">
        <v>1021</v>
      </c>
      <c r="O22" s="149">
        <v>1021</v>
      </c>
      <c r="P22" s="149">
        <v>1021</v>
      </c>
      <c r="Q22" s="149">
        <v>1021</v>
      </c>
      <c r="R22" s="149">
        <v>1017</v>
      </c>
      <c r="S22" s="149">
        <v>1017</v>
      </c>
      <c r="T22" s="149">
        <v>1017</v>
      </c>
      <c r="U22" s="149">
        <v>1017</v>
      </c>
      <c r="V22" s="149">
        <v>782.1</v>
      </c>
      <c r="W22" s="149">
        <v>759.7</v>
      </c>
      <c r="X22" s="149">
        <v>762.9</v>
      </c>
      <c r="Y22" s="149">
        <v>718</v>
      </c>
      <c r="Z22" s="149">
        <v>358.6</v>
      </c>
      <c r="AA22" s="149">
        <v>379.1</v>
      </c>
      <c r="AB22" s="149">
        <v>554.20000000000005</v>
      </c>
      <c r="AC22" s="149">
        <v>693.4</v>
      </c>
      <c r="AD22" s="149">
        <v>728.6</v>
      </c>
      <c r="AE22" s="149">
        <v>747</v>
      </c>
      <c r="AF22" s="149">
        <v>747</v>
      </c>
      <c r="AG22" s="149">
        <v>747</v>
      </c>
      <c r="AH22" s="149">
        <v>757</v>
      </c>
      <c r="AI22" s="149">
        <v>757</v>
      </c>
      <c r="AJ22" s="149">
        <v>757</v>
      </c>
      <c r="AK22" s="149">
        <v>757</v>
      </c>
      <c r="AL22" s="149">
        <v>840</v>
      </c>
      <c r="AM22" s="149">
        <v>840</v>
      </c>
      <c r="AN22" s="149">
        <v>840</v>
      </c>
      <c r="AO22" s="149">
        <v>840</v>
      </c>
      <c r="AP22" s="149">
        <v>893</v>
      </c>
      <c r="AQ22" s="149">
        <v>893</v>
      </c>
      <c r="AR22" s="149">
        <v>893</v>
      </c>
      <c r="AS22" s="149">
        <v>893</v>
      </c>
      <c r="AT22" s="149">
        <v>1003</v>
      </c>
      <c r="AU22" s="149">
        <v>1003</v>
      </c>
      <c r="AV22" s="149">
        <v>1003</v>
      </c>
      <c r="AW22" s="149">
        <v>1003</v>
      </c>
      <c r="AX22" s="149">
        <v>1017</v>
      </c>
      <c r="AY22" s="149">
        <v>1017</v>
      </c>
      <c r="AZ22" s="149">
        <v>1017</v>
      </c>
      <c r="BA22" s="149">
        <v>1017</v>
      </c>
      <c r="BB22" s="149">
        <v>1100</v>
      </c>
      <c r="BC22" s="149">
        <v>1100</v>
      </c>
      <c r="BD22" s="149">
        <v>1100</v>
      </c>
      <c r="BE22" s="149">
        <v>1100</v>
      </c>
      <c r="BF22" s="149">
        <v>1100</v>
      </c>
      <c r="BG22" s="149">
        <v>1100</v>
      </c>
      <c r="BH22" s="149">
        <v>1100</v>
      </c>
      <c r="BI22" s="149">
        <v>1100</v>
      </c>
      <c r="BJ22" s="149">
        <v>1100</v>
      </c>
      <c r="BK22" s="149">
        <v>464.5</v>
      </c>
      <c r="BL22" s="149">
        <v>1100</v>
      </c>
      <c r="BM22" s="149">
        <v>478.3</v>
      </c>
      <c r="BN22" s="149"/>
      <c r="BO22" s="149"/>
      <c r="BP22" s="149"/>
      <c r="BQ22" s="149">
        <v>1098</v>
      </c>
      <c r="BR22" s="149"/>
      <c r="BS22" s="149">
        <v>994</v>
      </c>
      <c r="BT22" s="149">
        <v>933.8</v>
      </c>
      <c r="BU22" s="149">
        <v>994</v>
      </c>
      <c r="BV22" s="149">
        <v>399.8</v>
      </c>
      <c r="BW22" s="149">
        <v>708.4</v>
      </c>
      <c r="BX22" s="149">
        <v>897.4</v>
      </c>
      <c r="BY22" s="149">
        <v>850.5</v>
      </c>
      <c r="BZ22" s="149">
        <v>493.7</v>
      </c>
      <c r="CA22" s="149">
        <v>608.4</v>
      </c>
      <c r="CB22" s="149">
        <v>516.29999999999995</v>
      </c>
      <c r="CC22" s="149">
        <v>413.9</v>
      </c>
      <c r="CD22" s="149">
        <v>313.60000000000002</v>
      </c>
      <c r="CE22" s="149">
        <v>319.3</v>
      </c>
      <c r="CF22" s="149">
        <v>341</v>
      </c>
      <c r="CG22" s="149">
        <v>534.70000000000005</v>
      </c>
      <c r="CH22" s="149">
        <v>402.3</v>
      </c>
      <c r="CI22" s="149">
        <v>422.5</v>
      </c>
      <c r="CJ22" s="149">
        <v>576.4</v>
      </c>
      <c r="CK22" s="149">
        <v>862.8</v>
      </c>
      <c r="CL22" s="149">
        <v>919</v>
      </c>
      <c r="CM22" s="149">
        <v>919</v>
      </c>
      <c r="CN22" s="149">
        <v>912.1</v>
      </c>
      <c r="CO22" s="149">
        <v>868.2</v>
      </c>
      <c r="CP22" s="149">
        <v>931</v>
      </c>
      <c r="CQ22" s="149">
        <v>931</v>
      </c>
      <c r="CR22" s="149">
        <v>838.2</v>
      </c>
      <c r="CS22" s="149">
        <v>662.6</v>
      </c>
      <c r="CT22" s="150"/>
      <c r="CU22" s="150"/>
      <c r="CV22" s="150"/>
      <c r="CW22" s="151"/>
      <c r="CX22" s="152">
        <f t="array" ref="CX22">SUMPRODUCT(B22:CW22*0.25)</f>
        <v>19418.075000000004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990</v>
      </c>
      <c r="C25" s="160">
        <f t="shared" ref="C25:BN25" si="2">SUM(C20:C24)</f>
        <v>990</v>
      </c>
      <c r="D25" s="160">
        <f t="shared" si="2"/>
        <v>990</v>
      </c>
      <c r="E25" s="160">
        <f t="shared" si="2"/>
        <v>990</v>
      </c>
      <c r="F25" s="160">
        <f t="shared" si="2"/>
        <v>1001</v>
      </c>
      <c r="G25" s="160">
        <f t="shared" si="2"/>
        <v>998.5</v>
      </c>
      <c r="H25" s="160">
        <f t="shared" si="2"/>
        <v>976.2</v>
      </c>
      <c r="I25" s="160">
        <f t="shared" si="2"/>
        <v>886.3</v>
      </c>
      <c r="J25" s="160">
        <f t="shared" si="2"/>
        <v>1019</v>
      </c>
      <c r="K25" s="160">
        <f t="shared" si="2"/>
        <v>1019</v>
      </c>
      <c r="L25" s="160">
        <f t="shared" si="2"/>
        <v>1019</v>
      </c>
      <c r="M25" s="160">
        <f t="shared" si="2"/>
        <v>1019</v>
      </c>
      <c r="N25" s="160">
        <f t="shared" si="2"/>
        <v>1021</v>
      </c>
      <c r="O25" s="160">
        <f t="shared" si="2"/>
        <v>1021</v>
      </c>
      <c r="P25" s="160">
        <f t="shared" si="2"/>
        <v>1021</v>
      </c>
      <c r="Q25" s="160">
        <f t="shared" si="2"/>
        <v>1021</v>
      </c>
      <c r="R25" s="160">
        <f t="shared" si="2"/>
        <v>1017</v>
      </c>
      <c r="S25" s="160">
        <f t="shared" si="2"/>
        <v>1017</v>
      </c>
      <c r="T25" s="160">
        <f t="shared" si="2"/>
        <v>1017</v>
      </c>
      <c r="U25" s="160">
        <f t="shared" si="2"/>
        <v>1017</v>
      </c>
      <c r="V25" s="160">
        <f t="shared" si="2"/>
        <v>782.1</v>
      </c>
      <c r="W25" s="160">
        <f t="shared" si="2"/>
        <v>759.7</v>
      </c>
      <c r="X25" s="160">
        <f t="shared" si="2"/>
        <v>762.9</v>
      </c>
      <c r="Y25" s="160">
        <f t="shared" si="2"/>
        <v>718</v>
      </c>
      <c r="Z25" s="160">
        <f t="shared" si="2"/>
        <v>358.6</v>
      </c>
      <c r="AA25" s="160">
        <f t="shared" si="2"/>
        <v>379.1</v>
      </c>
      <c r="AB25" s="160">
        <f t="shared" si="2"/>
        <v>554.20000000000005</v>
      </c>
      <c r="AC25" s="160">
        <f t="shared" si="2"/>
        <v>693.4</v>
      </c>
      <c r="AD25" s="160">
        <f t="shared" si="2"/>
        <v>728.6</v>
      </c>
      <c r="AE25" s="160">
        <f t="shared" si="2"/>
        <v>747</v>
      </c>
      <c r="AF25" s="160">
        <f t="shared" si="2"/>
        <v>747</v>
      </c>
      <c r="AG25" s="160">
        <f t="shared" si="2"/>
        <v>747</v>
      </c>
      <c r="AH25" s="160">
        <f t="shared" si="2"/>
        <v>757</v>
      </c>
      <c r="AI25" s="160">
        <f t="shared" si="2"/>
        <v>757</v>
      </c>
      <c r="AJ25" s="160">
        <f t="shared" si="2"/>
        <v>757</v>
      </c>
      <c r="AK25" s="160">
        <f t="shared" si="2"/>
        <v>757</v>
      </c>
      <c r="AL25" s="160">
        <f t="shared" si="2"/>
        <v>840</v>
      </c>
      <c r="AM25" s="160">
        <f t="shared" si="2"/>
        <v>840</v>
      </c>
      <c r="AN25" s="160">
        <f t="shared" si="2"/>
        <v>840</v>
      </c>
      <c r="AO25" s="160">
        <f t="shared" si="2"/>
        <v>840</v>
      </c>
      <c r="AP25" s="160">
        <f t="shared" si="2"/>
        <v>893</v>
      </c>
      <c r="AQ25" s="160">
        <f t="shared" si="2"/>
        <v>893</v>
      </c>
      <c r="AR25" s="160">
        <f t="shared" si="2"/>
        <v>893</v>
      </c>
      <c r="AS25" s="160">
        <f t="shared" si="2"/>
        <v>893</v>
      </c>
      <c r="AT25" s="160">
        <f t="shared" si="2"/>
        <v>1003</v>
      </c>
      <c r="AU25" s="160">
        <f t="shared" si="2"/>
        <v>1003</v>
      </c>
      <c r="AV25" s="160">
        <f t="shared" si="2"/>
        <v>1003</v>
      </c>
      <c r="AW25" s="160">
        <f t="shared" si="2"/>
        <v>1003</v>
      </c>
      <c r="AX25" s="160">
        <f t="shared" si="2"/>
        <v>1017</v>
      </c>
      <c r="AY25" s="160">
        <f t="shared" si="2"/>
        <v>1017</v>
      </c>
      <c r="AZ25" s="160">
        <f t="shared" si="2"/>
        <v>1017</v>
      </c>
      <c r="BA25" s="160">
        <f t="shared" si="2"/>
        <v>1017</v>
      </c>
      <c r="BB25" s="160">
        <f t="shared" si="2"/>
        <v>1100</v>
      </c>
      <c r="BC25" s="160">
        <f t="shared" si="2"/>
        <v>1100</v>
      </c>
      <c r="BD25" s="160">
        <f t="shared" si="2"/>
        <v>1100</v>
      </c>
      <c r="BE25" s="160">
        <f t="shared" si="2"/>
        <v>1100</v>
      </c>
      <c r="BF25" s="160">
        <f t="shared" si="2"/>
        <v>1100</v>
      </c>
      <c r="BG25" s="160">
        <f t="shared" si="2"/>
        <v>1100</v>
      </c>
      <c r="BH25" s="160">
        <f t="shared" si="2"/>
        <v>1100</v>
      </c>
      <c r="BI25" s="160">
        <f t="shared" si="2"/>
        <v>1100</v>
      </c>
      <c r="BJ25" s="160">
        <f t="shared" si="2"/>
        <v>1100</v>
      </c>
      <c r="BK25" s="160">
        <f t="shared" si="2"/>
        <v>464.5</v>
      </c>
      <c r="BL25" s="160">
        <f t="shared" si="2"/>
        <v>1100</v>
      </c>
      <c r="BM25" s="160">
        <f t="shared" si="2"/>
        <v>478.3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1098</v>
      </c>
      <c r="BR25" s="160">
        <f t="shared" si="3"/>
        <v>0</v>
      </c>
      <c r="BS25" s="160">
        <f t="shared" si="3"/>
        <v>994</v>
      </c>
      <c r="BT25" s="160">
        <f t="shared" si="3"/>
        <v>933.8</v>
      </c>
      <c r="BU25" s="160">
        <f t="shared" si="3"/>
        <v>994</v>
      </c>
      <c r="BV25" s="160">
        <f t="shared" si="3"/>
        <v>399.8</v>
      </c>
      <c r="BW25" s="160">
        <f t="shared" si="3"/>
        <v>708.4</v>
      </c>
      <c r="BX25" s="160">
        <f t="shared" si="3"/>
        <v>897.4</v>
      </c>
      <c r="BY25" s="160">
        <f t="shared" si="3"/>
        <v>850.5</v>
      </c>
      <c r="BZ25" s="160">
        <f t="shared" si="3"/>
        <v>493.7</v>
      </c>
      <c r="CA25" s="160">
        <f t="shared" si="3"/>
        <v>608.4</v>
      </c>
      <c r="CB25" s="160">
        <f t="shared" si="3"/>
        <v>516.29999999999995</v>
      </c>
      <c r="CC25" s="160">
        <f t="shared" si="3"/>
        <v>413.9</v>
      </c>
      <c r="CD25" s="160">
        <f t="shared" si="3"/>
        <v>313.60000000000002</v>
      </c>
      <c r="CE25" s="160">
        <f t="shared" si="3"/>
        <v>319.3</v>
      </c>
      <c r="CF25" s="160">
        <f t="shared" si="3"/>
        <v>341</v>
      </c>
      <c r="CG25" s="160">
        <f t="shared" si="3"/>
        <v>534.70000000000005</v>
      </c>
      <c r="CH25" s="160">
        <f t="shared" si="3"/>
        <v>402.3</v>
      </c>
      <c r="CI25" s="160">
        <f t="shared" si="3"/>
        <v>422.5</v>
      </c>
      <c r="CJ25" s="160">
        <f t="shared" si="3"/>
        <v>576.4</v>
      </c>
      <c r="CK25" s="160">
        <f t="shared" si="3"/>
        <v>862.8</v>
      </c>
      <c r="CL25" s="160">
        <f t="shared" si="3"/>
        <v>919</v>
      </c>
      <c r="CM25" s="160">
        <f t="shared" si="3"/>
        <v>919</v>
      </c>
      <c r="CN25" s="160">
        <f t="shared" si="3"/>
        <v>912.1</v>
      </c>
      <c r="CO25" s="160">
        <f t="shared" si="3"/>
        <v>868.2</v>
      </c>
      <c r="CP25" s="160">
        <f t="shared" si="3"/>
        <v>931</v>
      </c>
      <c r="CQ25" s="160">
        <f t="shared" si="3"/>
        <v>931</v>
      </c>
      <c r="CR25" s="160">
        <f t="shared" si="3"/>
        <v>838.2</v>
      </c>
      <c r="CS25" s="160">
        <f t="shared" si="3"/>
        <v>662.6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19418.075000000004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2026-05-01T11:05:02Z</dcterms:created>
  <dcterms:modified xsi:type="dcterms:W3CDTF">2026-05-01T11:05:04Z</dcterms:modified>
</cp:coreProperties>
</file>