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<sst xmlns="http://schemas.openxmlformats.org/spreadsheetml/2006/main" count="124" uniqueCount="57">
  <si>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13/04/2026 14:14:50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</si>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</sst>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BE-47FF-B70C-C809B3E4A6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BBE-47FF-B70C-C809B3E4A6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BBE-47FF-B70C-C809B3E4A6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BBE-47FF-B70C-C809B3E4A6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BE-47FF-B70C-C809B3E4A6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BE-47FF-B70C-C809B3E4A63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BE-47FF-B70C-C809B3E4A63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203</c:v>
                </c:pt>
                <c:pt idx="29">
                  <c:v>203</c:v>
                </c:pt>
                <c:pt idx="30">
                  <c:v>203</c:v>
                </c:pt>
                <c:pt idx="31">
                  <c:v>203</c:v>
                </c:pt>
                <c:pt idx="32">
                  <c:v>191</c:v>
                </c:pt>
                <c:pt idx="33">
                  <c:v>191</c:v>
                </c:pt>
                <c:pt idx="34">
                  <c:v>191</c:v>
                </c:pt>
                <c:pt idx="35">
                  <c:v>191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199</c:v>
                </c:pt>
                <c:pt idx="89">
                  <c:v>199</c:v>
                </c:pt>
                <c:pt idx="90">
                  <c:v>199</c:v>
                </c:pt>
                <c:pt idx="91">
                  <c:v>199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BBE-47FF-B70C-C809B3E4A63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BBE-47FF-B70C-C809B3E4A63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3124.1190000000001</c:v>
                </c:pt>
                <c:pt idx="1">
                  <c:v>2826.66</c:v>
                </c:pt>
                <c:pt idx="2">
                  <c:v>2500.1290000000004</c:v>
                </c:pt>
                <c:pt idx="3">
                  <c:v>2313.2740000000003</c:v>
                </c:pt>
                <c:pt idx="4">
                  <c:v>2458.444</c:v>
                </c:pt>
                <c:pt idx="5">
                  <c:v>2346.5729999999999</c:v>
                </c:pt>
                <c:pt idx="6">
                  <c:v>2217.2060000000001</c:v>
                </c:pt>
                <c:pt idx="7">
                  <c:v>2374.875</c:v>
                </c:pt>
                <c:pt idx="8">
                  <c:v>2351.6179999999999</c:v>
                </c:pt>
                <c:pt idx="9">
                  <c:v>2186.84</c:v>
                </c:pt>
                <c:pt idx="10">
                  <c:v>1934.808</c:v>
                </c:pt>
                <c:pt idx="11">
                  <c:v>1947.8330000000001</c:v>
                </c:pt>
                <c:pt idx="12">
                  <c:v>1778.2520000000002</c:v>
                </c:pt>
                <c:pt idx="13">
                  <c:v>1830.8980000000001</c:v>
                </c:pt>
                <c:pt idx="14">
                  <c:v>1879.6530000000002</c:v>
                </c:pt>
                <c:pt idx="15">
                  <c:v>1885.6710000000003</c:v>
                </c:pt>
                <c:pt idx="16">
                  <c:v>1892.221</c:v>
                </c:pt>
                <c:pt idx="17">
                  <c:v>1946.9770000000001</c:v>
                </c:pt>
                <c:pt idx="18">
                  <c:v>1940.7520000000002</c:v>
                </c:pt>
                <c:pt idx="19">
                  <c:v>1964.9</c:v>
                </c:pt>
                <c:pt idx="20">
                  <c:v>1859.4409999999998</c:v>
                </c:pt>
                <c:pt idx="21">
                  <c:v>2005.5710000000001</c:v>
                </c:pt>
                <c:pt idx="22">
                  <c:v>2024.962</c:v>
                </c:pt>
                <c:pt idx="23">
                  <c:v>2200.8679999999999</c:v>
                </c:pt>
                <c:pt idx="24">
                  <c:v>2210.62</c:v>
                </c:pt>
                <c:pt idx="25">
                  <c:v>2492.94</c:v>
                </c:pt>
                <c:pt idx="26">
                  <c:v>2493.2350000000001</c:v>
                </c:pt>
                <c:pt idx="27">
                  <c:v>2509.09</c:v>
                </c:pt>
                <c:pt idx="28">
                  <c:v>2494.569</c:v>
                </c:pt>
                <c:pt idx="29">
                  <c:v>2515.6170000000002</c:v>
                </c:pt>
                <c:pt idx="30">
                  <c:v>2535.3320000000003</c:v>
                </c:pt>
                <c:pt idx="31">
                  <c:v>2494.4589999999998</c:v>
                </c:pt>
                <c:pt idx="32">
                  <c:v>2378.0210000000002</c:v>
                </c:pt>
                <c:pt idx="33">
                  <c:v>2219.7489999999998</c:v>
                </c:pt>
                <c:pt idx="34">
                  <c:v>2017.903</c:v>
                </c:pt>
                <c:pt idx="35">
                  <c:v>1879.0420000000001</c:v>
                </c:pt>
                <c:pt idx="36">
                  <c:v>1754.393</c:v>
                </c:pt>
                <c:pt idx="37">
                  <c:v>1331.6420000000001</c:v>
                </c:pt>
                <c:pt idx="38">
                  <c:v>1109.7280000000001</c:v>
                </c:pt>
                <c:pt idx="39">
                  <c:v>914.9</c:v>
                </c:pt>
                <c:pt idx="40">
                  <c:v>764.9</c:v>
                </c:pt>
                <c:pt idx="41">
                  <c:v>764.90099999999995</c:v>
                </c:pt>
                <c:pt idx="42">
                  <c:v>763.9</c:v>
                </c:pt>
                <c:pt idx="43">
                  <c:v>810.90099999999995</c:v>
                </c:pt>
                <c:pt idx="44">
                  <c:v>866.97299999999996</c:v>
                </c:pt>
                <c:pt idx="45">
                  <c:v>866.97299999999996</c:v>
                </c:pt>
                <c:pt idx="46">
                  <c:v>866.97299999999996</c:v>
                </c:pt>
                <c:pt idx="47">
                  <c:v>866.97299999999996</c:v>
                </c:pt>
                <c:pt idx="48">
                  <c:v>865.85199999999998</c:v>
                </c:pt>
                <c:pt idx="49">
                  <c:v>865.85199999999998</c:v>
                </c:pt>
                <c:pt idx="50">
                  <c:v>865.85199999999998</c:v>
                </c:pt>
                <c:pt idx="51">
                  <c:v>865.85199999999998</c:v>
                </c:pt>
                <c:pt idx="52">
                  <c:v>865.85199999999998</c:v>
                </c:pt>
                <c:pt idx="53">
                  <c:v>865.85199999999998</c:v>
                </c:pt>
                <c:pt idx="54">
                  <c:v>865.85199999999998</c:v>
                </c:pt>
                <c:pt idx="55">
                  <c:v>865.85199999999998</c:v>
                </c:pt>
                <c:pt idx="56">
                  <c:v>940.29200000000003</c:v>
                </c:pt>
                <c:pt idx="57">
                  <c:v>955.29200000000003</c:v>
                </c:pt>
                <c:pt idx="58">
                  <c:v>1005.292</c:v>
                </c:pt>
                <c:pt idx="59">
                  <c:v>1160.2919999999999</c:v>
                </c:pt>
                <c:pt idx="60">
                  <c:v>1207.5619999999999</c:v>
                </c:pt>
                <c:pt idx="61">
                  <c:v>1303.6709999999998</c:v>
                </c:pt>
                <c:pt idx="62">
                  <c:v>1395.2920000000001</c:v>
                </c:pt>
                <c:pt idx="63">
                  <c:v>1435.2920000000001</c:v>
                </c:pt>
                <c:pt idx="64">
                  <c:v>1902.3400000000001</c:v>
                </c:pt>
                <c:pt idx="65">
                  <c:v>2069.6329999999998</c:v>
                </c:pt>
                <c:pt idx="66">
                  <c:v>2638.7620000000002</c:v>
                </c:pt>
                <c:pt idx="67">
                  <c:v>2699.6310000000003</c:v>
                </c:pt>
                <c:pt idx="68">
                  <c:v>2665.8160000000003</c:v>
                </c:pt>
                <c:pt idx="69">
                  <c:v>3166.3789999999999</c:v>
                </c:pt>
                <c:pt idx="70">
                  <c:v>3249.7920000000004</c:v>
                </c:pt>
                <c:pt idx="71">
                  <c:v>3417.9160000000002</c:v>
                </c:pt>
                <c:pt idx="72">
                  <c:v>3266.2599999999998</c:v>
                </c:pt>
                <c:pt idx="73">
                  <c:v>3456.1850000000004</c:v>
                </c:pt>
                <c:pt idx="74">
                  <c:v>3457.91</c:v>
                </c:pt>
                <c:pt idx="75">
                  <c:v>3488.3130000000001</c:v>
                </c:pt>
                <c:pt idx="76">
                  <c:v>3595.8739999999998</c:v>
                </c:pt>
                <c:pt idx="77">
                  <c:v>3604.0240000000003</c:v>
                </c:pt>
                <c:pt idx="78">
                  <c:v>3604.9409999999998</c:v>
                </c:pt>
                <c:pt idx="79">
                  <c:v>3607.402</c:v>
                </c:pt>
                <c:pt idx="80">
                  <c:v>3864.0530000000003</c:v>
                </c:pt>
                <c:pt idx="81">
                  <c:v>3863.1680000000001</c:v>
                </c:pt>
                <c:pt idx="82">
                  <c:v>3861.915</c:v>
                </c:pt>
                <c:pt idx="83">
                  <c:v>3770.4049999999997</c:v>
                </c:pt>
                <c:pt idx="84">
                  <c:v>3864.4140000000002</c:v>
                </c:pt>
                <c:pt idx="85">
                  <c:v>3864.1080000000002</c:v>
                </c:pt>
                <c:pt idx="86">
                  <c:v>3850.904</c:v>
                </c:pt>
                <c:pt idx="87">
                  <c:v>3835.48</c:v>
                </c:pt>
                <c:pt idx="88">
                  <c:v>3864.9950000000003</c:v>
                </c:pt>
                <c:pt idx="89">
                  <c:v>3858.424</c:v>
                </c:pt>
                <c:pt idx="90">
                  <c:v>3679.9590000000003</c:v>
                </c:pt>
                <c:pt idx="91">
                  <c:v>3317.3630000000003</c:v>
                </c:pt>
                <c:pt idx="92">
                  <c:v>3690.3430000000003</c:v>
                </c:pt>
                <c:pt idx="93">
                  <c:v>3644.4549999999999</c:v>
                </c:pt>
                <c:pt idx="94">
                  <c:v>3298.9949999999999</c:v>
                </c:pt>
                <c:pt idx="95">
                  <c:v>2901.335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BE-47FF-B70C-C809B3E4A63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124</c:v>
                </c:pt>
                <c:pt idx="1">
                  <c:v>124</c:v>
                </c:pt>
                <c:pt idx="2">
                  <c:v>231.1</c:v>
                </c:pt>
                <c:pt idx="3">
                  <c:v>402.8</c:v>
                </c:pt>
                <c:pt idx="4">
                  <c:v>170.2</c:v>
                </c:pt>
                <c:pt idx="5">
                  <c:v>273.10000000000002</c:v>
                </c:pt>
                <c:pt idx="6">
                  <c:v>383.7</c:v>
                </c:pt>
                <c:pt idx="7">
                  <c:v>210.9</c:v>
                </c:pt>
                <c:pt idx="8">
                  <c:v>202.6</c:v>
                </c:pt>
                <c:pt idx="9">
                  <c:v>360</c:v>
                </c:pt>
                <c:pt idx="10">
                  <c:v>606.6</c:v>
                </c:pt>
                <c:pt idx="11">
                  <c:v>591.4</c:v>
                </c:pt>
                <c:pt idx="12">
                  <c:v>766.3</c:v>
                </c:pt>
                <c:pt idx="13">
                  <c:v>724.7</c:v>
                </c:pt>
                <c:pt idx="14">
                  <c:v>678.7</c:v>
                </c:pt>
                <c:pt idx="15">
                  <c:v>690.1</c:v>
                </c:pt>
                <c:pt idx="16">
                  <c:v>738.4</c:v>
                </c:pt>
                <c:pt idx="17">
                  <c:v>728</c:v>
                </c:pt>
                <c:pt idx="18">
                  <c:v>760.9</c:v>
                </c:pt>
                <c:pt idx="19">
                  <c:v>700.5</c:v>
                </c:pt>
                <c:pt idx="20">
                  <c:v>993.8</c:v>
                </c:pt>
                <c:pt idx="21">
                  <c:v>908.7</c:v>
                </c:pt>
                <c:pt idx="22">
                  <c:v>943</c:v>
                </c:pt>
                <c:pt idx="23">
                  <c:v>847.2</c:v>
                </c:pt>
                <c:pt idx="24">
                  <c:v>873.9</c:v>
                </c:pt>
                <c:pt idx="25">
                  <c:v>436.1</c:v>
                </c:pt>
                <c:pt idx="26">
                  <c:v>303.3</c:v>
                </c:pt>
                <c:pt idx="27">
                  <c:v>181.3</c:v>
                </c:pt>
                <c:pt idx="28">
                  <c:v>454.5</c:v>
                </c:pt>
                <c:pt idx="29">
                  <c:v>135</c:v>
                </c:pt>
                <c:pt idx="30">
                  <c:v>135</c:v>
                </c:pt>
                <c:pt idx="31">
                  <c:v>135</c:v>
                </c:pt>
                <c:pt idx="32">
                  <c:v>118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79</c:v>
                </c:pt>
                <c:pt idx="37">
                  <c:v>79</c:v>
                </c:pt>
                <c:pt idx="38">
                  <c:v>79</c:v>
                </c:pt>
                <c:pt idx="39">
                  <c:v>79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58</c:v>
                </c:pt>
                <c:pt idx="48">
                  <c:v>63</c:v>
                </c:pt>
                <c:pt idx="49">
                  <c:v>63</c:v>
                </c:pt>
                <c:pt idx="50">
                  <c:v>63</c:v>
                </c:pt>
                <c:pt idx="51">
                  <c:v>63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125</c:v>
                </c:pt>
                <c:pt idx="61">
                  <c:v>192.5</c:v>
                </c:pt>
                <c:pt idx="62">
                  <c:v>346.1</c:v>
                </c:pt>
                <c:pt idx="63">
                  <c:v>572.1</c:v>
                </c:pt>
                <c:pt idx="64">
                  <c:v>317.5</c:v>
                </c:pt>
                <c:pt idx="65">
                  <c:v>433.8</c:v>
                </c:pt>
                <c:pt idx="66">
                  <c:v>173.7</c:v>
                </c:pt>
                <c:pt idx="67">
                  <c:v>413.2</c:v>
                </c:pt>
                <c:pt idx="68">
                  <c:v>585.9</c:v>
                </c:pt>
                <c:pt idx="69">
                  <c:v>260.3</c:v>
                </c:pt>
                <c:pt idx="70">
                  <c:v>385.7</c:v>
                </c:pt>
                <c:pt idx="71">
                  <c:v>274.89999999999998</c:v>
                </c:pt>
                <c:pt idx="72">
                  <c:v>397</c:v>
                </c:pt>
                <c:pt idx="73">
                  <c:v>397</c:v>
                </c:pt>
                <c:pt idx="74">
                  <c:v>397</c:v>
                </c:pt>
                <c:pt idx="75">
                  <c:v>397</c:v>
                </c:pt>
                <c:pt idx="76">
                  <c:v>414</c:v>
                </c:pt>
                <c:pt idx="77">
                  <c:v>414</c:v>
                </c:pt>
                <c:pt idx="78">
                  <c:v>414</c:v>
                </c:pt>
                <c:pt idx="79">
                  <c:v>414</c:v>
                </c:pt>
                <c:pt idx="80">
                  <c:v>196.2</c:v>
                </c:pt>
                <c:pt idx="81">
                  <c:v>196.2</c:v>
                </c:pt>
                <c:pt idx="82">
                  <c:v>196.2</c:v>
                </c:pt>
                <c:pt idx="83">
                  <c:v>196.2</c:v>
                </c:pt>
                <c:pt idx="84">
                  <c:v>175</c:v>
                </c:pt>
                <c:pt idx="85">
                  <c:v>175</c:v>
                </c:pt>
                <c:pt idx="86">
                  <c:v>175</c:v>
                </c:pt>
                <c:pt idx="87">
                  <c:v>175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307.5</c:v>
                </c:pt>
                <c:pt idx="92">
                  <c:v>120</c:v>
                </c:pt>
                <c:pt idx="93">
                  <c:v>120</c:v>
                </c:pt>
                <c:pt idx="94">
                  <c:v>203.7</c:v>
                </c:pt>
                <c:pt idx="95">
                  <c:v>522.20000000000005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BE-47FF-B70C-C809B3E4A63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4">
                  <c:v>10.5</c:v>
                </c:pt>
                <c:pt idx="25">
                  <c:v>11.1</c:v>
                </c:pt>
                <c:pt idx="26">
                  <c:v>11.1</c:v>
                </c:pt>
                <c:pt idx="27">
                  <c:v>13.7</c:v>
                </c:pt>
                <c:pt idx="28">
                  <c:v>13.7</c:v>
                </c:pt>
                <c:pt idx="29">
                  <c:v>15.7</c:v>
                </c:pt>
                <c:pt idx="30">
                  <c:v>8</c:v>
                </c:pt>
                <c:pt idx="31">
                  <c:v>8</c:v>
                </c:pt>
                <c:pt idx="74">
                  <c:v>23.9</c:v>
                </c:pt>
                <c:pt idx="75">
                  <c:v>23.9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21.9</c:v>
                </c:pt>
                <c:pt idx="85">
                  <c:v>21.9</c:v>
                </c:pt>
                <c:pt idx="86">
                  <c:v>19.100000000000001</c:v>
                </c:pt>
                <c:pt idx="87">
                  <c:v>15.6</c:v>
                </c:pt>
                <c:pt idx="88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BE-47FF-B70C-C809B3E4A63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1691.258</c:v>
                </c:pt>
                <c:pt idx="1">
                  <c:v>1682.74</c:v>
                </c:pt>
                <c:pt idx="2">
                  <c:v>1678.2640000000001</c:v>
                </c:pt>
                <c:pt idx="3">
                  <c:v>1668.2750000000001</c:v>
                </c:pt>
                <c:pt idx="4">
                  <c:v>1653.578</c:v>
                </c:pt>
                <c:pt idx="5">
                  <c:v>1644.0520000000001</c:v>
                </c:pt>
                <c:pt idx="6">
                  <c:v>1637.4070000000002</c:v>
                </c:pt>
                <c:pt idx="7">
                  <c:v>1627.586</c:v>
                </c:pt>
                <c:pt idx="8">
                  <c:v>1615.779</c:v>
                </c:pt>
                <c:pt idx="9">
                  <c:v>1604.2560000000001</c:v>
                </c:pt>
                <c:pt idx="10">
                  <c:v>1596.7060000000001</c:v>
                </c:pt>
                <c:pt idx="11">
                  <c:v>1586.556</c:v>
                </c:pt>
                <c:pt idx="12">
                  <c:v>1578.2380000000001</c:v>
                </c:pt>
                <c:pt idx="13">
                  <c:v>1566.79</c:v>
                </c:pt>
                <c:pt idx="14">
                  <c:v>1559.7530000000002</c:v>
                </c:pt>
                <c:pt idx="15">
                  <c:v>1551.384</c:v>
                </c:pt>
                <c:pt idx="16">
                  <c:v>1545.922</c:v>
                </c:pt>
                <c:pt idx="17">
                  <c:v>1538.1290000000001</c:v>
                </c:pt>
                <c:pt idx="18">
                  <c:v>1528.3890000000001</c:v>
                </c:pt>
                <c:pt idx="19">
                  <c:v>1521.499</c:v>
                </c:pt>
                <c:pt idx="20">
                  <c:v>1534.1120000000001</c:v>
                </c:pt>
                <c:pt idx="21">
                  <c:v>1534.953</c:v>
                </c:pt>
                <c:pt idx="22">
                  <c:v>1538.3</c:v>
                </c:pt>
                <c:pt idx="23">
                  <c:v>1549.691</c:v>
                </c:pt>
                <c:pt idx="24">
                  <c:v>1570.741</c:v>
                </c:pt>
                <c:pt idx="25">
                  <c:v>1713.1469999999999</c:v>
                </c:pt>
                <c:pt idx="26">
                  <c:v>1875.81</c:v>
                </c:pt>
                <c:pt idx="27">
                  <c:v>2086.348</c:v>
                </c:pt>
                <c:pt idx="28">
                  <c:v>2322.4549999999999</c:v>
                </c:pt>
                <c:pt idx="29">
                  <c:v>2661.7760000000003</c:v>
                </c:pt>
                <c:pt idx="30">
                  <c:v>3011.46</c:v>
                </c:pt>
                <c:pt idx="31">
                  <c:v>3365.6909999999998</c:v>
                </c:pt>
                <c:pt idx="32">
                  <c:v>3711.5930000000003</c:v>
                </c:pt>
                <c:pt idx="33">
                  <c:v>4067.5120000000002</c:v>
                </c:pt>
                <c:pt idx="34">
                  <c:v>4406.4259999999995</c:v>
                </c:pt>
                <c:pt idx="35">
                  <c:v>4674.4399999999996</c:v>
                </c:pt>
                <c:pt idx="36">
                  <c:v>4925.3899999999994</c:v>
                </c:pt>
                <c:pt idx="37">
                  <c:v>5191.2759999999998</c:v>
                </c:pt>
                <c:pt idx="38">
                  <c:v>5408.3629999999994</c:v>
                </c:pt>
                <c:pt idx="39">
                  <c:v>5639.2520000000004</c:v>
                </c:pt>
                <c:pt idx="40">
                  <c:v>5802.4299999999994</c:v>
                </c:pt>
                <c:pt idx="41">
                  <c:v>5967.2960000000003</c:v>
                </c:pt>
                <c:pt idx="42">
                  <c:v>6072.4</c:v>
                </c:pt>
                <c:pt idx="43">
                  <c:v>6175.5949999999993</c:v>
                </c:pt>
                <c:pt idx="44">
                  <c:v>6230.5820000000003</c:v>
                </c:pt>
                <c:pt idx="45">
                  <c:v>6260.1660000000002</c:v>
                </c:pt>
                <c:pt idx="46">
                  <c:v>6266.9920000000002</c:v>
                </c:pt>
                <c:pt idx="47">
                  <c:v>6253.7920000000004</c:v>
                </c:pt>
                <c:pt idx="48">
                  <c:v>6220.0420000000004</c:v>
                </c:pt>
                <c:pt idx="49">
                  <c:v>6185.9870000000001</c:v>
                </c:pt>
                <c:pt idx="50">
                  <c:v>6148.643</c:v>
                </c:pt>
                <c:pt idx="51">
                  <c:v>6096.7240000000002</c:v>
                </c:pt>
                <c:pt idx="52">
                  <c:v>6013.3710000000001</c:v>
                </c:pt>
                <c:pt idx="53">
                  <c:v>5911.0540000000001</c:v>
                </c:pt>
                <c:pt idx="54">
                  <c:v>5769.5929999999998</c:v>
                </c:pt>
                <c:pt idx="55">
                  <c:v>5609.2489999999998</c:v>
                </c:pt>
                <c:pt idx="56">
                  <c:v>5449.2049999999999</c:v>
                </c:pt>
                <c:pt idx="57">
                  <c:v>5274.893</c:v>
                </c:pt>
                <c:pt idx="58">
                  <c:v>5094.0599999999995</c:v>
                </c:pt>
                <c:pt idx="59">
                  <c:v>4906.6939999999995</c:v>
                </c:pt>
                <c:pt idx="60">
                  <c:v>4702.6350000000002</c:v>
                </c:pt>
                <c:pt idx="61">
                  <c:v>4508.9399999999996</c:v>
                </c:pt>
                <c:pt idx="62">
                  <c:v>4259.692</c:v>
                </c:pt>
                <c:pt idx="63">
                  <c:v>4014.7269999999999</c:v>
                </c:pt>
                <c:pt idx="64">
                  <c:v>3765.913</c:v>
                </c:pt>
                <c:pt idx="65">
                  <c:v>3508.9139999999998</c:v>
                </c:pt>
                <c:pt idx="66">
                  <c:v>3208.7830000000004</c:v>
                </c:pt>
                <c:pt idx="67">
                  <c:v>2924.9649999999997</c:v>
                </c:pt>
                <c:pt idx="68">
                  <c:v>2679.4859999999999</c:v>
                </c:pt>
                <c:pt idx="69">
                  <c:v>2434.8909999999996</c:v>
                </c:pt>
                <c:pt idx="70">
                  <c:v>2198.904</c:v>
                </c:pt>
                <c:pt idx="71">
                  <c:v>2016.375</c:v>
                </c:pt>
                <c:pt idx="72">
                  <c:v>1850.769</c:v>
                </c:pt>
                <c:pt idx="73">
                  <c:v>1717.5519999999999</c:v>
                </c:pt>
                <c:pt idx="74">
                  <c:v>1604.3679999999999</c:v>
                </c:pt>
                <c:pt idx="75">
                  <c:v>1527.1130000000001</c:v>
                </c:pt>
                <c:pt idx="76">
                  <c:v>1501.644</c:v>
                </c:pt>
                <c:pt idx="77">
                  <c:v>1495.5910000000001</c:v>
                </c:pt>
                <c:pt idx="78">
                  <c:v>1500.059</c:v>
                </c:pt>
                <c:pt idx="79">
                  <c:v>1508.636</c:v>
                </c:pt>
                <c:pt idx="80">
                  <c:v>1512.279</c:v>
                </c:pt>
                <c:pt idx="81">
                  <c:v>1522.999</c:v>
                </c:pt>
                <c:pt idx="82">
                  <c:v>1526.9460000000001</c:v>
                </c:pt>
                <c:pt idx="83">
                  <c:v>1517.7060000000001</c:v>
                </c:pt>
                <c:pt idx="84">
                  <c:v>1514.558</c:v>
                </c:pt>
                <c:pt idx="85">
                  <c:v>1502.0990000000002</c:v>
                </c:pt>
                <c:pt idx="86">
                  <c:v>1485.2560000000001</c:v>
                </c:pt>
                <c:pt idx="87">
                  <c:v>1465.07</c:v>
                </c:pt>
                <c:pt idx="88">
                  <c:v>1442.3889999999999</c:v>
                </c:pt>
                <c:pt idx="89">
                  <c:v>1423.4579999999999</c:v>
                </c:pt>
                <c:pt idx="90">
                  <c:v>1424.6279999999999</c:v>
                </c:pt>
                <c:pt idx="91">
                  <c:v>1434.0700000000002</c:v>
                </c:pt>
                <c:pt idx="92">
                  <c:v>1437.325</c:v>
                </c:pt>
                <c:pt idx="93">
                  <c:v>1451.18</c:v>
                </c:pt>
                <c:pt idx="94">
                  <c:v>1463.9840000000002</c:v>
                </c:pt>
                <c:pt idx="95">
                  <c:v>1476.903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BBE-47FF-B70C-C809B3E4A63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4">
                  <c:v>10.5</c:v>
                </c:pt>
                <c:pt idx="25">
                  <c:v>11.1</c:v>
                </c:pt>
                <c:pt idx="26">
                  <c:v>11.1</c:v>
                </c:pt>
                <c:pt idx="27">
                  <c:v>13.7</c:v>
                </c:pt>
                <c:pt idx="28">
                  <c:v>13.7</c:v>
                </c:pt>
                <c:pt idx="29">
                  <c:v>15.7</c:v>
                </c:pt>
                <c:pt idx="30">
                  <c:v>8</c:v>
                </c:pt>
                <c:pt idx="31">
                  <c:v>8</c:v>
                </c:pt>
                <c:pt idx="74">
                  <c:v>23.9</c:v>
                </c:pt>
                <c:pt idx="75">
                  <c:v>23.9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21.9</c:v>
                </c:pt>
                <c:pt idx="85">
                  <c:v>21.9</c:v>
                </c:pt>
                <c:pt idx="86">
                  <c:v>19.100000000000001</c:v>
                </c:pt>
                <c:pt idx="87">
                  <c:v>15.6</c:v>
                </c:pt>
                <c:pt idx="88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BBE-47FF-B70C-C809B3E4A63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116</c:v>
                </c:pt>
                <c:pt idx="1">
                  <c:v>116</c:v>
                </c:pt>
                <c:pt idx="2">
                  <c:v>116</c:v>
                </c:pt>
                <c:pt idx="3">
                  <c:v>116</c:v>
                </c:pt>
                <c:pt idx="4">
                  <c:v>114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116</c:v>
                </c:pt>
                <c:pt idx="9">
                  <c:v>116</c:v>
                </c:pt>
                <c:pt idx="10">
                  <c:v>116</c:v>
                </c:pt>
                <c:pt idx="11">
                  <c:v>116</c:v>
                </c:pt>
                <c:pt idx="12">
                  <c:v>116</c:v>
                </c:pt>
                <c:pt idx="13">
                  <c:v>116</c:v>
                </c:pt>
                <c:pt idx="14">
                  <c:v>116</c:v>
                </c:pt>
                <c:pt idx="15">
                  <c:v>116</c:v>
                </c:pt>
                <c:pt idx="16">
                  <c:v>116</c:v>
                </c:pt>
                <c:pt idx="17">
                  <c:v>116</c:v>
                </c:pt>
                <c:pt idx="18">
                  <c:v>154</c:v>
                </c:pt>
                <c:pt idx="19">
                  <c:v>256</c:v>
                </c:pt>
                <c:pt idx="20">
                  <c:v>256</c:v>
                </c:pt>
                <c:pt idx="21">
                  <c:v>256</c:v>
                </c:pt>
                <c:pt idx="22">
                  <c:v>256</c:v>
                </c:pt>
                <c:pt idx="23">
                  <c:v>256</c:v>
                </c:pt>
                <c:pt idx="24">
                  <c:v>391</c:v>
                </c:pt>
                <c:pt idx="25">
                  <c:v>496</c:v>
                </c:pt>
                <c:pt idx="26">
                  <c:v>551</c:v>
                </c:pt>
                <c:pt idx="27">
                  <c:v>551</c:v>
                </c:pt>
                <c:pt idx="28">
                  <c:v>539</c:v>
                </c:pt>
                <c:pt idx="29">
                  <c:v>564</c:v>
                </c:pt>
                <c:pt idx="30">
                  <c:v>562</c:v>
                </c:pt>
                <c:pt idx="31">
                  <c:v>562</c:v>
                </c:pt>
                <c:pt idx="32">
                  <c:v>666.702</c:v>
                </c:pt>
                <c:pt idx="33">
                  <c:v>242</c:v>
                </c:pt>
                <c:pt idx="34">
                  <c:v>128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127</c:v>
                </c:pt>
                <c:pt idx="57">
                  <c:v>127</c:v>
                </c:pt>
                <c:pt idx="58">
                  <c:v>127</c:v>
                </c:pt>
                <c:pt idx="59">
                  <c:v>127</c:v>
                </c:pt>
                <c:pt idx="60">
                  <c:v>127</c:v>
                </c:pt>
                <c:pt idx="61">
                  <c:v>127</c:v>
                </c:pt>
                <c:pt idx="62">
                  <c:v>127</c:v>
                </c:pt>
                <c:pt idx="63">
                  <c:v>127</c:v>
                </c:pt>
                <c:pt idx="64">
                  <c:v>102</c:v>
                </c:pt>
                <c:pt idx="65">
                  <c:v>102</c:v>
                </c:pt>
                <c:pt idx="66">
                  <c:v>102</c:v>
                </c:pt>
                <c:pt idx="67">
                  <c:v>128</c:v>
                </c:pt>
                <c:pt idx="68">
                  <c:v>223</c:v>
                </c:pt>
                <c:pt idx="69">
                  <c:v>305</c:v>
                </c:pt>
                <c:pt idx="70">
                  <c:v>347</c:v>
                </c:pt>
                <c:pt idx="71">
                  <c:v>607</c:v>
                </c:pt>
                <c:pt idx="72">
                  <c:v>682</c:v>
                </c:pt>
                <c:pt idx="73">
                  <c:v>912</c:v>
                </c:pt>
                <c:pt idx="74">
                  <c:v>1161.9850000000001</c:v>
                </c:pt>
                <c:pt idx="75">
                  <c:v>1167.7159999999999</c:v>
                </c:pt>
                <c:pt idx="76">
                  <c:v>1584</c:v>
                </c:pt>
                <c:pt idx="77">
                  <c:v>1584</c:v>
                </c:pt>
                <c:pt idx="78">
                  <c:v>1684</c:v>
                </c:pt>
                <c:pt idx="79">
                  <c:v>1684</c:v>
                </c:pt>
                <c:pt idx="80">
                  <c:v>1610</c:v>
                </c:pt>
                <c:pt idx="81">
                  <c:v>1610</c:v>
                </c:pt>
                <c:pt idx="82">
                  <c:v>1510</c:v>
                </c:pt>
                <c:pt idx="83">
                  <c:v>1510</c:v>
                </c:pt>
                <c:pt idx="84">
                  <c:v>1196</c:v>
                </c:pt>
                <c:pt idx="85">
                  <c:v>1126</c:v>
                </c:pt>
                <c:pt idx="86">
                  <c:v>1086</c:v>
                </c:pt>
                <c:pt idx="87">
                  <c:v>926</c:v>
                </c:pt>
                <c:pt idx="88">
                  <c:v>576</c:v>
                </c:pt>
                <c:pt idx="89">
                  <c:v>326</c:v>
                </c:pt>
                <c:pt idx="90">
                  <c:v>326</c:v>
                </c:pt>
                <c:pt idx="91">
                  <c:v>326</c:v>
                </c:pt>
                <c:pt idx="92">
                  <c:v>256</c:v>
                </c:pt>
                <c:pt idx="93">
                  <c:v>254</c:v>
                </c:pt>
                <c:pt idx="94">
                  <c:v>254</c:v>
                </c:pt>
                <c:pt idx="95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BBE-47FF-B70C-C809B3E4A6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129.24</c:v>
                </c:pt>
                <c:pt idx="1">
                  <c:v>121.75</c:v>
                </c:pt>
                <c:pt idx="2">
                  <c:v>117.85</c:v>
                </c:pt>
                <c:pt idx="3">
                  <c:v>115.28</c:v>
                </c:pt>
                <c:pt idx="4">
                  <c:v>119.76</c:v>
                </c:pt>
                <c:pt idx="5">
                  <c:v>119.33</c:v>
                </c:pt>
                <c:pt idx="6">
                  <c:v>118.67</c:v>
                </c:pt>
                <c:pt idx="7">
                  <c:v>121.83</c:v>
                </c:pt>
                <c:pt idx="8">
                  <c:v>120.92</c:v>
                </c:pt>
                <c:pt idx="9">
                  <c:v>121.17</c:v>
                </c:pt>
                <c:pt idx="10">
                  <c:v>120.78</c:v>
                </c:pt>
                <c:pt idx="11">
                  <c:v>121.27</c:v>
                </c:pt>
                <c:pt idx="12">
                  <c:v>117.24</c:v>
                </c:pt>
                <c:pt idx="13">
                  <c:v>118.42</c:v>
                </c:pt>
                <c:pt idx="14">
                  <c:v>119.45</c:v>
                </c:pt>
                <c:pt idx="15">
                  <c:v>119.57</c:v>
                </c:pt>
                <c:pt idx="16">
                  <c:v>119.71</c:v>
                </c:pt>
                <c:pt idx="17">
                  <c:v>121.16</c:v>
                </c:pt>
                <c:pt idx="18">
                  <c:v>120.93</c:v>
                </c:pt>
                <c:pt idx="19">
                  <c:v>122.26</c:v>
                </c:pt>
                <c:pt idx="20">
                  <c:v>119.15</c:v>
                </c:pt>
                <c:pt idx="21">
                  <c:v>126.89</c:v>
                </c:pt>
                <c:pt idx="22">
                  <c:v>135.79</c:v>
                </c:pt>
                <c:pt idx="23">
                  <c:v>141.58000000000001</c:v>
                </c:pt>
                <c:pt idx="24">
                  <c:v>133.94</c:v>
                </c:pt>
                <c:pt idx="25">
                  <c:v>145.86000000000001</c:v>
                </c:pt>
                <c:pt idx="26">
                  <c:v>151.87</c:v>
                </c:pt>
                <c:pt idx="27">
                  <c:v>166.87</c:v>
                </c:pt>
                <c:pt idx="28">
                  <c:v>157.72999999999999</c:v>
                </c:pt>
                <c:pt idx="29">
                  <c:v>167.96</c:v>
                </c:pt>
                <c:pt idx="30">
                  <c:v>171.86</c:v>
                </c:pt>
                <c:pt idx="31">
                  <c:v>155.56</c:v>
                </c:pt>
                <c:pt idx="32">
                  <c:v>183</c:v>
                </c:pt>
                <c:pt idx="33">
                  <c:v>174.18</c:v>
                </c:pt>
                <c:pt idx="34">
                  <c:v>140.36000000000001</c:v>
                </c:pt>
                <c:pt idx="35">
                  <c:v>129.07</c:v>
                </c:pt>
                <c:pt idx="36">
                  <c:v>120.65</c:v>
                </c:pt>
                <c:pt idx="37">
                  <c:v>108.51</c:v>
                </c:pt>
                <c:pt idx="38">
                  <c:v>97.24</c:v>
                </c:pt>
                <c:pt idx="39">
                  <c:v>28.78</c:v>
                </c:pt>
                <c:pt idx="40">
                  <c:v>19.989999999999998</c:v>
                </c:pt>
                <c:pt idx="41">
                  <c:v>75.489999999999995</c:v>
                </c:pt>
                <c:pt idx="42">
                  <c:v>15.01</c:v>
                </c:pt>
                <c:pt idx="43">
                  <c:v>65.84</c:v>
                </c:pt>
                <c:pt idx="44">
                  <c:v>65.849999999999994</c:v>
                </c:pt>
                <c:pt idx="45">
                  <c:v>111.72</c:v>
                </c:pt>
                <c:pt idx="46">
                  <c:v>104.06</c:v>
                </c:pt>
                <c:pt idx="47">
                  <c:v>129.61000000000001</c:v>
                </c:pt>
                <c:pt idx="48">
                  <c:v>117.03</c:v>
                </c:pt>
                <c:pt idx="49">
                  <c:v>114.76</c:v>
                </c:pt>
                <c:pt idx="50">
                  <c:v>104.05</c:v>
                </c:pt>
                <c:pt idx="51">
                  <c:v>103.72</c:v>
                </c:pt>
                <c:pt idx="52">
                  <c:v>120.92</c:v>
                </c:pt>
                <c:pt idx="53">
                  <c:v>117.31</c:v>
                </c:pt>
                <c:pt idx="54">
                  <c:v>111.15</c:v>
                </c:pt>
                <c:pt idx="55">
                  <c:v>79.900000000000006</c:v>
                </c:pt>
                <c:pt idx="56">
                  <c:v>89.9</c:v>
                </c:pt>
                <c:pt idx="57">
                  <c:v>110.2</c:v>
                </c:pt>
                <c:pt idx="58">
                  <c:v>116.95</c:v>
                </c:pt>
                <c:pt idx="59">
                  <c:v>104.05</c:v>
                </c:pt>
                <c:pt idx="60">
                  <c:v>112</c:v>
                </c:pt>
                <c:pt idx="61">
                  <c:v>121.83</c:v>
                </c:pt>
                <c:pt idx="62">
                  <c:v>130.1</c:v>
                </c:pt>
                <c:pt idx="63">
                  <c:v>135.41999999999999</c:v>
                </c:pt>
                <c:pt idx="64">
                  <c:v>120.69</c:v>
                </c:pt>
                <c:pt idx="65">
                  <c:v>124.92</c:v>
                </c:pt>
                <c:pt idx="66">
                  <c:v>138.97</c:v>
                </c:pt>
                <c:pt idx="67">
                  <c:v>148.09</c:v>
                </c:pt>
                <c:pt idx="68">
                  <c:v>128.19</c:v>
                </c:pt>
                <c:pt idx="69">
                  <c:v>143.44999999999999</c:v>
                </c:pt>
                <c:pt idx="70">
                  <c:v>154.34</c:v>
                </c:pt>
                <c:pt idx="71">
                  <c:v>156.78</c:v>
                </c:pt>
                <c:pt idx="72">
                  <c:v>141.94</c:v>
                </c:pt>
                <c:pt idx="73">
                  <c:v>162.49</c:v>
                </c:pt>
                <c:pt idx="74">
                  <c:v>194.45</c:v>
                </c:pt>
                <c:pt idx="75">
                  <c:v>201.91</c:v>
                </c:pt>
                <c:pt idx="76">
                  <c:v>163.25</c:v>
                </c:pt>
                <c:pt idx="77">
                  <c:v>188.07</c:v>
                </c:pt>
                <c:pt idx="78">
                  <c:v>203.56</c:v>
                </c:pt>
                <c:pt idx="79">
                  <c:v>245.16</c:v>
                </c:pt>
                <c:pt idx="80">
                  <c:v>241.41</c:v>
                </c:pt>
                <c:pt idx="81">
                  <c:v>194</c:v>
                </c:pt>
                <c:pt idx="82">
                  <c:v>179.26</c:v>
                </c:pt>
                <c:pt idx="83">
                  <c:v>144.75</c:v>
                </c:pt>
                <c:pt idx="84">
                  <c:v>190.58</c:v>
                </c:pt>
                <c:pt idx="85">
                  <c:v>175.23</c:v>
                </c:pt>
                <c:pt idx="86">
                  <c:v>159.49</c:v>
                </c:pt>
                <c:pt idx="87">
                  <c:v>152.84</c:v>
                </c:pt>
                <c:pt idx="88">
                  <c:v>165.35</c:v>
                </c:pt>
                <c:pt idx="89">
                  <c:v>156.24</c:v>
                </c:pt>
                <c:pt idx="90">
                  <c:v>147.63999999999999</c:v>
                </c:pt>
                <c:pt idx="91">
                  <c:v>134.97</c:v>
                </c:pt>
                <c:pt idx="92">
                  <c:v>153.49</c:v>
                </c:pt>
                <c:pt idx="93">
                  <c:v>142.77000000000001</c:v>
                </c:pt>
                <c:pt idx="94">
                  <c:v>132.94999999999999</c:v>
                </c:pt>
                <c:pt idx="95">
                  <c:v>122.34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BBE-47FF-B70C-C809B3E4A6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89</c:v>
                </c:pt>
                <c:pt idx="1">
                  <c:v>87</c:v>
                </c:pt>
                <c:pt idx="2">
                  <c:v>86</c:v>
                </c:pt>
                <c:pt idx="3">
                  <c:v>85</c:v>
                </c:pt>
                <c:pt idx="4">
                  <c:v>85</c:v>
                </c:pt>
                <c:pt idx="5">
                  <c:v>84</c:v>
                </c:pt>
                <c:pt idx="6">
                  <c:v>83</c:v>
                </c:pt>
                <c:pt idx="7">
                  <c:v>83</c:v>
                </c:pt>
                <c:pt idx="8">
                  <c:v>82</c:v>
                </c:pt>
                <c:pt idx="9">
                  <c:v>82</c:v>
                </c:pt>
                <c:pt idx="10">
                  <c:v>82</c:v>
                </c:pt>
                <c:pt idx="11">
                  <c:v>81</c:v>
                </c:pt>
                <c:pt idx="12">
                  <c:v>81</c:v>
                </c:pt>
                <c:pt idx="13">
                  <c:v>81</c:v>
                </c:pt>
                <c:pt idx="14">
                  <c:v>82</c:v>
                </c:pt>
                <c:pt idx="15">
                  <c:v>82</c:v>
                </c:pt>
                <c:pt idx="16">
                  <c:v>82</c:v>
                </c:pt>
                <c:pt idx="17">
                  <c:v>83</c:v>
                </c:pt>
                <c:pt idx="18">
                  <c:v>85</c:v>
                </c:pt>
                <c:pt idx="19">
                  <c:v>87</c:v>
                </c:pt>
                <c:pt idx="20">
                  <c:v>90</c:v>
                </c:pt>
                <c:pt idx="21">
                  <c:v>92</c:v>
                </c:pt>
                <c:pt idx="22">
                  <c:v>94</c:v>
                </c:pt>
                <c:pt idx="23">
                  <c:v>97</c:v>
                </c:pt>
                <c:pt idx="24">
                  <c:v>100</c:v>
                </c:pt>
                <c:pt idx="25">
                  <c:v>101</c:v>
                </c:pt>
                <c:pt idx="26">
                  <c:v>103</c:v>
                </c:pt>
                <c:pt idx="27">
                  <c:v>103</c:v>
                </c:pt>
                <c:pt idx="28">
                  <c:v>102</c:v>
                </c:pt>
                <c:pt idx="29">
                  <c:v>101</c:v>
                </c:pt>
                <c:pt idx="30">
                  <c:v>99</c:v>
                </c:pt>
                <c:pt idx="31">
                  <c:v>95</c:v>
                </c:pt>
                <c:pt idx="32">
                  <c:v>91</c:v>
                </c:pt>
                <c:pt idx="33">
                  <c:v>87</c:v>
                </c:pt>
                <c:pt idx="34">
                  <c:v>82</c:v>
                </c:pt>
                <c:pt idx="35">
                  <c:v>78</c:v>
                </c:pt>
                <c:pt idx="36">
                  <c:v>74</c:v>
                </c:pt>
                <c:pt idx="37">
                  <c:v>70</c:v>
                </c:pt>
                <c:pt idx="38">
                  <c:v>67</c:v>
                </c:pt>
                <c:pt idx="39">
                  <c:v>63</c:v>
                </c:pt>
                <c:pt idx="40">
                  <c:v>60</c:v>
                </c:pt>
                <c:pt idx="41">
                  <c:v>58</c:v>
                </c:pt>
                <c:pt idx="42">
                  <c:v>56</c:v>
                </c:pt>
                <c:pt idx="43">
                  <c:v>55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55</c:v>
                </c:pt>
                <c:pt idx="49">
                  <c:v>55</c:v>
                </c:pt>
                <c:pt idx="50">
                  <c:v>56</c:v>
                </c:pt>
                <c:pt idx="51">
                  <c:v>56</c:v>
                </c:pt>
                <c:pt idx="52">
                  <c:v>56</c:v>
                </c:pt>
                <c:pt idx="53">
                  <c:v>57</c:v>
                </c:pt>
                <c:pt idx="54">
                  <c:v>58</c:v>
                </c:pt>
                <c:pt idx="55">
                  <c:v>59</c:v>
                </c:pt>
                <c:pt idx="56">
                  <c:v>61</c:v>
                </c:pt>
                <c:pt idx="57">
                  <c:v>62</c:v>
                </c:pt>
                <c:pt idx="58">
                  <c:v>64</c:v>
                </c:pt>
                <c:pt idx="59">
                  <c:v>66</c:v>
                </c:pt>
                <c:pt idx="60">
                  <c:v>68</c:v>
                </c:pt>
                <c:pt idx="61">
                  <c:v>71</c:v>
                </c:pt>
                <c:pt idx="62">
                  <c:v>74</c:v>
                </c:pt>
                <c:pt idx="63">
                  <c:v>78</c:v>
                </c:pt>
                <c:pt idx="64">
                  <c:v>82</c:v>
                </c:pt>
                <c:pt idx="65">
                  <c:v>86</c:v>
                </c:pt>
                <c:pt idx="66">
                  <c:v>90</c:v>
                </c:pt>
                <c:pt idx="67">
                  <c:v>95</c:v>
                </c:pt>
                <c:pt idx="68">
                  <c:v>100</c:v>
                </c:pt>
                <c:pt idx="69">
                  <c:v>105</c:v>
                </c:pt>
                <c:pt idx="70">
                  <c:v>109</c:v>
                </c:pt>
                <c:pt idx="71">
                  <c:v>114</c:v>
                </c:pt>
                <c:pt idx="72">
                  <c:v>118</c:v>
                </c:pt>
                <c:pt idx="73">
                  <c:v>122</c:v>
                </c:pt>
                <c:pt idx="74">
                  <c:v>126</c:v>
                </c:pt>
                <c:pt idx="75">
                  <c:v>131</c:v>
                </c:pt>
                <c:pt idx="76">
                  <c:v>135</c:v>
                </c:pt>
                <c:pt idx="77">
                  <c:v>138</c:v>
                </c:pt>
                <c:pt idx="78">
                  <c:v>139</c:v>
                </c:pt>
                <c:pt idx="79">
                  <c:v>139</c:v>
                </c:pt>
                <c:pt idx="80">
                  <c:v>137</c:v>
                </c:pt>
                <c:pt idx="81">
                  <c:v>135</c:v>
                </c:pt>
                <c:pt idx="82">
                  <c:v>133</c:v>
                </c:pt>
                <c:pt idx="83">
                  <c:v>130</c:v>
                </c:pt>
                <c:pt idx="84">
                  <c:v>127</c:v>
                </c:pt>
                <c:pt idx="85">
                  <c:v>124</c:v>
                </c:pt>
                <c:pt idx="86">
                  <c:v>120</c:v>
                </c:pt>
                <c:pt idx="87">
                  <c:v>117</c:v>
                </c:pt>
                <c:pt idx="88">
                  <c:v>114</c:v>
                </c:pt>
                <c:pt idx="89">
                  <c:v>111</c:v>
                </c:pt>
                <c:pt idx="90">
                  <c:v>109</c:v>
                </c:pt>
                <c:pt idx="91">
                  <c:v>106</c:v>
                </c:pt>
                <c:pt idx="92">
                  <c:v>103</c:v>
                </c:pt>
                <c:pt idx="93">
                  <c:v>101</c:v>
                </c:pt>
                <c:pt idx="94">
                  <c:v>99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6C-4227-9300-B7AC5800EE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757.55</c:v>
                </c:pt>
                <c:pt idx="1">
                  <c:v>757.68299999999999</c:v>
                </c:pt>
                <c:pt idx="2">
                  <c:v>757.23299999999995</c:v>
                </c:pt>
                <c:pt idx="3">
                  <c:v>757.17200000000003</c:v>
                </c:pt>
                <c:pt idx="4">
                  <c:v>754.67399999999998</c:v>
                </c:pt>
                <c:pt idx="5">
                  <c:v>755.15800000000002</c:v>
                </c:pt>
                <c:pt idx="6">
                  <c:v>754.99300000000005</c:v>
                </c:pt>
                <c:pt idx="7">
                  <c:v>755.11500000000001</c:v>
                </c:pt>
                <c:pt idx="8">
                  <c:v>716.42399999999998</c:v>
                </c:pt>
                <c:pt idx="9">
                  <c:v>716.13900000000001</c:v>
                </c:pt>
                <c:pt idx="10">
                  <c:v>715.97</c:v>
                </c:pt>
                <c:pt idx="11">
                  <c:v>716.25599999999997</c:v>
                </c:pt>
                <c:pt idx="12">
                  <c:v>712.00199999999995</c:v>
                </c:pt>
                <c:pt idx="13">
                  <c:v>712.02099999999996</c:v>
                </c:pt>
                <c:pt idx="14">
                  <c:v>712.02200000000005</c:v>
                </c:pt>
                <c:pt idx="15">
                  <c:v>711.62099999999998</c:v>
                </c:pt>
                <c:pt idx="16">
                  <c:v>712.72</c:v>
                </c:pt>
                <c:pt idx="17">
                  <c:v>712.34699999999998</c:v>
                </c:pt>
                <c:pt idx="18">
                  <c:v>712.19</c:v>
                </c:pt>
                <c:pt idx="19">
                  <c:v>711.28899999999999</c:v>
                </c:pt>
                <c:pt idx="20">
                  <c:v>776.71400000000006</c:v>
                </c:pt>
                <c:pt idx="21">
                  <c:v>777.07799999999997</c:v>
                </c:pt>
                <c:pt idx="22">
                  <c:v>778.13900000000001</c:v>
                </c:pt>
                <c:pt idx="23">
                  <c:v>780.16</c:v>
                </c:pt>
                <c:pt idx="24">
                  <c:v>795.26199999999994</c:v>
                </c:pt>
                <c:pt idx="25">
                  <c:v>797.79899999999998</c:v>
                </c:pt>
                <c:pt idx="26">
                  <c:v>801.78599999999994</c:v>
                </c:pt>
                <c:pt idx="27">
                  <c:v>802.77300000000002</c:v>
                </c:pt>
                <c:pt idx="28">
                  <c:v>781.5</c:v>
                </c:pt>
                <c:pt idx="29">
                  <c:v>782.64599999999996</c:v>
                </c:pt>
                <c:pt idx="30">
                  <c:v>782.79300000000001</c:v>
                </c:pt>
                <c:pt idx="31">
                  <c:v>782.447</c:v>
                </c:pt>
                <c:pt idx="32">
                  <c:v>845.64200000000005</c:v>
                </c:pt>
                <c:pt idx="33">
                  <c:v>845.39599999999996</c:v>
                </c:pt>
                <c:pt idx="34">
                  <c:v>844.99699999999996</c:v>
                </c:pt>
                <c:pt idx="35">
                  <c:v>845.86400000000003</c:v>
                </c:pt>
                <c:pt idx="36">
                  <c:v>877.66700000000003</c:v>
                </c:pt>
                <c:pt idx="37">
                  <c:v>878.07299999999998</c:v>
                </c:pt>
                <c:pt idx="38">
                  <c:v>878.13699999999994</c:v>
                </c:pt>
                <c:pt idx="39">
                  <c:v>878.58199999999999</c:v>
                </c:pt>
                <c:pt idx="40">
                  <c:v>909.779</c:v>
                </c:pt>
                <c:pt idx="41">
                  <c:v>909.01599999999996</c:v>
                </c:pt>
                <c:pt idx="42">
                  <c:v>907.99199999999996</c:v>
                </c:pt>
                <c:pt idx="43">
                  <c:v>907.41399999999999</c:v>
                </c:pt>
                <c:pt idx="44">
                  <c:v>916.07500000000005</c:v>
                </c:pt>
                <c:pt idx="45">
                  <c:v>915.46</c:v>
                </c:pt>
                <c:pt idx="46">
                  <c:v>915.58500000000004</c:v>
                </c:pt>
                <c:pt idx="47">
                  <c:v>916.32100000000003</c:v>
                </c:pt>
                <c:pt idx="48">
                  <c:v>923.16800000000001</c:v>
                </c:pt>
                <c:pt idx="49">
                  <c:v>924.61500000000001</c:v>
                </c:pt>
                <c:pt idx="50">
                  <c:v>923.53</c:v>
                </c:pt>
                <c:pt idx="51">
                  <c:v>922.61199999999997</c:v>
                </c:pt>
                <c:pt idx="52">
                  <c:v>936.64800000000002</c:v>
                </c:pt>
                <c:pt idx="53">
                  <c:v>937.20600000000002</c:v>
                </c:pt>
                <c:pt idx="54">
                  <c:v>937.18499999999995</c:v>
                </c:pt>
                <c:pt idx="55">
                  <c:v>939.84199999999998</c:v>
                </c:pt>
                <c:pt idx="56">
                  <c:v>945.596</c:v>
                </c:pt>
                <c:pt idx="57">
                  <c:v>946.91</c:v>
                </c:pt>
                <c:pt idx="58">
                  <c:v>948.65499999999997</c:v>
                </c:pt>
                <c:pt idx="59">
                  <c:v>949.32299999999998</c:v>
                </c:pt>
                <c:pt idx="60">
                  <c:v>941.87599999999998</c:v>
                </c:pt>
                <c:pt idx="61">
                  <c:v>942.34799999999996</c:v>
                </c:pt>
                <c:pt idx="62">
                  <c:v>943.35599999999999</c:v>
                </c:pt>
                <c:pt idx="63">
                  <c:v>944.70600000000002</c:v>
                </c:pt>
                <c:pt idx="64">
                  <c:v>854.447</c:v>
                </c:pt>
                <c:pt idx="65">
                  <c:v>855.47400000000005</c:v>
                </c:pt>
                <c:pt idx="66">
                  <c:v>856.87300000000005</c:v>
                </c:pt>
                <c:pt idx="67">
                  <c:v>857.17700000000002</c:v>
                </c:pt>
                <c:pt idx="68">
                  <c:v>828.94100000000003</c:v>
                </c:pt>
                <c:pt idx="69">
                  <c:v>828.16200000000003</c:v>
                </c:pt>
                <c:pt idx="70">
                  <c:v>829.46799999999996</c:v>
                </c:pt>
                <c:pt idx="71">
                  <c:v>830.37800000000004</c:v>
                </c:pt>
                <c:pt idx="72">
                  <c:v>757.99400000000003</c:v>
                </c:pt>
                <c:pt idx="73">
                  <c:v>757.77499999999998</c:v>
                </c:pt>
                <c:pt idx="74">
                  <c:v>758.41399999999999</c:v>
                </c:pt>
                <c:pt idx="75">
                  <c:v>758.197</c:v>
                </c:pt>
                <c:pt idx="76">
                  <c:v>736.47699999999998</c:v>
                </c:pt>
                <c:pt idx="77">
                  <c:v>736.03499999999997</c:v>
                </c:pt>
                <c:pt idx="78">
                  <c:v>735.62</c:v>
                </c:pt>
                <c:pt idx="79">
                  <c:v>733.76099999999997</c:v>
                </c:pt>
                <c:pt idx="80">
                  <c:v>756.84900000000005</c:v>
                </c:pt>
                <c:pt idx="81">
                  <c:v>755.61500000000001</c:v>
                </c:pt>
                <c:pt idx="82">
                  <c:v>754.09500000000003</c:v>
                </c:pt>
                <c:pt idx="83">
                  <c:v>752.14099999999996</c:v>
                </c:pt>
                <c:pt idx="84">
                  <c:v>748.97799999999995</c:v>
                </c:pt>
                <c:pt idx="85">
                  <c:v>748.13199999999995</c:v>
                </c:pt>
                <c:pt idx="86">
                  <c:v>746.24099999999999</c:v>
                </c:pt>
                <c:pt idx="87">
                  <c:v>744.04</c:v>
                </c:pt>
                <c:pt idx="88">
                  <c:v>746.54600000000005</c:v>
                </c:pt>
                <c:pt idx="89">
                  <c:v>745.39700000000005</c:v>
                </c:pt>
                <c:pt idx="90">
                  <c:v>746.05100000000004</c:v>
                </c:pt>
                <c:pt idx="91">
                  <c:v>747.45</c:v>
                </c:pt>
                <c:pt idx="92">
                  <c:v>860.447</c:v>
                </c:pt>
                <c:pt idx="93">
                  <c:v>863.66099999999994</c:v>
                </c:pt>
                <c:pt idx="94">
                  <c:v>865.56399999999996</c:v>
                </c:pt>
                <c:pt idx="95">
                  <c:v>868.18600000000004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6C-4227-9300-B7AC5800EE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814.59100000000001</c:v>
                </c:pt>
                <c:pt idx="1">
                  <c:v>811.524</c:v>
                </c:pt>
                <c:pt idx="2">
                  <c:v>814.20799999999997</c:v>
                </c:pt>
                <c:pt idx="3">
                  <c:v>810.40899999999999</c:v>
                </c:pt>
                <c:pt idx="4">
                  <c:v>800.94899999999996</c:v>
                </c:pt>
                <c:pt idx="5">
                  <c:v>798.971</c:v>
                </c:pt>
                <c:pt idx="6">
                  <c:v>798.60900000000004</c:v>
                </c:pt>
                <c:pt idx="7">
                  <c:v>795.29499999999996</c:v>
                </c:pt>
                <c:pt idx="8">
                  <c:v>795.70100000000002</c:v>
                </c:pt>
                <c:pt idx="9">
                  <c:v>793.8</c:v>
                </c:pt>
                <c:pt idx="10">
                  <c:v>793.36300000000006</c:v>
                </c:pt>
                <c:pt idx="11">
                  <c:v>792.16499999999996</c:v>
                </c:pt>
                <c:pt idx="12">
                  <c:v>810.65200000000004</c:v>
                </c:pt>
                <c:pt idx="13">
                  <c:v>812.58699999999999</c:v>
                </c:pt>
                <c:pt idx="14">
                  <c:v>812.91300000000001</c:v>
                </c:pt>
                <c:pt idx="15">
                  <c:v>815.34100000000001</c:v>
                </c:pt>
                <c:pt idx="16">
                  <c:v>873.15499999999997</c:v>
                </c:pt>
                <c:pt idx="17">
                  <c:v>876.85500000000002</c:v>
                </c:pt>
                <c:pt idx="18">
                  <c:v>881.14499999999998</c:v>
                </c:pt>
                <c:pt idx="19">
                  <c:v>888.06600000000003</c:v>
                </c:pt>
                <c:pt idx="20">
                  <c:v>1013.581</c:v>
                </c:pt>
                <c:pt idx="21">
                  <c:v>1030.31</c:v>
                </c:pt>
                <c:pt idx="22">
                  <c:v>1044.934</c:v>
                </c:pt>
                <c:pt idx="23">
                  <c:v>1053.6410000000001</c:v>
                </c:pt>
                <c:pt idx="24">
                  <c:v>1191.5999999999999</c:v>
                </c:pt>
                <c:pt idx="25">
                  <c:v>1207.6379999999999</c:v>
                </c:pt>
                <c:pt idx="26">
                  <c:v>1226.691</c:v>
                </c:pt>
                <c:pt idx="27">
                  <c:v>1231.6610000000001</c:v>
                </c:pt>
                <c:pt idx="28">
                  <c:v>1317.723</c:v>
                </c:pt>
                <c:pt idx="29">
                  <c:v>1309.607</c:v>
                </c:pt>
                <c:pt idx="30">
                  <c:v>1306.597</c:v>
                </c:pt>
                <c:pt idx="31">
                  <c:v>1310.807</c:v>
                </c:pt>
                <c:pt idx="32">
                  <c:v>1353.671</c:v>
                </c:pt>
                <c:pt idx="33">
                  <c:v>1348.3889999999999</c:v>
                </c:pt>
                <c:pt idx="34">
                  <c:v>1348.7149999999999</c:v>
                </c:pt>
                <c:pt idx="35">
                  <c:v>1342.79</c:v>
                </c:pt>
                <c:pt idx="36">
                  <c:v>1355.568</c:v>
                </c:pt>
                <c:pt idx="37">
                  <c:v>1344.405</c:v>
                </c:pt>
                <c:pt idx="38">
                  <c:v>1337.9639999999999</c:v>
                </c:pt>
                <c:pt idx="39">
                  <c:v>1329.8579999999999</c:v>
                </c:pt>
                <c:pt idx="40">
                  <c:v>1342.127</c:v>
                </c:pt>
                <c:pt idx="41">
                  <c:v>1324.703</c:v>
                </c:pt>
                <c:pt idx="42">
                  <c:v>1325.548</c:v>
                </c:pt>
                <c:pt idx="43">
                  <c:v>1320.26</c:v>
                </c:pt>
                <c:pt idx="44">
                  <c:v>1309.4970000000001</c:v>
                </c:pt>
                <c:pt idx="45">
                  <c:v>1287.4780000000001</c:v>
                </c:pt>
                <c:pt idx="46">
                  <c:v>1303.7260000000001</c:v>
                </c:pt>
                <c:pt idx="47">
                  <c:v>1292.777</c:v>
                </c:pt>
                <c:pt idx="48">
                  <c:v>1300.191</c:v>
                </c:pt>
                <c:pt idx="49">
                  <c:v>1298.9169999999999</c:v>
                </c:pt>
                <c:pt idx="50">
                  <c:v>1310.6679999999999</c:v>
                </c:pt>
                <c:pt idx="51">
                  <c:v>1309.94</c:v>
                </c:pt>
                <c:pt idx="52">
                  <c:v>1282.787</c:v>
                </c:pt>
                <c:pt idx="53">
                  <c:v>1283.489</c:v>
                </c:pt>
                <c:pt idx="54">
                  <c:v>1284.6220000000001</c:v>
                </c:pt>
                <c:pt idx="55">
                  <c:v>1295.114</c:v>
                </c:pt>
                <c:pt idx="56">
                  <c:v>1275.9069999999999</c:v>
                </c:pt>
                <c:pt idx="57">
                  <c:v>1276.2819999999999</c:v>
                </c:pt>
                <c:pt idx="58">
                  <c:v>1278.6479999999999</c:v>
                </c:pt>
                <c:pt idx="59">
                  <c:v>1277.748</c:v>
                </c:pt>
                <c:pt idx="60">
                  <c:v>1232.75</c:v>
                </c:pt>
                <c:pt idx="61">
                  <c:v>1234.4269999999999</c:v>
                </c:pt>
                <c:pt idx="62">
                  <c:v>1239.9380000000001</c:v>
                </c:pt>
                <c:pt idx="63">
                  <c:v>1245.915</c:v>
                </c:pt>
                <c:pt idx="64">
                  <c:v>1210.329</c:v>
                </c:pt>
                <c:pt idx="65">
                  <c:v>1220.2650000000001</c:v>
                </c:pt>
                <c:pt idx="66">
                  <c:v>1217.079</c:v>
                </c:pt>
                <c:pt idx="67">
                  <c:v>1225.43</c:v>
                </c:pt>
                <c:pt idx="68">
                  <c:v>1212.674</c:v>
                </c:pt>
                <c:pt idx="69">
                  <c:v>1213.78</c:v>
                </c:pt>
                <c:pt idx="70">
                  <c:v>1219.575</c:v>
                </c:pt>
                <c:pt idx="71">
                  <c:v>1224.6610000000001</c:v>
                </c:pt>
                <c:pt idx="72">
                  <c:v>1228.066</c:v>
                </c:pt>
                <c:pt idx="73">
                  <c:v>1230.1849999999999</c:v>
                </c:pt>
                <c:pt idx="74">
                  <c:v>1221.712</c:v>
                </c:pt>
                <c:pt idx="75">
                  <c:v>1222.6579999999999</c:v>
                </c:pt>
                <c:pt idx="76">
                  <c:v>1248.1120000000001</c:v>
                </c:pt>
                <c:pt idx="77">
                  <c:v>1249.9069999999999</c:v>
                </c:pt>
                <c:pt idx="78">
                  <c:v>1242.4079999999999</c:v>
                </c:pt>
                <c:pt idx="79">
                  <c:v>1229.3389999999999</c:v>
                </c:pt>
                <c:pt idx="80">
                  <c:v>1175.088</c:v>
                </c:pt>
                <c:pt idx="81">
                  <c:v>1175.2270000000001</c:v>
                </c:pt>
                <c:pt idx="82">
                  <c:v>1165.4000000000001</c:v>
                </c:pt>
                <c:pt idx="83">
                  <c:v>1156.1310000000001</c:v>
                </c:pt>
                <c:pt idx="84">
                  <c:v>1089.8920000000001</c:v>
                </c:pt>
                <c:pt idx="85">
                  <c:v>1090.577</c:v>
                </c:pt>
                <c:pt idx="86">
                  <c:v>1089.135</c:v>
                </c:pt>
                <c:pt idx="87">
                  <c:v>1081.6569999999999</c:v>
                </c:pt>
                <c:pt idx="88">
                  <c:v>1042.2149999999999</c:v>
                </c:pt>
                <c:pt idx="89">
                  <c:v>1042.7470000000001</c:v>
                </c:pt>
                <c:pt idx="90">
                  <c:v>1039.33</c:v>
                </c:pt>
                <c:pt idx="91">
                  <c:v>1027.8889999999999</c:v>
                </c:pt>
                <c:pt idx="92">
                  <c:v>1001.471</c:v>
                </c:pt>
                <c:pt idx="93">
                  <c:v>1005.015</c:v>
                </c:pt>
                <c:pt idx="94">
                  <c:v>1001.672</c:v>
                </c:pt>
                <c:pt idx="95">
                  <c:v>1003.504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6C-4227-9300-B7AC5800EE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2384.076</c:v>
                </c:pt>
                <c:pt idx="1">
                  <c:v>2310.777</c:v>
                </c:pt>
                <c:pt idx="2">
                  <c:v>2255.06</c:v>
                </c:pt>
                <c:pt idx="3">
                  <c:v>2234.7550000000001</c:v>
                </c:pt>
                <c:pt idx="4">
                  <c:v>2206.6149999999998</c:v>
                </c:pt>
                <c:pt idx="5">
                  <c:v>2190.645</c:v>
                </c:pt>
                <c:pt idx="6">
                  <c:v>2166.7089999999998</c:v>
                </c:pt>
                <c:pt idx="7">
                  <c:v>2144.9499999999998</c:v>
                </c:pt>
                <c:pt idx="8">
                  <c:v>2162.6309999999999</c:v>
                </c:pt>
                <c:pt idx="9">
                  <c:v>2145.4029999999998</c:v>
                </c:pt>
                <c:pt idx="10">
                  <c:v>2132.9830000000002</c:v>
                </c:pt>
                <c:pt idx="11">
                  <c:v>2119.9830000000002</c:v>
                </c:pt>
                <c:pt idx="12">
                  <c:v>2112.7179999999998</c:v>
                </c:pt>
                <c:pt idx="13">
                  <c:v>2108.3870000000002</c:v>
                </c:pt>
                <c:pt idx="14">
                  <c:v>2110.7199999999998</c:v>
                </c:pt>
                <c:pt idx="15">
                  <c:v>2117.6660000000002</c:v>
                </c:pt>
                <c:pt idx="16">
                  <c:v>2109.625</c:v>
                </c:pt>
                <c:pt idx="17">
                  <c:v>2141.873</c:v>
                </c:pt>
                <c:pt idx="18">
                  <c:v>2190.6579999999999</c:v>
                </c:pt>
                <c:pt idx="19">
                  <c:v>2241.5039999999999</c:v>
                </c:pt>
                <c:pt idx="20">
                  <c:v>2269.85</c:v>
                </c:pt>
                <c:pt idx="21">
                  <c:v>2312.5839999999998</c:v>
                </c:pt>
                <c:pt idx="22">
                  <c:v>2351.9830000000002</c:v>
                </c:pt>
                <c:pt idx="23">
                  <c:v>2430.3910000000001</c:v>
                </c:pt>
                <c:pt idx="24">
                  <c:v>2546.88</c:v>
                </c:pt>
                <c:pt idx="25">
                  <c:v>2621.52</c:v>
                </c:pt>
                <c:pt idx="26">
                  <c:v>2683.9279999999999</c:v>
                </c:pt>
                <c:pt idx="27">
                  <c:v>2787.9560000000001</c:v>
                </c:pt>
                <c:pt idx="28">
                  <c:v>2955.3780000000002</c:v>
                </c:pt>
                <c:pt idx="29">
                  <c:v>2996.6280000000002</c:v>
                </c:pt>
                <c:pt idx="30">
                  <c:v>3080.9760000000001</c:v>
                </c:pt>
                <c:pt idx="31">
                  <c:v>3202.558</c:v>
                </c:pt>
                <c:pt idx="32">
                  <c:v>3167.6260000000002</c:v>
                </c:pt>
                <c:pt idx="33">
                  <c:v>3209.424</c:v>
                </c:pt>
                <c:pt idx="34">
                  <c:v>3301.808</c:v>
                </c:pt>
                <c:pt idx="35">
                  <c:v>3337.8310000000001</c:v>
                </c:pt>
                <c:pt idx="36">
                  <c:v>3348.5120000000002</c:v>
                </c:pt>
                <c:pt idx="37">
                  <c:v>3363.54</c:v>
                </c:pt>
                <c:pt idx="38">
                  <c:v>3398.19</c:v>
                </c:pt>
                <c:pt idx="39">
                  <c:v>3468.712</c:v>
                </c:pt>
                <c:pt idx="40">
                  <c:v>3498.078</c:v>
                </c:pt>
                <c:pt idx="41">
                  <c:v>3478.1480000000001</c:v>
                </c:pt>
                <c:pt idx="42">
                  <c:v>3500.875</c:v>
                </c:pt>
                <c:pt idx="43">
                  <c:v>3492.4409999999998</c:v>
                </c:pt>
                <c:pt idx="44">
                  <c:v>3497.4090000000001</c:v>
                </c:pt>
                <c:pt idx="45">
                  <c:v>3480.7060000000001</c:v>
                </c:pt>
                <c:pt idx="46">
                  <c:v>3509.643</c:v>
                </c:pt>
                <c:pt idx="47">
                  <c:v>3543</c:v>
                </c:pt>
                <c:pt idx="48">
                  <c:v>3578.0050000000001</c:v>
                </c:pt>
                <c:pt idx="49">
                  <c:v>3590.9580000000001</c:v>
                </c:pt>
                <c:pt idx="50">
                  <c:v>3580.2829999999999</c:v>
                </c:pt>
                <c:pt idx="51">
                  <c:v>3549.5239999999999</c:v>
                </c:pt>
                <c:pt idx="52">
                  <c:v>3495.1709999999998</c:v>
                </c:pt>
                <c:pt idx="53">
                  <c:v>3427.18</c:v>
                </c:pt>
                <c:pt idx="54">
                  <c:v>3361.3429999999998</c:v>
                </c:pt>
                <c:pt idx="55">
                  <c:v>3310.5149999999999</c:v>
                </c:pt>
                <c:pt idx="56">
                  <c:v>3232.9580000000001</c:v>
                </c:pt>
                <c:pt idx="57">
                  <c:v>3169.0039999999999</c:v>
                </c:pt>
                <c:pt idx="58">
                  <c:v>3122.0830000000001</c:v>
                </c:pt>
                <c:pt idx="59">
                  <c:v>3089.7139999999999</c:v>
                </c:pt>
                <c:pt idx="60">
                  <c:v>3078.55</c:v>
                </c:pt>
                <c:pt idx="61">
                  <c:v>3041.4560000000001</c:v>
                </c:pt>
                <c:pt idx="62">
                  <c:v>3025.6</c:v>
                </c:pt>
                <c:pt idx="63">
                  <c:v>3032.6529999999998</c:v>
                </c:pt>
                <c:pt idx="64">
                  <c:v>3082.5070000000001</c:v>
                </c:pt>
                <c:pt idx="65">
                  <c:v>3091.2260000000001</c:v>
                </c:pt>
                <c:pt idx="66">
                  <c:v>3094.1979999999999</c:v>
                </c:pt>
                <c:pt idx="67">
                  <c:v>3118.4059999999999</c:v>
                </c:pt>
                <c:pt idx="68">
                  <c:v>3233.5369999999998</c:v>
                </c:pt>
                <c:pt idx="69">
                  <c:v>3236.2489999999998</c:v>
                </c:pt>
                <c:pt idx="70">
                  <c:v>3236.7840000000001</c:v>
                </c:pt>
                <c:pt idx="71">
                  <c:v>3357.761</c:v>
                </c:pt>
                <c:pt idx="72">
                  <c:v>3485.87</c:v>
                </c:pt>
                <c:pt idx="73">
                  <c:v>3590.732</c:v>
                </c:pt>
                <c:pt idx="74">
                  <c:v>3653.7840000000001</c:v>
                </c:pt>
                <c:pt idx="75">
                  <c:v>3779.0039999999999</c:v>
                </c:pt>
                <c:pt idx="76">
                  <c:v>3976.125</c:v>
                </c:pt>
                <c:pt idx="77">
                  <c:v>4035.9740000000002</c:v>
                </c:pt>
                <c:pt idx="78">
                  <c:v>4077.9540000000002</c:v>
                </c:pt>
                <c:pt idx="79">
                  <c:v>4064.2730000000001</c:v>
                </c:pt>
                <c:pt idx="80">
                  <c:v>4041.2640000000001</c:v>
                </c:pt>
                <c:pt idx="81">
                  <c:v>3992.777</c:v>
                </c:pt>
                <c:pt idx="82">
                  <c:v>3933.09</c:v>
                </c:pt>
                <c:pt idx="83">
                  <c:v>3834.2379999999998</c:v>
                </c:pt>
                <c:pt idx="84">
                  <c:v>3672.453</c:v>
                </c:pt>
                <c:pt idx="85">
                  <c:v>3560.002</c:v>
                </c:pt>
                <c:pt idx="86">
                  <c:v>3464.2620000000002</c:v>
                </c:pt>
                <c:pt idx="87">
                  <c:v>3334.4079999999999</c:v>
                </c:pt>
                <c:pt idx="88">
                  <c:v>3130.8440000000001</c:v>
                </c:pt>
                <c:pt idx="89">
                  <c:v>3073.0259999999998</c:v>
                </c:pt>
                <c:pt idx="90">
                  <c:v>3006.6689999999999</c:v>
                </c:pt>
                <c:pt idx="91">
                  <c:v>2944.556</c:v>
                </c:pt>
                <c:pt idx="92">
                  <c:v>2770.511</c:v>
                </c:pt>
                <c:pt idx="93">
                  <c:v>2714.3130000000001</c:v>
                </c:pt>
                <c:pt idx="94">
                  <c:v>2659.4520000000002</c:v>
                </c:pt>
                <c:pt idx="95">
                  <c:v>2590.7559999999999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6C-4227-9300-B7AC5800EE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218</c:v>
                </c:pt>
                <c:pt idx="1">
                  <c:v>218</c:v>
                </c:pt>
                <c:pt idx="2">
                  <c:v>218</c:v>
                </c:pt>
                <c:pt idx="3">
                  <c:v>218</c:v>
                </c:pt>
                <c:pt idx="4">
                  <c:v>207</c:v>
                </c:pt>
                <c:pt idx="5">
                  <c:v>207</c:v>
                </c:pt>
                <c:pt idx="6">
                  <c:v>207</c:v>
                </c:pt>
                <c:pt idx="7">
                  <c:v>207</c:v>
                </c:pt>
                <c:pt idx="8">
                  <c:v>201</c:v>
                </c:pt>
                <c:pt idx="9">
                  <c:v>201</c:v>
                </c:pt>
                <c:pt idx="10">
                  <c:v>201</c:v>
                </c:pt>
                <c:pt idx="11">
                  <c:v>201</c:v>
                </c:pt>
                <c:pt idx="12">
                  <c:v>198</c:v>
                </c:pt>
                <c:pt idx="13">
                  <c:v>198</c:v>
                </c:pt>
                <c:pt idx="14">
                  <c:v>198</c:v>
                </c:pt>
                <c:pt idx="15">
                  <c:v>198</c:v>
                </c:pt>
                <c:pt idx="16">
                  <c:v>202</c:v>
                </c:pt>
                <c:pt idx="17">
                  <c:v>202</c:v>
                </c:pt>
                <c:pt idx="18">
                  <c:v>202</c:v>
                </c:pt>
                <c:pt idx="19">
                  <c:v>202</c:v>
                </c:pt>
                <c:pt idx="20">
                  <c:v>209</c:v>
                </c:pt>
                <c:pt idx="21">
                  <c:v>209</c:v>
                </c:pt>
                <c:pt idx="22">
                  <c:v>209</c:v>
                </c:pt>
                <c:pt idx="23">
                  <c:v>209</c:v>
                </c:pt>
                <c:pt idx="24">
                  <c:v>244</c:v>
                </c:pt>
                <c:pt idx="25">
                  <c:v>244</c:v>
                </c:pt>
                <c:pt idx="26">
                  <c:v>244</c:v>
                </c:pt>
                <c:pt idx="27">
                  <c:v>244</c:v>
                </c:pt>
                <c:pt idx="28">
                  <c:v>260</c:v>
                </c:pt>
                <c:pt idx="29">
                  <c:v>260</c:v>
                </c:pt>
                <c:pt idx="30">
                  <c:v>260</c:v>
                </c:pt>
                <c:pt idx="31">
                  <c:v>260</c:v>
                </c:pt>
                <c:pt idx="32">
                  <c:v>267</c:v>
                </c:pt>
                <c:pt idx="33">
                  <c:v>267</c:v>
                </c:pt>
                <c:pt idx="34">
                  <c:v>267</c:v>
                </c:pt>
                <c:pt idx="35">
                  <c:v>267</c:v>
                </c:pt>
                <c:pt idx="36">
                  <c:v>274</c:v>
                </c:pt>
                <c:pt idx="37">
                  <c:v>274</c:v>
                </c:pt>
                <c:pt idx="38">
                  <c:v>274</c:v>
                </c:pt>
                <c:pt idx="39">
                  <c:v>274</c:v>
                </c:pt>
                <c:pt idx="40">
                  <c:v>269</c:v>
                </c:pt>
                <c:pt idx="41">
                  <c:v>269</c:v>
                </c:pt>
                <c:pt idx="42">
                  <c:v>269</c:v>
                </c:pt>
                <c:pt idx="43">
                  <c:v>269</c:v>
                </c:pt>
                <c:pt idx="44">
                  <c:v>260</c:v>
                </c:pt>
                <c:pt idx="45">
                  <c:v>260</c:v>
                </c:pt>
                <c:pt idx="46">
                  <c:v>260</c:v>
                </c:pt>
                <c:pt idx="47">
                  <c:v>260</c:v>
                </c:pt>
                <c:pt idx="48">
                  <c:v>238</c:v>
                </c:pt>
                <c:pt idx="49">
                  <c:v>238</c:v>
                </c:pt>
                <c:pt idx="50">
                  <c:v>238</c:v>
                </c:pt>
                <c:pt idx="51">
                  <c:v>238</c:v>
                </c:pt>
                <c:pt idx="52">
                  <c:v>209</c:v>
                </c:pt>
                <c:pt idx="53">
                  <c:v>209</c:v>
                </c:pt>
                <c:pt idx="54">
                  <c:v>209</c:v>
                </c:pt>
                <c:pt idx="55">
                  <c:v>209</c:v>
                </c:pt>
                <c:pt idx="56">
                  <c:v>203</c:v>
                </c:pt>
                <c:pt idx="57">
                  <c:v>203</c:v>
                </c:pt>
                <c:pt idx="58">
                  <c:v>203</c:v>
                </c:pt>
                <c:pt idx="59">
                  <c:v>203</c:v>
                </c:pt>
                <c:pt idx="60">
                  <c:v>216</c:v>
                </c:pt>
                <c:pt idx="61">
                  <c:v>216</c:v>
                </c:pt>
                <c:pt idx="62">
                  <c:v>216</c:v>
                </c:pt>
                <c:pt idx="63">
                  <c:v>216</c:v>
                </c:pt>
                <c:pt idx="64">
                  <c:v>234</c:v>
                </c:pt>
                <c:pt idx="65">
                  <c:v>234</c:v>
                </c:pt>
                <c:pt idx="66">
                  <c:v>234</c:v>
                </c:pt>
                <c:pt idx="67">
                  <c:v>234</c:v>
                </c:pt>
                <c:pt idx="68">
                  <c:v>273</c:v>
                </c:pt>
                <c:pt idx="69">
                  <c:v>273</c:v>
                </c:pt>
                <c:pt idx="70">
                  <c:v>273</c:v>
                </c:pt>
                <c:pt idx="71">
                  <c:v>273</c:v>
                </c:pt>
                <c:pt idx="72">
                  <c:v>314</c:v>
                </c:pt>
                <c:pt idx="73">
                  <c:v>314</c:v>
                </c:pt>
                <c:pt idx="74">
                  <c:v>314</c:v>
                </c:pt>
                <c:pt idx="75">
                  <c:v>314</c:v>
                </c:pt>
                <c:pt idx="76">
                  <c:v>356</c:v>
                </c:pt>
                <c:pt idx="77">
                  <c:v>356</c:v>
                </c:pt>
                <c:pt idx="78">
                  <c:v>356</c:v>
                </c:pt>
                <c:pt idx="79">
                  <c:v>356</c:v>
                </c:pt>
                <c:pt idx="80">
                  <c:v>355</c:v>
                </c:pt>
                <c:pt idx="81">
                  <c:v>355</c:v>
                </c:pt>
                <c:pt idx="82">
                  <c:v>355</c:v>
                </c:pt>
                <c:pt idx="83">
                  <c:v>355</c:v>
                </c:pt>
                <c:pt idx="84">
                  <c:v>333</c:v>
                </c:pt>
                <c:pt idx="85">
                  <c:v>333</c:v>
                </c:pt>
                <c:pt idx="86">
                  <c:v>333</c:v>
                </c:pt>
                <c:pt idx="87">
                  <c:v>333</c:v>
                </c:pt>
                <c:pt idx="88">
                  <c:v>302</c:v>
                </c:pt>
                <c:pt idx="89">
                  <c:v>302</c:v>
                </c:pt>
                <c:pt idx="90">
                  <c:v>302</c:v>
                </c:pt>
                <c:pt idx="91">
                  <c:v>302</c:v>
                </c:pt>
                <c:pt idx="92">
                  <c:v>268</c:v>
                </c:pt>
                <c:pt idx="93">
                  <c:v>268</c:v>
                </c:pt>
                <c:pt idx="94">
                  <c:v>268</c:v>
                </c:pt>
                <c:pt idx="95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6C-4227-9300-B7AC5800EE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C6C-4227-9300-B7AC5800EEE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11.2</c:v>
                </c:pt>
                <c:pt idx="9">
                  <c:v>11.8</c:v>
                </c:pt>
                <c:pt idx="10">
                  <c:v>11.8</c:v>
                </c:pt>
                <c:pt idx="11">
                  <c:v>14.4</c:v>
                </c:pt>
                <c:pt idx="12">
                  <c:v>14.4</c:v>
                </c:pt>
                <c:pt idx="13">
                  <c:v>16.399999999999999</c:v>
                </c:pt>
                <c:pt idx="14">
                  <c:v>8.5</c:v>
                </c:pt>
                <c:pt idx="15">
                  <c:v>8.5</c:v>
                </c:pt>
                <c:pt idx="40">
                  <c:v>8</c:v>
                </c:pt>
                <c:pt idx="41">
                  <c:v>14</c:v>
                </c:pt>
                <c:pt idx="42">
                  <c:v>25.7</c:v>
                </c:pt>
                <c:pt idx="43">
                  <c:v>33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38</c:v>
                </c:pt>
                <c:pt idx="48">
                  <c:v>38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22</c:v>
                </c:pt>
                <c:pt idx="53">
                  <c:v>22</c:v>
                </c:pt>
                <c:pt idx="54">
                  <c:v>18</c:v>
                </c:pt>
                <c:pt idx="55">
                  <c:v>10</c:v>
                </c:pt>
                <c:pt idx="56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C6C-4227-9300-B7AC5800EEE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C6C-4227-9300-B7AC5800EEE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C6C-4227-9300-B7AC5800EEE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C6C-4227-9300-B7AC5800EEE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C6C-4227-9300-B7AC5800EEE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961.2</c:v>
                </c:pt>
                <c:pt idx="1">
                  <c:v>733.4</c:v>
                </c:pt>
                <c:pt idx="2">
                  <c:v>564</c:v>
                </c:pt>
                <c:pt idx="3">
                  <c:v>564</c:v>
                </c:pt>
                <c:pt idx="4">
                  <c:v>518</c:v>
                </c:pt>
                <c:pt idx="5">
                  <c:v>518</c:v>
                </c:pt>
                <c:pt idx="6">
                  <c:v>518</c:v>
                </c:pt>
                <c:pt idx="7">
                  <c:v>518</c:v>
                </c:pt>
                <c:pt idx="8">
                  <c:v>498</c:v>
                </c:pt>
                <c:pt idx="9">
                  <c:v>498</c:v>
                </c:pt>
                <c:pt idx="10">
                  <c:v>498</c:v>
                </c:pt>
                <c:pt idx="11">
                  <c:v>498</c:v>
                </c:pt>
                <c:pt idx="12">
                  <c:v>495</c:v>
                </c:pt>
                <c:pt idx="13">
                  <c:v>495</c:v>
                </c:pt>
                <c:pt idx="14">
                  <c:v>495</c:v>
                </c:pt>
                <c:pt idx="15">
                  <c:v>495</c:v>
                </c:pt>
                <c:pt idx="16">
                  <c:v>503</c:v>
                </c:pt>
                <c:pt idx="17">
                  <c:v>503</c:v>
                </c:pt>
                <c:pt idx="18">
                  <c:v>503</c:v>
                </c:pt>
                <c:pt idx="19">
                  <c:v>503</c:v>
                </c:pt>
                <c:pt idx="20">
                  <c:v>480.2</c:v>
                </c:pt>
                <c:pt idx="21">
                  <c:v>480.2</c:v>
                </c:pt>
                <c:pt idx="22">
                  <c:v>480.2</c:v>
                </c:pt>
                <c:pt idx="23">
                  <c:v>480.2</c:v>
                </c:pt>
                <c:pt idx="24">
                  <c:v>386.9</c:v>
                </c:pt>
                <c:pt idx="25">
                  <c:v>386.9</c:v>
                </c:pt>
                <c:pt idx="26">
                  <c:v>386.9</c:v>
                </c:pt>
                <c:pt idx="27">
                  <c:v>386.9</c:v>
                </c:pt>
                <c:pt idx="28">
                  <c:v>655</c:v>
                </c:pt>
                <c:pt idx="29">
                  <c:v>693.1</c:v>
                </c:pt>
                <c:pt idx="30">
                  <c:v>977.3</c:v>
                </c:pt>
                <c:pt idx="31">
                  <c:v>1174.8</c:v>
                </c:pt>
                <c:pt idx="32">
                  <c:v>1410.7</c:v>
                </c:pt>
                <c:pt idx="33">
                  <c:v>1157.5</c:v>
                </c:pt>
                <c:pt idx="34">
                  <c:v>1097.8</c:v>
                </c:pt>
                <c:pt idx="35">
                  <c:v>1165.4000000000001</c:v>
                </c:pt>
                <c:pt idx="36">
                  <c:v>1198.5</c:v>
                </c:pt>
                <c:pt idx="37">
                  <c:v>1044.3</c:v>
                </c:pt>
                <c:pt idx="38">
                  <c:v>1015.8</c:v>
                </c:pt>
                <c:pt idx="39">
                  <c:v>993</c:v>
                </c:pt>
                <c:pt idx="40">
                  <c:v>933.3</c:v>
                </c:pt>
                <c:pt idx="41">
                  <c:v>1132.3</c:v>
                </c:pt>
                <c:pt idx="42">
                  <c:v>1204.2</c:v>
                </c:pt>
                <c:pt idx="43">
                  <c:v>1362.4</c:v>
                </c:pt>
                <c:pt idx="44">
                  <c:v>1495.6</c:v>
                </c:pt>
                <c:pt idx="45">
                  <c:v>1564.5</c:v>
                </c:pt>
                <c:pt idx="46">
                  <c:v>1526</c:v>
                </c:pt>
                <c:pt idx="47">
                  <c:v>1489.7</c:v>
                </c:pt>
                <c:pt idx="48">
                  <c:v>1436.5</c:v>
                </c:pt>
                <c:pt idx="49">
                  <c:v>1389.3</c:v>
                </c:pt>
                <c:pt idx="50">
                  <c:v>1351</c:v>
                </c:pt>
                <c:pt idx="51">
                  <c:v>1331.5</c:v>
                </c:pt>
                <c:pt idx="52">
                  <c:v>1341.6</c:v>
                </c:pt>
                <c:pt idx="53">
                  <c:v>1305</c:v>
                </c:pt>
                <c:pt idx="54">
                  <c:v>1231.3</c:v>
                </c:pt>
                <c:pt idx="55">
                  <c:v>1114.8</c:v>
                </c:pt>
                <c:pt idx="56">
                  <c:v>1153.7</c:v>
                </c:pt>
                <c:pt idx="57">
                  <c:v>1056.4000000000001</c:v>
                </c:pt>
                <c:pt idx="58">
                  <c:v>964.7</c:v>
                </c:pt>
                <c:pt idx="59">
                  <c:v>961.6</c:v>
                </c:pt>
                <c:pt idx="60">
                  <c:v>887</c:v>
                </c:pt>
                <c:pt idx="61">
                  <c:v>887</c:v>
                </c:pt>
                <c:pt idx="62">
                  <c:v>887</c:v>
                </c:pt>
                <c:pt idx="63">
                  <c:v>887</c:v>
                </c:pt>
                <c:pt idx="64">
                  <c:v>862</c:v>
                </c:pt>
                <c:pt idx="65">
                  <c:v>862</c:v>
                </c:pt>
                <c:pt idx="66">
                  <c:v>862</c:v>
                </c:pt>
                <c:pt idx="67">
                  <c:v>862</c:v>
                </c:pt>
                <c:pt idx="68">
                  <c:v>714</c:v>
                </c:pt>
                <c:pt idx="69">
                  <c:v>714</c:v>
                </c:pt>
                <c:pt idx="70">
                  <c:v>714</c:v>
                </c:pt>
                <c:pt idx="71">
                  <c:v>714</c:v>
                </c:pt>
                <c:pt idx="72">
                  <c:v>480.9</c:v>
                </c:pt>
                <c:pt idx="73">
                  <c:v>654.6</c:v>
                </c:pt>
                <c:pt idx="74">
                  <c:v>756.2</c:v>
                </c:pt>
                <c:pt idx="75">
                  <c:v>583</c:v>
                </c:pt>
                <c:pt idx="76">
                  <c:v>858</c:v>
                </c:pt>
                <c:pt idx="77">
                  <c:v>795.9</c:v>
                </c:pt>
                <c:pt idx="78">
                  <c:v>866.2</c:v>
                </c:pt>
                <c:pt idx="79">
                  <c:v>905.9</c:v>
                </c:pt>
                <c:pt idx="80">
                  <c:v>932.5</c:v>
                </c:pt>
                <c:pt idx="81">
                  <c:v>994</c:v>
                </c:pt>
                <c:pt idx="82">
                  <c:v>969.7</c:v>
                </c:pt>
                <c:pt idx="83">
                  <c:v>982</c:v>
                </c:pt>
                <c:pt idx="84">
                  <c:v>982.5</c:v>
                </c:pt>
                <c:pt idx="85">
                  <c:v>1015.4</c:v>
                </c:pt>
                <c:pt idx="86">
                  <c:v>1045.5999999999999</c:v>
                </c:pt>
                <c:pt idx="87">
                  <c:v>989</c:v>
                </c:pt>
                <c:pt idx="88">
                  <c:v>890.1</c:v>
                </c:pt>
                <c:pt idx="89">
                  <c:v>672.7</c:v>
                </c:pt>
                <c:pt idx="90">
                  <c:v>566.5</c:v>
                </c:pt>
                <c:pt idx="91">
                  <c:v>454</c:v>
                </c:pt>
                <c:pt idx="92">
                  <c:v>680.2</c:v>
                </c:pt>
                <c:pt idx="93">
                  <c:v>697.6</c:v>
                </c:pt>
                <c:pt idx="94">
                  <c:v>507</c:v>
                </c:pt>
                <c:pt idx="95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6C-4227-9300-B7AC5800EEE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53.308</c:v>
                </c:pt>
                <c:pt idx="24">
                  <c:v>52.143999999999998</c:v>
                </c:pt>
                <c:pt idx="25">
                  <c:v>50.44</c:v>
                </c:pt>
                <c:pt idx="26">
                  <c:v>48.155999999999999</c:v>
                </c:pt>
                <c:pt idx="27">
                  <c:v>45.18</c:v>
                </c:pt>
                <c:pt idx="28">
                  <c:v>41.62</c:v>
                </c:pt>
                <c:pt idx="29">
                  <c:v>38.095999999999997</c:v>
                </c:pt>
                <c:pt idx="30">
                  <c:v>34.076000000000001</c:v>
                </c:pt>
                <c:pt idx="31">
                  <c:v>28.532</c:v>
                </c:pt>
                <c:pt idx="32">
                  <c:v>21.66</c:v>
                </c:pt>
                <c:pt idx="33">
                  <c:v>15.532</c:v>
                </c:pt>
                <c:pt idx="34">
                  <c:v>10.992000000000001</c:v>
                </c:pt>
                <c:pt idx="35">
                  <c:v>7.58</c:v>
                </c:pt>
                <c:pt idx="36">
                  <c:v>4.5359999999999996</c:v>
                </c:pt>
                <c:pt idx="37">
                  <c:v>1.6</c:v>
                </c:pt>
                <c:pt idx="55">
                  <c:v>0.84399999999999997</c:v>
                </c:pt>
                <c:pt idx="56">
                  <c:v>2.6720000000000002</c:v>
                </c:pt>
                <c:pt idx="57">
                  <c:v>4.556</c:v>
                </c:pt>
                <c:pt idx="58">
                  <c:v>6.2359999999999998</c:v>
                </c:pt>
                <c:pt idx="59">
                  <c:v>7.6360000000000001</c:v>
                </c:pt>
                <c:pt idx="60">
                  <c:v>9.0239999999999991</c:v>
                </c:pt>
                <c:pt idx="61">
                  <c:v>10.864000000000001</c:v>
                </c:pt>
                <c:pt idx="62">
                  <c:v>13.215999999999999</c:v>
                </c:pt>
                <c:pt idx="63">
                  <c:v>15.804</c:v>
                </c:pt>
                <c:pt idx="64">
                  <c:v>18.484000000000002</c:v>
                </c:pt>
                <c:pt idx="65">
                  <c:v>21.4</c:v>
                </c:pt>
                <c:pt idx="66">
                  <c:v>25.071999999999999</c:v>
                </c:pt>
                <c:pt idx="67">
                  <c:v>29.827999999999999</c:v>
                </c:pt>
                <c:pt idx="68">
                  <c:v>35.072000000000003</c:v>
                </c:pt>
                <c:pt idx="69">
                  <c:v>39.351999999999997</c:v>
                </c:pt>
                <c:pt idx="70">
                  <c:v>42.543999999999997</c:v>
                </c:pt>
                <c:pt idx="71">
                  <c:v>45.363999999999997</c:v>
                </c:pt>
                <c:pt idx="72">
                  <c:v>48.164000000000001</c:v>
                </c:pt>
                <c:pt idx="73">
                  <c:v>50.451999999999998</c:v>
                </c:pt>
                <c:pt idx="74">
                  <c:v>52.084000000000003</c:v>
                </c:pt>
                <c:pt idx="75">
                  <c:v>53.148000000000003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6C-4227-9300-B7AC5800EEE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11.2</c:v>
                </c:pt>
                <c:pt idx="9">
                  <c:v>11.8</c:v>
                </c:pt>
                <c:pt idx="10">
                  <c:v>11.8</c:v>
                </c:pt>
                <c:pt idx="11">
                  <c:v>14.4</c:v>
                </c:pt>
                <c:pt idx="12">
                  <c:v>14.4</c:v>
                </c:pt>
                <c:pt idx="13">
                  <c:v>16.399999999999999</c:v>
                </c:pt>
                <c:pt idx="14">
                  <c:v>8.5</c:v>
                </c:pt>
                <c:pt idx="15">
                  <c:v>8.5</c:v>
                </c:pt>
                <c:pt idx="40">
                  <c:v>8</c:v>
                </c:pt>
                <c:pt idx="41">
                  <c:v>14</c:v>
                </c:pt>
                <c:pt idx="42">
                  <c:v>25.7</c:v>
                </c:pt>
                <c:pt idx="43">
                  <c:v>33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38</c:v>
                </c:pt>
                <c:pt idx="48">
                  <c:v>38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22</c:v>
                </c:pt>
                <c:pt idx="53">
                  <c:v>22</c:v>
                </c:pt>
                <c:pt idx="54">
                  <c:v>18</c:v>
                </c:pt>
                <c:pt idx="55">
                  <c:v>10</c:v>
                </c:pt>
                <c:pt idx="56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C6C-4227-9300-B7AC5800EEE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C6C-4227-9300-B7AC5800E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129.24</c:v>
                </c:pt>
                <c:pt idx="1">
                  <c:v>121.75</c:v>
                </c:pt>
                <c:pt idx="2">
                  <c:v>117.85</c:v>
                </c:pt>
                <c:pt idx="3">
                  <c:v>115.28</c:v>
                </c:pt>
                <c:pt idx="4">
                  <c:v>119.76</c:v>
                </c:pt>
                <c:pt idx="5">
                  <c:v>119.33</c:v>
                </c:pt>
                <c:pt idx="6">
                  <c:v>118.67</c:v>
                </c:pt>
                <c:pt idx="7">
                  <c:v>121.83</c:v>
                </c:pt>
                <c:pt idx="8">
                  <c:v>120.92</c:v>
                </c:pt>
                <c:pt idx="9">
                  <c:v>121.17</c:v>
                </c:pt>
                <c:pt idx="10">
                  <c:v>120.78</c:v>
                </c:pt>
                <c:pt idx="11">
                  <c:v>121.27</c:v>
                </c:pt>
                <c:pt idx="12">
                  <c:v>117.24</c:v>
                </c:pt>
                <c:pt idx="13">
                  <c:v>118.42</c:v>
                </c:pt>
                <c:pt idx="14">
                  <c:v>119.45</c:v>
                </c:pt>
                <c:pt idx="15">
                  <c:v>119.57</c:v>
                </c:pt>
                <c:pt idx="16">
                  <c:v>119.71</c:v>
                </c:pt>
                <c:pt idx="17">
                  <c:v>121.16</c:v>
                </c:pt>
                <c:pt idx="18">
                  <c:v>120.93</c:v>
                </c:pt>
                <c:pt idx="19">
                  <c:v>122.26</c:v>
                </c:pt>
                <c:pt idx="20">
                  <c:v>119.15</c:v>
                </c:pt>
                <c:pt idx="21">
                  <c:v>126.89</c:v>
                </c:pt>
                <c:pt idx="22">
                  <c:v>135.79</c:v>
                </c:pt>
                <c:pt idx="23">
                  <c:v>141.58000000000001</c:v>
                </c:pt>
                <c:pt idx="24">
                  <c:v>133.94</c:v>
                </c:pt>
                <c:pt idx="25">
                  <c:v>145.86000000000001</c:v>
                </c:pt>
                <c:pt idx="26">
                  <c:v>151.87</c:v>
                </c:pt>
                <c:pt idx="27">
                  <c:v>166.87</c:v>
                </c:pt>
                <c:pt idx="28">
                  <c:v>157.72999999999999</c:v>
                </c:pt>
                <c:pt idx="29">
                  <c:v>167.96</c:v>
                </c:pt>
                <c:pt idx="30">
                  <c:v>171.86</c:v>
                </c:pt>
                <c:pt idx="31">
                  <c:v>155.56</c:v>
                </c:pt>
                <c:pt idx="32">
                  <c:v>183</c:v>
                </c:pt>
                <c:pt idx="33">
                  <c:v>174.18</c:v>
                </c:pt>
                <c:pt idx="34">
                  <c:v>140.36000000000001</c:v>
                </c:pt>
                <c:pt idx="35">
                  <c:v>129.07</c:v>
                </c:pt>
                <c:pt idx="36">
                  <c:v>120.65</c:v>
                </c:pt>
                <c:pt idx="37">
                  <c:v>108.51</c:v>
                </c:pt>
                <c:pt idx="38">
                  <c:v>97.24</c:v>
                </c:pt>
                <c:pt idx="39">
                  <c:v>28.78</c:v>
                </c:pt>
                <c:pt idx="40">
                  <c:v>19.989999999999998</c:v>
                </c:pt>
                <c:pt idx="41">
                  <c:v>75.489999999999995</c:v>
                </c:pt>
                <c:pt idx="42">
                  <c:v>15.01</c:v>
                </c:pt>
                <c:pt idx="43">
                  <c:v>65.84</c:v>
                </c:pt>
                <c:pt idx="44">
                  <c:v>65.849999999999994</c:v>
                </c:pt>
                <c:pt idx="45">
                  <c:v>111.72</c:v>
                </c:pt>
                <c:pt idx="46">
                  <c:v>104.06</c:v>
                </c:pt>
                <c:pt idx="47">
                  <c:v>129.61000000000001</c:v>
                </c:pt>
                <c:pt idx="48">
                  <c:v>117.03</c:v>
                </c:pt>
                <c:pt idx="49">
                  <c:v>114.76</c:v>
                </c:pt>
                <c:pt idx="50">
                  <c:v>104.05</c:v>
                </c:pt>
                <c:pt idx="51">
                  <c:v>103.72</c:v>
                </c:pt>
                <c:pt idx="52">
                  <c:v>120.92</c:v>
                </c:pt>
                <c:pt idx="53">
                  <c:v>117.31</c:v>
                </c:pt>
                <c:pt idx="54">
                  <c:v>111.15</c:v>
                </c:pt>
                <c:pt idx="55">
                  <c:v>79.900000000000006</c:v>
                </c:pt>
                <c:pt idx="56">
                  <c:v>89.9</c:v>
                </c:pt>
                <c:pt idx="57">
                  <c:v>110.2</c:v>
                </c:pt>
                <c:pt idx="58">
                  <c:v>116.95</c:v>
                </c:pt>
                <c:pt idx="59">
                  <c:v>104.05</c:v>
                </c:pt>
                <c:pt idx="60">
                  <c:v>112</c:v>
                </c:pt>
                <c:pt idx="61">
                  <c:v>121.83</c:v>
                </c:pt>
                <c:pt idx="62">
                  <c:v>130.1</c:v>
                </c:pt>
                <c:pt idx="63">
                  <c:v>135.41999999999999</c:v>
                </c:pt>
                <c:pt idx="64">
                  <c:v>120.69</c:v>
                </c:pt>
                <c:pt idx="65">
                  <c:v>124.92</c:v>
                </c:pt>
                <c:pt idx="66">
                  <c:v>138.97</c:v>
                </c:pt>
                <c:pt idx="67">
                  <c:v>148.09</c:v>
                </c:pt>
                <c:pt idx="68">
                  <c:v>128.19</c:v>
                </c:pt>
                <c:pt idx="69">
                  <c:v>143.44999999999999</c:v>
                </c:pt>
                <c:pt idx="70">
                  <c:v>154.34</c:v>
                </c:pt>
                <c:pt idx="71">
                  <c:v>156.78</c:v>
                </c:pt>
                <c:pt idx="72">
                  <c:v>141.94</c:v>
                </c:pt>
                <c:pt idx="73">
                  <c:v>162.49</c:v>
                </c:pt>
                <c:pt idx="74">
                  <c:v>194.45</c:v>
                </c:pt>
                <c:pt idx="75">
                  <c:v>201.91</c:v>
                </c:pt>
                <c:pt idx="76">
                  <c:v>163.25</c:v>
                </c:pt>
                <c:pt idx="77">
                  <c:v>188.07</c:v>
                </c:pt>
                <c:pt idx="78">
                  <c:v>203.56</c:v>
                </c:pt>
                <c:pt idx="79">
                  <c:v>245.16</c:v>
                </c:pt>
                <c:pt idx="80">
                  <c:v>241.41</c:v>
                </c:pt>
                <c:pt idx="81">
                  <c:v>194</c:v>
                </c:pt>
                <c:pt idx="82">
                  <c:v>179.26</c:v>
                </c:pt>
                <c:pt idx="83">
                  <c:v>144.75</c:v>
                </c:pt>
                <c:pt idx="84">
                  <c:v>190.58</c:v>
                </c:pt>
                <c:pt idx="85">
                  <c:v>175.23</c:v>
                </c:pt>
                <c:pt idx="86">
                  <c:v>159.49</c:v>
                </c:pt>
                <c:pt idx="87">
                  <c:v>152.84</c:v>
                </c:pt>
                <c:pt idx="88">
                  <c:v>165.35</c:v>
                </c:pt>
                <c:pt idx="89">
                  <c:v>156.24</c:v>
                </c:pt>
                <c:pt idx="90">
                  <c:v>147.63999999999999</c:v>
                </c:pt>
                <c:pt idx="91">
                  <c:v>134.97</c:v>
                </c:pt>
                <c:pt idx="92">
                  <c:v>153.49</c:v>
                </c:pt>
                <c:pt idx="93">
                  <c:v>142.77000000000001</c:v>
                </c:pt>
                <c:pt idx="94">
                  <c:v>132.94999999999999</c:v>
                </c:pt>
                <c:pt idx="95">
                  <c:v>122.34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6C-4227-9300-B7AC5800E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5278.3770000000004</v>
      </c>
      <c r="C5" s="25">
        <v>4972.3999999999996</v>
      </c>
      <c r="D5" s="25">
        <v>4748.4930000000004</v>
      </c>
      <c r="E5" s="25">
        <v>4723.3490000000002</v>
      </c>
      <c r="F5" s="25">
        <v>4626.2219999999998</v>
      </c>
      <c r="G5" s="25">
        <v>4607.7250000000004</v>
      </c>
      <c r="H5" s="25">
        <v>4582.3130000000001</v>
      </c>
      <c r="I5" s="25">
        <v>4557.3609999999999</v>
      </c>
      <c r="J5" s="25">
        <v>4520.9970000000003</v>
      </c>
      <c r="K5" s="25">
        <v>4502.0959999999995</v>
      </c>
      <c r="L5" s="25">
        <v>4489.1139999999996</v>
      </c>
      <c r="M5" s="25">
        <v>4476.7889999999998</v>
      </c>
      <c r="N5" s="25">
        <v>4477.79</v>
      </c>
      <c r="O5" s="25">
        <v>4477.3879999999999</v>
      </c>
      <c r="P5" s="25">
        <v>4473.1059999999998</v>
      </c>
      <c r="Q5" s="25">
        <v>4482.1549999999997</v>
      </c>
      <c r="R5" s="25">
        <v>4536.5429999999997</v>
      </c>
      <c r="S5" s="25">
        <v>4573.1059999999998</v>
      </c>
      <c r="T5" s="25">
        <v>4628.0410000000002</v>
      </c>
      <c r="U5" s="25">
        <v>4686.8990000000003</v>
      </c>
      <c r="V5" s="25">
        <v>4893.3530000000001</v>
      </c>
      <c r="W5" s="25">
        <v>4955.2240000000002</v>
      </c>
      <c r="X5" s="25">
        <v>5012.2619999999997</v>
      </c>
      <c r="Y5" s="25">
        <v>5103.759</v>
      </c>
      <c r="Z5" s="25">
        <v>5316.7610000000004</v>
      </c>
      <c r="AA5" s="25">
        <v>5409.2870000000003</v>
      </c>
      <c r="AB5" s="25">
        <v>5494.4449999999997</v>
      </c>
      <c r="AC5" s="25">
        <v>5601.4380000000001</v>
      </c>
      <c r="AD5" s="25">
        <v>6113.2240000000002</v>
      </c>
      <c r="AE5" s="25">
        <v>6181.0929999999998</v>
      </c>
      <c r="AF5" s="25">
        <v>6540.7920000000004</v>
      </c>
      <c r="AG5" s="25">
        <v>6854.15</v>
      </c>
      <c r="AH5" s="25">
        <v>7157.3159999999998</v>
      </c>
      <c r="AI5" s="25">
        <v>6930.2610000000004</v>
      </c>
      <c r="AJ5" s="25">
        <v>6953.3289999999997</v>
      </c>
      <c r="AK5" s="25">
        <v>7044.482</v>
      </c>
      <c r="AL5" s="25">
        <v>7132.7830000000004</v>
      </c>
      <c r="AM5" s="25">
        <v>6975.9179999999997</v>
      </c>
      <c r="AN5" s="25">
        <v>6971.0910000000003</v>
      </c>
      <c r="AO5" s="25">
        <v>7007.152</v>
      </c>
      <c r="AP5" s="25">
        <v>7020.33</v>
      </c>
      <c r="AQ5" s="25">
        <v>7185.1970000000001</v>
      </c>
      <c r="AR5" s="25">
        <v>7289.3</v>
      </c>
      <c r="AS5" s="25">
        <v>7439.4960000000001</v>
      </c>
      <c r="AT5" s="25">
        <v>7570.5550000000003</v>
      </c>
      <c r="AU5" s="25">
        <v>7600.1390000000001</v>
      </c>
      <c r="AV5" s="25">
        <v>7606.9650000000001</v>
      </c>
      <c r="AW5" s="25">
        <v>7593.7650000000003</v>
      </c>
      <c r="AX5" s="25">
        <v>7568.8940000000002</v>
      </c>
      <c r="AY5" s="25">
        <v>7534.8389999999999</v>
      </c>
      <c r="AZ5" s="25">
        <v>7497.4949999999999</v>
      </c>
      <c r="BA5" s="25">
        <v>7445.576</v>
      </c>
      <c r="BB5" s="25">
        <v>7343.223</v>
      </c>
      <c r="BC5" s="25">
        <v>7240.9059999999999</v>
      </c>
      <c r="BD5" s="25">
        <v>7099.4449999999997</v>
      </c>
      <c r="BE5" s="25">
        <v>6939.1009999999997</v>
      </c>
      <c r="BF5" s="25">
        <v>6877.4970000000003</v>
      </c>
      <c r="BG5" s="25">
        <v>6718.1850000000004</v>
      </c>
      <c r="BH5" s="25">
        <v>6587.3519999999999</v>
      </c>
      <c r="BI5" s="25">
        <v>6554.9859999999999</v>
      </c>
      <c r="BJ5" s="25">
        <v>6433.1970000000001</v>
      </c>
      <c r="BK5" s="25">
        <v>6403.1109999999999</v>
      </c>
      <c r="BL5" s="25">
        <v>6399.0839999999998</v>
      </c>
      <c r="BM5" s="25">
        <v>6420.1189999999997</v>
      </c>
      <c r="BN5" s="25">
        <v>6343.7529999999997</v>
      </c>
      <c r="BO5" s="25">
        <v>6370.3469999999998</v>
      </c>
      <c r="BP5" s="25">
        <v>6379.2449999999999</v>
      </c>
      <c r="BQ5" s="25">
        <v>6421.7960000000003</v>
      </c>
      <c r="BR5" s="25">
        <v>6397.2020000000002</v>
      </c>
      <c r="BS5" s="25">
        <v>6409.57</v>
      </c>
      <c r="BT5" s="25">
        <v>6424.3959999999997</v>
      </c>
      <c r="BU5" s="25">
        <v>6559.1909999999998</v>
      </c>
      <c r="BV5" s="25">
        <v>6433.0290000000005</v>
      </c>
      <c r="BW5" s="25">
        <v>6719.7370000000001</v>
      </c>
      <c r="BX5" s="25">
        <v>6882.1629999999996</v>
      </c>
      <c r="BY5" s="25">
        <v>6841.0420000000004</v>
      </c>
      <c r="BZ5" s="25">
        <v>7363.7179999999998</v>
      </c>
      <c r="CA5" s="25">
        <v>7365.8149999999996</v>
      </c>
      <c r="CB5" s="25">
        <v>7471.2</v>
      </c>
      <c r="CC5" s="25">
        <v>7482.2380000000003</v>
      </c>
      <c r="CD5" s="25">
        <v>7451.732</v>
      </c>
      <c r="CE5" s="25">
        <v>7461.567</v>
      </c>
      <c r="CF5" s="25">
        <v>7364.2610000000004</v>
      </c>
      <c r="CG5" s="25">
        <v>7263.5110000000004</v>
      </c>
      <c r="CH5" s="25">
        <v>7007.8720000000003</v>
      </c>
      <c r="CI5" s="25">
        <v>6925.107</v>
      </c>
      <c r="CJ5" s="25">
        <v>6852.26</v>
      </c>
      <c r="CK5" s="25">
        <v>6653.15</v>
      </c>
      <c r="CL5" s="25">
        <v>6279.6840000000002</v>
      </c>
      <c r="CM5" s="25">
        <v>6000.8819999999996</v>
      </c>
      <c r="CN5" s="25">
        <v>5823.5870000000004</v>
      </c>
      <c r="CO5" s="25">
        <v>5635.933</v>
      </c>
      <c r="CP5" s="25">
        <v>5737.6679999999997</v>
      </c>
      <c r="CQ5" s="25">
        <v>5703.6350000000002</v>
      </c>
      <c r="CR5" s="25">
        <v>5454.6790000000001</v>
      </c>
      <c r="CS5" s="25">
        <v>5388.4380000000001</v>
      </c>
      <c r="CT5" s="26"/>
      <c r="CU5" s="26"/>
      <c r="CV5" s="26"/>
      <c r="CW5" s="27"/>
      <c r="CX5" s="28">
        <f t="array" ref="CX5">SUMPRODUCT(B5:CW5*0.25)</f>
        <v>149326.38724999997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129.24</v>
      </c>
      <c r="C8" s="37">
        <v>121.75</v>
      </c>
      <c r="D8" s="37">
        <v>117.85</v>
      </c>
      <c r="E8" s="37">
        <v>115.28</v>
      </c>
      <c r="F8" s="37">
        <v>119.76</v>
      </c>
      <c r="G8" s="37">
        <v>119.33</v>
      </c>
      <c r="H8" s="37">
        <v>118.67</v>
      </c>
      <c r="I8" s="37">
        <v>121.83</v>
      </c>
      <c r="J8" s="37">
        <v>120.92</v>
      </c>
      <c r="K8" s="37">
        <v>121.17</v>
      </c>
      <c r="L8" s="37">
        <v>120.78</v>
      </c>
      <c r="M8" s="37">
        <v>121.27</v>
      </c>
      <c r="N8" s="37">
        <v>117.24</v>
      </c>
      <c r="O8" s="37">
        <v>118.42</v>
      </c>
      <c r="P8" s="37">
        <v>119.45</v>
      </c>
      <c r="Q8" s="37">
        <v>119.57</v>
      </c>
      <c r="R8" s="37">
        <v>119.71</v>
      </c>
      <c r="S8" s="37">
        <v>121.16</v>
      </c>
      <c r="T8" s="37">
        <v>120.93</v>
      </c>
      <c r="U8" s="37">
        <v>122.26</v>
      </c>
      <c r="V8" s="37">
        <v>119.15</v>
      </c>
      <c r="W8" s="37">
        <v>126.89</v>
      </c>
      <c r="X8" s="37">
        <v>135.79</v>
      </c>
      <c r="Y8" s="37">
        <v>141.58000000000001</v>
      </c>
      <c r="Z8" s="37">
        <v>133.94</v>
      </c>
      <c r="AA8" s="37">
        <v>145.86000000000001</v>
      </c>
      <c r="AB8" s="37">
        <v>151.87</v>
      </c>
      <c r="AC8" s="37">
        <v>166.87</v>
      </c>
      <c r="AD8" s="37">
        <v>157.72999999999999</v>
      </c>
      <c r="AE8" s="37">
        <v>167.96</v>
      </c>
      <c r="AF8" s="37">
        <v>171.86</v>
      </c>
      <c r="AG8" s="37">
        <v>155.56</v>
      </c>
      <c r="AH8" s="37">
        <v>183</v>
      </c>
      <c r="AI8" s="37">
        <v>174.18</v>
      </c>
      <c r="AJ8" s="37">
        <v>140.36000000000001</v>
      </c>
      <c r="AK8" s="37">
        <v>129.07</v>
      </c>
      <c r="AL8" s="37">
        <v>120.65</v>
      </c>
      <c r="AM8" s="37">
        <v>108.51</v>
      </c>
      <c r="AN8" s="37">
        <v>97.24</v>
      </c>
      <c r="AO8" s="37">
        <v>28.78</v>
      </c>
      <c r="AP8" s="37">
        <v>19.989999999999998</v>
      </c>
      <c r="AQ8" s="37">
        <v>75.489999999999995</v>
      </c>
      <c r="AR8" s="37">
        <v>15.01</v>
      </c>
      <c r="AS8" s="37">
        <v>65.84</v>
      </c>
      <c r="AT8" s="37">
        <v>65.849999999999994</v>
      </c>
      <c r="AU8" s="37">
        <v>111.72</v>
      </c>
      <c r="AV8" s="37">
        <v>104.06</v>
      </c>
      <c r="AW8" s="37">
        <v>129.61000000000001</v>
      </c>
      <c r="AX8" s="37">
        <v>117.03</v>
      </c>
      <c r="AY8" s="37">
        <v>114.76</v>
      </c>
      <c r="AZ8" s="37">
        <v>104.05</v>
      </c>
      <c r="BA8" s="37">
        <v>103.72</v>
      </c>
      <c r="BB8" s="37">
        <v>120.92</v>
      </c>
      <c r="BC8" s="37">
        <v>117.31</v>
      </c>
      <c r="BD8" s="37">
        <v>111.15</v>
      </c>
      <c r="BE8" s="37">
        <v>79.900000000000006</v>
      </c>
      <c r="BF8" s="37">
        <v>89.9</v>
      </c>
      <c r="BG8" s="37">
        <v>110.2</v>
      </c>
      <c r="BH8" s="37">
        <v>116.95</v>
      </c>
      <c r="BI8" s="37">
        <v>104.05</v>
      </c>
      <c r="BJ8" s="37">
        <v>112</v>
      </c>
      <c r="BK8" s="37">
        <v>121.83</v>
      </c>
      <c r="BL8" s="37">
        <v>130.1</v>
      </c>
      <c r="BM8" s="37">
        <v>135.41999999999999</v>
      </c>
      <c r="BN8" s="37">
        <v>120.69</v>
      </c>
      <c r="BO8" s="37">
        <v>124.92</v>
      </c>
      <c r="BP8" s="37">
        <v>138.97</v>
      </c>
      <c r="BQ8" s="37">
        <v>148.09</v>
      </c>
      <c r="BR8" s="37">
        <v>128.19</v>
      </c>
      <c r="BS8" s="37">
        <v>143.44999999999999</v>
      </c>
      <c r="BT8" s="37">
        <v>154.34</v>
      </c>
      <c r="BU8" s="37">
        <v>156.78</v>
      </c>
      <c r="BV8" s="37">
        <v>141.94</v>
      </c>
      <c r="BW8" s="37">
        <v>162.49</v>
      </c>
      <c r="BX8" s="37">
        <v>194.45</v>
      </c>
      <c r="BY8" s="37">
        <v>201.91</v>
      </c>
      <c r="BZ8" s="37">
        <v>163.25</v>
      </c>
      <c r="CA8" s="37">
        <v>188.07</v>
      </c>
      <c r="CB8" s="37">
        <v>203.56</v>
      </c>
      <c r="CC8" s="37">
        <v>245.16</v>
      </c>
      <c r="CD8" s="37">
        <v>241.41</v>
      </c>
      <c r="CE8" s="37">
        <v>194</v>
      </c>
      <c r="CF8" s="37">
        <v>179.26</v>
      </c>
      <c r="CG8" s="37">
        <v>144.75</v>
      </c>
      <c r="CH8" s="37">
        <v>190.58</v>
      </c>
      <c r="CI8" s="37">
        <v>175.23</v>
      </c>
      <c r="CJ8" s="37">
        <v>159.49</v>
      </c>
      <c r="CK8" s="37">
        <v>152.84</v>
      </c>
      <c r="CL8" s="37">
        <v>165.35</v>
      </c>
      <c r="CM8" s="37">
        <v>156.24</v>
      </c>
      <c r="CN8" s="37">
        <v>147.63999999999999</v>
      </c>
      <c r="CO8" s="37">
        <v>134.97</v>
      </c>
      <c r="CP8" s="37">
        <v>153.49</v>
      </c>
      <c r="CQ8" s="37">
        <v>142.77000000000001</v>
      </c>
      <c r="CR8" s="37">
        <v>132.94999999999999</v>
      </c>
      <c r="CS8" s="37">
        <v>122.34</v>
      </c>
      <c r="CT8" s="38"/>
      <c r="CU8" s="38"/>
      <c r="CV8" s="38"/>
      <c r="CW8" s="39"/>
      <c r="CX8" s="40">
        <f>IF(SUM(B8:CW8)&lt;&gt;0,AVERAGEIF(B8:CW8,"&lt;&gt;"""),"")</f>
        <v>132.81114583333334</v>
      </c>
    </row>
    <row r="9" spans="1:102" ht="24.95" customHeight="1" thickBot="1" x14ac:dyDescent="0.25">
      <c r="A9" s="41" t="s">
        <v>6</v>
      </c>
      <c r="B9" s="42">
        <v>121.03</v>
      </c>
      <c r="C9" s="43">
        <v>121.03</v>
      </c>
      <c r="D9" s="43">
        <v>121.03</v>
      </c>
      <c r="E9" s="43">
        <v>121.03</v>
      </c>
      <c r="F9" s="43">
        <v>119.89749999999999</v>
      </c>
      <c r="G9" s="43">
        <v>119.89749999999999</v>
      </c>
      <c r="H9" s="43">
        <v>119.89749999999999</v>
      </c>
      <c r="I9" s="43">
        <v>119.89749999999999</v>
      </c>
      <c r="J9" s="43">
        <v>121.035</v>
      </c>
      <c r="K9" s="43">
        <v>121.035</v>
      </c>
      <c r="L9" s="43">
        <v>121.035</v>
      </c>
      <c r="M9" s="43">
        <v>121.035</v>
      </c>
      <c r="N9" s="43">
        <v>118.67</v>
      </c>
      <c r="O9" s="43">
        <v>118.67</v>
      </c>
      <c r="P9" s="43">
        <v>118.67</v>
      </c>
      <c r="Q9" s="43">
        <v>118.67</v>
      </c>
      <c r="R9" s="43">
        <v>121.015</v>
      </c>
      <c r="S9" s="43">
        <v>121.015</v>
      </c>
      <c r="T9" s="43">
        <v>121.015</v>
      </c>
      <c r="U9" s="43">
        <v>121.015</v>
      </c>
      <c r="V9" s="43">
        <v>130.85249999999999</v>
      </c>
      <c r="W9" s="43">
        <v>130.85249999999999</v>
      </c>
      <c r="X9" s="43">
        <v>130.85249999999999</v>
      </c>
      <c r="Y9" s="43">
        <v>130.85249999999999</v>
      </c>
      <c r="Z9" s="43">
        <v>149.63499999999999</v>
      </c>
      <c r="AA9" s="43">
        <v>149.63499999999999</v>
      </c>
      <c r="AB9" s="43">
        <v>149.63499999999999</v>
      </c>
      <c r="AC9" s="43">
        <v>149.63499999999999</v>
      </c>
      <c r="AD9" s="43">
        <v>163.2775</v>
      </c>
      <c r="AE9" s="43">
        <v>163.2775</v>
      </c>
      <c r="AF9" s="43">
        <v>163.2775</v>
      </c>
      <c r="AG9" s="43">
        <v>163.2775</v>
      </c>
      <c r="AH9" s="43">
        <v>156.6525</v>
      </c>
      <c r="AI9" s="43">
        <v>156.6525</v>
      </c>
      <c r="AJ9" s="43">
        <v>156.6525</v>
      </c>
      <c r="AK9" s="43">
        <v>156.6525</v>
      </c>
      <c r="AL9" s="43">
        <v>88.795000000000002</v>
      </c>
      <c r="AM9" s="43">
        <v>88.795000000000002</v>
      </c>
      <c r="AN9" s="43">
        <v>88.795000000000002</v>
      </c>
      <c r="AO9" s="43">
        <v>88.795000000000002</v>
      </c>
      <c r="AP9" s="43">
        <v>44.082500000000003</v>
      </c>
      <c r="AQ9" s="43">
        <v>44.082500000000003</v>
      </c>
      <c r="AR9" s="43">
        <v>44.082500000000003</v>
      </c>
      <c r="AS9" s="43">
        <v>44.082500000000003</v>
      </c>
      <c r="AT9" s="43">
        <v>102.81</v>
      </c>
      <c r="AU9" s="43">
        <v>102.81</v>
      </c>
      <c r="AV9" s="43">
        <v>102.81</v>
      </c>
      <c r="AW9" s="43">
        <v>102.81</v>
      </c>
      <c r="AX9" s="43">
        <v>109.89</v>
      </c>
      <c r="AY9" s="43">
        <v>109.89</v>
      </c>
      <c r="AZ9" s="43">
        <v>109.89</v>
      </c>
      <c r="BA9" s="43">
        <v>109.89</v>
      </c>
      <c r="BB9" s="43">
        <v>107.32</v>
      </c>
      <c r="BC9" s="43">
        <v>107.32</v>
      </c>
      <c r="BD9" s="43">
        <v>107.32</v>
      </c>
      <c r="BE9" s="43">
        <v>107.32</v>
      </c>
      <c r="BF9" s="43">
        <v>105.27500000000001</v>
      </c>
      <c r="BG9" s="43">
        <v>105.27500000000001</v>
      </c>
      <c r="BH9" s="43">
        <v>105.27500000000001</v>
      </c>
      <c r="BI9" s="43">
        <v>105.27500000000001</v>
      </c>
      <c r="BJ9" s="43">
        <v>124.83750000000001</v>
      </c>
      <c r="BK9" s="43">
        <v>124.83750000000001</v>
      </c>
      <c r="BL9" s="43">
        <v>124.83750000000001</v>
      </c>
      <c r="BM9" s="43">
        <v>124.83750000000001</v>
      </c>
      <c r="BN9" s="43">
        <v>133.16749999999999</v>
      </c>
      <c r="BO9" s="43">
        <v>133.16749999999999</v>
      </c>
      <c r="BP9" s="43">
        <v>133.16749999999999</v>
      </c>
      <c r="BQ9" s="43">
        <v>133.16749999999999</v>
      </c>
      <c r="BR9" s="43">
        <v>145.69</v>
      </c>
      <c r="BS9" s="43">
        <v>145.69</v>
      </c>
      <c r="BT9" s="43">
        <v>145.69</v>
      </c>
      <c r="BU9" s="43">
        <v>145.69</v>
      </c>
      <c r="BV9" s="43">
        <v>175.19749999999999</v>
      </c>
      <c r="BW9" s="43">
        <v>175.19749999999999</v>
      </c>
      <c r="BX9" s="43">
        <v>175.19749999999999</v>
      </c>
      <c r="BY9" s="43">
        <v>175.19749999999999</v>
      </c>
      <c r="BZ9" s="43">
        <v>200.01</v>
      </c>
      <c r="CA9" s="43">
        <v>200.01</v>
      </c>
      <c r="CB9" s="43">
        <v>200.01</v>
      </c>
      <c r="CC9" s="43">
        <v>200.01</v>
      </c>
      <c r="CD9" s="43">
        <v>189.85499999999999</v>
      </c>
      <c r="CE9" s="43">
        <v>189.85499999999999</v>
      </c>
      <c r="CF9" s="43">
        <v>189.85499999999999</v>
      </c>
      <c r="CG9" s="43">
        <v>189.85499999999999</v>
      </c>
      <c r="CH9" s="43">
        <v>169.535</v>
      </c>
      <c r="CI9" s="43">
        <v>169.535</v>
      </c>
      <c r="CJ9" s="43">
        <v>169.535</v>
      </c>
      <c r="CK9" s="43">
        <v>169.535</v>
      </c>
      <c r="CL9" s="43">
        <v>151.05000000000001</v>
      </c>
      <c r="CM9" s="43">
        <v>151.05000000000001</v>
      </c>
      <c r="CN9" s="43">
        <v>151.05000000000001</v>
      </c>
      <c r="CO9" s="43">
        <v>151.05000000000001</v>
      </c>
      <c r="CP9" s="43">
        <v>137.88749999999999</v>
      </c>
      <c r="CQ9" s="43">
        <v>137.88749999999999</v>
      </c>
      <c r="CR9" s="43">
        <v>137.88749999999999</v>
      </c>
      <c r="CS9" s="43">
        <v>137.88749999999999</v>
      </c>
      <c r="CT9" s="44"/>
      <c r="CU9" s="44"/>
      <c r="CV9" s="44"/>
      <c r="CW9" s="45"/>
      <c r="CX9" s="46">
        <f>IF(SUM(B9:CW9)&lt;&gt;0,AVERAGEIF(B9:CW9,"&lt;&gt;"""),"")</f>
        <v>132.81114583333337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203</v>
      </c>
      <c r="AE11" s="53">
        <v>203</v>
      </c>
      <c r="AF11" s="53">
        <v>203</v>
      </c>
      <c r="AG11" s="53">
        <v>203</v>
      </c>
      <c r="AH11" s="53">
        <v>191</v>
      </c>
      <c r="AI11" s="53">
        <v>191</v>
      </c>
      <c r="AJ11" s="53">
        <v>191</v>
      </c>
      <c r="AK11" s="53">
        <v>191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199</v>
      </c>
      <c r="CM11" s="53">
        <v>199</v>
      </c>
      <c r="CN11" s="53">
        <v>199</v>
      </c>
      <c r="CO11" s="53">
        <v>199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4436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3124.1190000000001</v>
      </c>
      <c r="C13" s="65">
        <v>2826.66</v>
      </c>
      <c r="D13" s="65">
        <v>2500.1290000000004</v>
      </c>
      <c r="E13" s="65">
        <v>2313.2740000000003</v>
      </c>
      <c r="F13" s="65">
        <v>2458.444</v>
      </c>
      <c r="G13" s="65">
        <v>2346.5729999999999</v>
      </c>
      <c r="H13" s="65">
        <v>2217.2060000000001</v>
      </c>
      <c r="I13" s="65">
        <v>2374.875</v>
      </c>
      <c r="J13" s="65">
        <v>2351.6179999999999</v>
      </c>
      <c r="K13" s="65">
        <v>2186.84</v>
      </c>
      <c r="L13" s="65">
        <v>1934.808</v>
      </c>
      <c r="M13" s="65">
        <v>1947.8330000000001</v>
      </c>
      <c r="N13" s="65">
        <v>1778.2520000000002</v>
      </c>
      <c r="O13" s="65">
        <v>1830.8980000000001</v>
      </c>
      <c r="P13" s="65">
        <v>1879.6530000000002</v>
      </c>
      <c r="Q13" s="65">
        <v>1885.6710000000003</v>
      </c>
      <c r="R13" s="65">
        <v>1892.221</v>
      </c>
      <c r="S13" s="65">
        <v>1946.9770000000001</v>
      </c>
      <c r="T13" s="65">
        <v>1940.7520000000002</v>
      </c>
      <c r="U13" s="65">
        <v>1964.9</v>
      </c>
      <c r="V13" s="65">
        <v>1859.4409999999998</v>
      </c>
      <c r="W13" s="65">
        <v>2005.5710000000001</v>
      </c>
      <c r="X13" s="65">
        <v>2024.962</v>
      </c>
      <c r="Y13" s="65">
        <v>2200.8679999999999</v>
      </c>
      <c r="Z13" s="65">
        <v>2210.62</v>
      </c>
      <c r="AA13" s="65">
        <v>2492.94</v>
      </c>
      <c r="AB13" s="65">
        <v>2493.2350000000001</v>
      </c>
      <c r="AC13" s="65">
        <v>2509.09</v>
      </c>
      <c r="AD13" s="65">
        <v>2494.569</v>
      </c>
      <c r="AE13" s="65">
        <v>2515.6170000000002</v>
      </c>
      <c r="AF13" s="65">
        <v>2535.3320000000003</v>
      </c>
      <c r="AG13" s="65">
        <v>2494.4589999999998</v>
      </c>
      <c r="AH13" s="65">
        <v>2378.0210000000002</v>
      </c>
      <c r="AI13" s="65">
        <v>2219.7489999999998</v>
      </c>
      <c r="AJ13" s="65">
        <v>2017.903</v>
      </c>
      <c r="AK13" s="65">
        <v>1879.0420000000001</v>
      </c>
      <c r="AL13" s="65">
        <v>1754.393</v>
      </c>
      <c r="AM13" s="65">
        <v>1331.6420000000001</v>
      </c>
      <c r="AN13" s="65">
        <v>1109.7280000000001</v>
      </c>
      <c r="AO13" s="65">
        <v>914.9</v>
      </c>
      <c r="AP13" s="65">
        <v>764.9</v>
      </c>
      <c r="AQ13" s="65">
        <v>764.90099999999995</v>
      </c>
      <c r="AR13" s="65">
        <v>763.9</v>
      </c>
      <c r="AS13" s="65">
        <v>810.90099999999995</v>
      </c>
      <c r="AT13" s="65">
        <v>866.97299999999996</v>
      </c>
      <c r="AU13" s="65">
        <v>866.97299999999996</v>
      </c>
      <c r="AV13" s="65">
        <v>866.97299999999996</v>
      </c>
      <c r="AW13" s="65">
        <v>866.97299999999996</v>
      </c>
      <c r="AX13" s="65">
        <v>865.85199999999998</v>
      </c>
      <c r="AY13" s="65">
        <v>865.85199999999998</v>
      </c>
      <c r="AZ13" s="65">
        <v>865.85199999999998</v>
      </c>
      <c r="BA13" s="65">
        <v>865.85199999999998</v>
      </c>
      <c r="BB13" s="65">
        <v>865.85199999999998</v>
      </c>
      <c r="BC13" s="65">
        <v>865.85199999999998</v>
      </c>
      <c r="BD13" s="65">
        <v>865.85199999999998</v>
      </c>
      <c r="BE13" s="65">
        <v>865.85199999999998</v>
      </c>
      <c r="BF13" s="65">
        <v>940.29200000000003</v>
      </c>
      <c r="BG13" s="65">
        <v>955.29200000000003</v>
      </c>
      <c r="BH13" s="65">
        <v>1005.292</v>
      </c>
      <c r="BI13" s="65">
        <v>1160.2919999999999</v>
      </c>
      <c r="BJ13" s="65">
        <v>1207.5619999999999</v>
      </c>
      <c r="BK13" s="65">
        <v>1303.6709999999998</v>
      </c>
      <c r="BL13" s="65">
        <v>1395.2920000000001</v>
      </c>
      <c r="BM13" s="65">
        <v>1435.2920000000001</v>
      </c>
      <c r="BN13" s="65">
        <v>1902.3400000000001</v>
      </c>
      <c r="BO13" s="65">
        <v>2069.6329999999998</v>
      </c>
      <c r="BP13" s="65">
        <v>2638.7620000000002</v>
      </c>
      <c r="BQ13" s="65">
        <v>2699.6310000000003</v>
      </c>
      <c r="BR13" s="65">
        <v>2665.8160000000003</v>
      </c>
      <c r="BS13" s="65">
        <v>3166.3789999999999</v>
      </c>
      <c r="BT13" s="65">
        <v>3249.7920000000004</v>
      </c>
      <c r="BU13" s="65">
        <v>3417.9160000000002</v>
      </c>
      <c r="BV13" s="65">
        <v>3266.2599999999998</v>
      </c>
      <c r="BW13" s="65">
        <v>3456.1850000000004</v>
      </c>
      <c r="BX13" s="65">
        <v>3457.91</v>
      </c>
      <c r="BY13" s="65">
        <v>3488.3130000000001</v>
      </c>
      <c r="BZ13" s="65">
        <v>3595.8739999999998</v>
      </c>
      <c r="CA13" s="65">
        <v>3604.0240000000003</v>
      </c>
      <c r="CB13" s="65">
        <v>3604.9409999999998</v>
      </c>
      <c r="CC13" s="65">
        <v>3607.402</v>
      </c>
      <c r="CD13" s="65">
        <v>3864.0530000000003</v>
      </c>
      <c r="CE13" s="65">
        <v>3863.1680000000001</v>
      </c>
      <c r="CF13" s="65">
        <v>3861.915</v>
      </c>
      <c r="CG13" s="65">
        <v>3770.4049999999997</v>
      </c>
      <c r="CH13" s="65">
        <v>3864.4140000000002</v>
      </c>
      <c r="CI13" s="65">
        <v>3864.1080000000002</v>
      </c>
      <c r="CJ13" s="65">
        <v>3850.904</v>
      </c>
      <c r="CK13" s="65">
        <v>3835.48</v>
      </c>
      <c r="CL13" s="65">
        <v>3864.9950000000003</v>
      </c>
      <c r="CM13" s="65">
        <v>3858.424</v>
      </c>
      <c r="CN13" s="65">
        <v>3679.9590000000003</v>
      </c>
      <c r="CO13" s="65">
        <v>3317.3630000000003</v>
      </c>
      <c r="CP13" s="65">
        <v>3690.3430000000003</v>
      </c>
      <c r="CQ13" s="65">
        <v>3644.4549999999999</v>
      </c>
      <c r="CR13" s="65">
        <v>3298.9949999999999</v>
      </c>
      <c r="CS13" s="65">
        <v>2901.335</v>
      </c>
      <c r="CT13" s="66"/>
      <c r="CU13" s="66"/>
      <c r="CV13" s="66"/>
      <c r="CW13" s="67"/>
      <c r="CX13" s="68">
        <f t="array" ref="CX13">SUMPRODUCT(B13:CW13*0.25)</f>
        <v>54241.893500000006</v>
      </c>
    </row>
    <row r="14" spans="1:102" ht="24.95" customHeight="1" x14ac:dyDescent="0.2">
      <c r="A14" s="63" t="s">
        <v>11</v>
      </c>
      <c r="B14" s="64">
        <v>116</v>
      </c>
      <c r="C14" s="65">
        <v>116</v>
      </c>
      <c r="D14" s="65">
        <v>116</v>
      </c>
      <c r="E14" s="65">
        <v>116</v>
      </c>
      <c r="F14" s="65">
        <v>114</v>
      </c>
      <c r="G14" s="65">
        <v>114</v>
      </c>
      <c r="H14" s="65">
        <v>114</v>
      </c>
      <c r="I14" s="65">
        <v>114</v>
      </c>
      <c r="J14" s="65">
        <v>116</v>
      </c>
      <c r="K14" s="65">
        <v>116</v>
      </c>
      <c r="L14" s="65">
        <v>116</v>
      </c>
      <c r="M14" s="65">
        <v>116</v>
      </c>
      <c r="N14" s="65">
        <v>116</v>
      </c>
      <c r="O14" s="65">
        <v>116</v>
      </c>
      <c r="P14" s="65">
        <v>116</v>
      </c>
      <c r="Q14" s="65">
        <v>116</v>
      </c>
      <c r="R14" s="65">
        <v>116</v>
      </c>
      <c r="S14" s="65">
        <v>116</v>
      </c>
      <c r="T14" s="65">
        <v>154</v>
      </c>
      <c r="U14" s="65">
        <v>256</v>
      </c>
      <c r="V14" s="65">
        <v>256</v>
      </c>
      <c r="W14" s="65">
        <v>256</v>
      </c>
      <c r="X14" s="65">
        <v>256</v>
      </c>
      <c r="Y14" s="65">
        <v>256</v>
      </c>
      <c r="Z14" s="65">
        <v>391</v>
      </c>
      <c r="AA14" s="65">
        <v>496</v>
      </c>
      <c r="AB14" s="65">
        <v>551</v>
      </c>
      <c r="AC14" s="65">
        <v>551</v>
      </c>
      <c r="AD14" s="65">
        <v>539</v>
      </c>
      <c r="AE14" s="65">
        <v>564</v>
      </c>
      <c r="AF14" s="65">
        <v>562</v>
      </c>
      <c r="AG14" s="65">
        <v>562</v>
      </c>
      <c r="AH14" s="65">
        <v>666.702</v>
      </c>
      <c r="AI14" s="65">
        <v>242</v>
      </c>
      <c r="AJ14" s="65">
        <v>128</v>
      </c>
      <c r="AK14" s="65">
        <v>90</v>
      </c>
      <c r="AL14" s="65">
        <v>90</v>
      </c>
      <c r="AM14" s="65">
        <v>90</v>
      </c>
      <c r="AN14" s="65">
        <v>90</v>
      </c>
      <c r="AO14" s="65">
        <v>90</v>
      </c>
      <c r="AP14" s="65">
        <v>90</v>
      </c>
      <c r="AQ14" s="65">
        <v>90</v>
      </c>
      <c r="AR14" s="65">
        <v>90</v>
      </c>
      <c r="AS14" s="65">
        <v>90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127</v>
      </c>
      <c r="BG14" s="65">
        <v>127</v>
      </c>
      <c r="BH14" s="65">
        <v>127</v>
      </c>
      <c r="BI14" s="65">
        <v>127</v>
      </c>
      <c r="BJ14" s="65">
        <v>127</v>
      </c>
      <c r="BK14" s="65">
        <v>127</v>
      </c>
      <c r="BL14" s="65">
        <v>127</v>
      </c>
      <c r="BM14" s="65">
        <v>127</v>
      </c>
      <c r="BN14" s="65">
        <v>102</v>
      </c>
      <c r="BO14" s="65">
        <v>102</v>
      </c>
      <c r="BP14" s="65">
        <v>102</v>
      </c>
      <c r="BQ14" s="65">
        <v>128</v>
      </c>
      <c r="BR14" s="65">
        <v>223</v>
      </c>
      <c r="BS14" s="65">
        <v>305</v>
      </c>
      <c r="BT14" s="65">
        <v>347</v>
      </c>
      <c r="BU14" s="65">
        <v>607</v>
      </c>
      <c r="BV14" s="65">
        <v>682</v>
      </c>
      <c r="BW14" s="65">
        <v>912</v>
      </c>
      <c r="BX14" s="65">
        <v>1161.9850000000001</v>
      </c>
      <c r="BY14" s="65">
        <v>1167.7159999999999</v>
      </c>
      <c r="BZ14" s="65">
        <v>1584</v>
      </c>
      <c r="CA14" s="65">
        <v>1584</v>
      </c>
      <c r="CB14" s="65">
        <v>1684</v>
      </c>
      <c r="CC14" s="65">
        <v>1684</v>
      </c>
      <c r="CD14" s="65">
        <v>1610</v>
      </c>
      <c r="CE14" s="65">
        <v>1610</v>
      </c>
      <c r="CF14" s="65">
        <v>1510</v>
      </c>
      <c r="CG14" s="65">
        <v>1510</v>
      </c>
      <c r="CH14" s="65">
        <v>1196</v>
      </c>
      <c r="CI14" s="65">
        <v>1126</v>
      </c>
      <c r="CJ14" s="65">
        <v>1086</v>
      </c>
      <c r="CK14" s="65">
        <v>926</v>
      </c>
      <c r="CL14" s="65">
        <v>576</v>
      </c>
      <c r="CM14" s="65">
        <v>326</v>
      </c>
      <c r="CN14" s="65">
        <v>326</v>
      </c>
      <c r="CO14" s="65">
        <v>326</v>
      </c>
      <c r="CP14" s="65">
        <v>256</v>
      </c>
      <c r="CQ14" s="65">
        <v>254</v>
      </c>
      <c r="CR14" s="65">
        <v>254</v>
      </c>
      <c r="CS14" s="65">
        <v>254</v>
      </c>
      <c r="CT14" s="66"/>
      <c r="CU14" s="66"/>
      <c r="CV14" s="66"/>
      <c r="CW14" s="67"/>
      <c r="CX14" s="68">
        <f t="array" ref="CX14">SUMPRODUCT(B14:CW14*0.25)</f>
        <v>9347.6007499999996</v>
      </c>
    </row>
    <row r="15" spans="1:102" ht="24.95" customHeight="1" x14ac:dyDescent="0.2">
      <c r="A15" s="69" t="s">
        <v>12</v>
      </c>
      <c r="B15" s="70">
        <v>1691.258</v>
      </c>
      <c r="C15" s="71">
        <v>1682.74</v>
      </c>
      <c r="D15" s="71">
        <v>1678.2640000000001</v>
      </c>
      <c r="E15" s="71">
        <v>1668.2750000000001</v>
      </c>
      <c r="F15" s="71">
        <v>1653.578</v>
      </c>
      <c r="G15" s="71">
        <v>1644.0520000000001</v>
      </c>
      <c r="H15" s="71">
        <v>1637.4070000000002</v>
      </c>
      <c r="I15" s="71">
        <v>1627.586</v>
      </c>
      <c r="J15" s="71">
        <v>1615.779</v>
      </c>
      <c r="K15" s="71">
        <v>1604.2560000000001</v>
      </c>
      <c r="L15" s="71">
        <v>1596.7060000000001</v>
      </c>
      <c r="M15" s="71">
        <v>1586.556</v>
      </c>
      <c r="N15" s="71">
        <v>1578.2380000000001</v>
      </c>
      <c r="O15" s="71">
        <v>1566.79</v>
      </c>
      <c r="P15" s="71">
        <v>1559.7530000000002</v>
      </c>
      <c r="Q15" s="71">
        <v>1551.384</v>
      </c>
      <c r="R15" s="71">
        <v>1545.922</v>
      </c>
      <c r="S15" s="71">
        <v>1538.1290000000001</v>
      </c>
      <c r="T15" s="71">
        <v>1528.3890000000001</v>
      </c>
      <c r="U15" s="71">
        <v>1521.499</v>
      </c>
      <c r="V15" s="71">
        <v>1534.1120000000001</v>
      </c>
      <c r="W15" s="71">
        <v>1534.953</v>
      </c>
      <c r="X15" s="71">
        <v>1538.3</v>
      </c>
      <c r="Y15" s="71">
        <v>1549.691</v>
      </c>
      <c r="Z15" s="71">
        <v>1570.741</v>
      </c>
      <c r="AA15" s="71">
        <v>1713.1469999999999</v>
      </c>
      <c r="AB15" s="71">
        <v>1875.81</v>
      </c>
      <c r="AC15" s="71">
        <v>2086.348</v>
      </c>
      <c r="AD15" s="71">
        <v>2322.4549999999999</v>
      </c>
      <c r="AE15" s="71">
        <v>2661.7760000000003</v>
      </c>
      <c r="AF15" s="71">
        <v>3011.46</v>
      </c>
      <c r="AG15" s="71">
        <v>3365.6909999999998</v>
      </c>
      <c r="AH15" s="71">
        <v>3711.5930000000003</v>
      </c>
      <c r="AI15" s="71">
        <v>4067.5120000000002</v>
      </c>
      <c r="AJ15" s="71">
        <v>4406.4259999999995</v>
      </c>
      <c r="AK15" s="71">
        <v>4674.4399999999996</v>
      </c>
      <c r="AL15" s="71">
        <v>4925.3899999999994</v>
      </c>
      <c r="AM15" s="71">
        <v>5191.2759999999998</v>
      </c>
      <c r="AN15" s="71">
        <v>5408.3629999999994</v>
      </c>
      <c r="AO15" s="71">
        <v>5639.2520000000004</v>
      </c>
      <c r="AP15" s="71">
        <v>5802.4299999999994</v>
      </c>
      <c r="AQ15" s="71">
        <v>5967.2960000000003</v>
      </c>
      <c r="AR15" s="71">
        <v>6072.4</v>
      </c>
      <c r="AS15" s="71">
        <v>6175.5949999999993</v>
      </c>
      <c r="AT15" s="71">
        <v>6230.5820000000003</v>
      </c>
      <c r="AU15" s="71">
        <v>6260.1660000000002</v>
      </c>
      <c r="AV15" s="71">
        <v>6266.9920000000002</v>
      </c>
      <c r="AW15" s="71">
        <v>6253.7920000000004</v>
      </c>
      <c r="AX15" s="71">
        <v>6220.0420000000004</v>
      </c>
      <c r="AY15" s="71">
        <v>6185.9870000000001</v>
      </c>
      <c r="AZ15" s="71">
        <v>6148.643</v>
      </c>
      <c r="BA15" s="71">
        <v>6096.7240000000002</v>
      </c>
      <c r="BB15" s="71">
        <v>6013.3710000000001</v>
      </c>
      <c r="BC15" s="71">
        <v>5911.0540000000001</v>
      </c>
      <c r="BD15" s="71">
        <v>5769.5929999999998</v>
      </c>
      <c r="BE15" s="71">
        <v>5609.2489999999998</v>
      </c>
      <c r="BF15" s="71">
        <v>5449.2049999999999</v>
      </c>
      <c r="BG15" s="71">
        <v>5274.893</v>
      </c>
      <c r="BH15" s="71">
        <v>5094.0599999999995</v>
      </c>
      <c r="BI15" s="71">
        <v>4906.6939999999995</v>
      </c>
      <c r="BJ15" s="71">
        <v>4702.6350000000002</v>
      </c>
      <c r="BK15" s="71">
        <v>4508.9399999999996</v>
      </c>
      <c r="BL15" s="71">
        <v>4259.692</v>
      </c>
      <c r="BM15" s="71">
        <v>4014.7269999999999</v>
      </c>
      <c r="BN15" s="71">
        <v>3765.913</v>
      </c>
      <c r="BO15" s="71">
        <v>3508.9139999999998</v>
      </c>
      <c r="BP15" s="71">
        <v>3208.7830000000004</v>
      </c>
      <c r="BQ15" s="71">
        <v>2924.9649999999997</v>
      </c>
      <c r="BR15" s="71">
        <v>2679.4859999999999</v>
      </c>
      <c r="BS15" s="71">
        <v>2434.8909999999996</v>
      </c>
      <c r="BT15" s="71">
        <v>2198.904</v>
      </c>
      <c r="BU15" s="71">
        <v>2016.375</v>
      </c>
      <c r="BV15" s="71">
        <v>1850.769</v>
      </c>
      <c r="BW15" s="71">
        <v>1717.5519999999999</v>
      </c>
      <c r="BX15" s="71">
        <v>1604.3679999999999</v>
      </c>
      <c r="BY15" s="71">
        <v>1527.1130000000001</v>
      </c>
      <c r="BZ15" s="71">
        <v>1501.644</v>
      </c>
      <c r="CA15" s="71">
        <v>1495.5910000000001</v>
      </c>
      <c r="CB15" s="71">
        <v>1500.059</v>
      </c>
      <c r="CC15" s="71">
        <v>1508.636</v>
      </c>
      <c r="CD15" s="71">
        <v>1512.279</v>
      </c>
      <c r="CE15" s="71">
        <v>1522.999</v>
      </c>
      <c r="CF15" s="71">
        <v>1526.9460000000001</v>
      </c>
      <c r="CG15" s="71">
        <v>1517.7060000000001</v>
      </c>
      <c r="CH15" s="71">
        <v>1514.558</v>
      </c>
      <c r="CI15" s="71">
        <v>1502.0990000000002</v>
      </c>
      <c r="CJ15" s="71">
        <v>1485.2560000000001</v>
      </c>
      <c r="CK15" s="71">
        <v>1465.07</v>
      </c>
      <c r="CL15" s="71">
        <v>1442.3889999999999</v>
      </c>
      <c r="CM15" s="71">
        <v>1423.4579999999999</v>
      </c>
      <c r="CN15" s="71">
        <v>1424.6279999999999</v>
      </c>
      <c r="CO15" s="71">
        <v>1434.0700000000002</v>
      </c>
      <c r="CP15" s="71">
        <v>1437.325</v>
      </c>
      <c r="CQ15" s="71">
        <v>1451.18</v>
      </c>
      <c r="CR15" s="71">
        <v>1463.9840000000002</v>
      </c>
      <c r="CS15" s="71">
        <v>1476.903</v>
      </c>
      <c r="CT15" s="72"/>
      <c r="CU15" s="72"/>
      <c r="CV15" s="72"/>
      <c r="CW15" s="73"/>
      <c r="CX15" s="74">
        <f t="array" ref="CX15">SUMPRODUCT(B15:CW15*0.25)</f>
        <v>72276.218000000008</v>
      </c>
    </row>
    <row r="16" spans="1:102" ht="24.95" customHeight="1" x14ac:dyDescent="0.2">
      <c r="A16" s="69" t="s">
        <v>13</v>
      </c>
      <c r="B16" s="70">
        <v>40</v>
      </c>
      <c r="C16" s="71">
        <v>40</v>
      </c>
      <c r="D16" s="71">
        <v>40</v>
      </c>
      <c r="E16" s="71">
        <v>40</v>
      </c>
      <c r="F16" s="71">
        <v>47</v>
      </c>
      <c r="G16" s="71">
        <v>47</v>
      </c>
      <c r="H16" s="71">
        <v>47</v>
      </c>
      <c r="I16" s="71">
        <v>47</v>
      </c>
      <c r="J16" s="71">
        <v>52</v>
      </c>
      <c r="K16" s="71">
        <v>52</v>
      </c>
      <c r="L16" s="71">
        <v>52</v>
      </c>
      <c r="M16" s="71">
        <v>52</v>
      </c>
      <c r="N16" s="71">
        <v>56</v>
      </c>
      <c r="O16" s="71">
        <v>56</v>
      </c>
      <c r="P16" s="71">
        <v>56</v>
      </c>
      <c r="Q16" s="71">
        <v>56</v>
      </c>
      <c r="R16" s="71">
        <v>61</v>
      </c>
      <c r="S16" s="71">
        <v>61</v>
      </c>
      <c r="T16" s="71">
        <v>61</v>
      </c>
      <c r="U16" s="71">
        <v>61</v>
      </c>
      <c r="V16" s="71">
        <v>67</v>
      </c>
      <c r="W16" s="71">
        <v>67</v>
      </c>
      <c r="X16" s="71">
        <v>67</v>
      </c>
      <c r="Y16" s="71">
        <v>67</v>
      </c>
      <c r="Z16" s="71">
        <v>77</v>
      </c>
      <c r="AA16" s="71">
        <v>77</v>
      </c>
      <c r="AB16" s="71">
        <v>77</v>
      </c>
      <c r="AC16" s="71">
        <v>77</v>
      </c>
      <c r="AD16" s="71">
        <v>86</v>
      </c>
      <c r="AE16" s="71">
        <v>86</v>
      </c>
      <c r="AF16" s="71">
        <v>86</v>
      </c>
      <c r="AG16" s="71">
        <v>86</v>
      </c>
      <c r="AH16" s="71">
        <v>92</v>
      </c>
      <c r="AI16" s="71">
        <v>92</v>
      </c>
      <c r="AJ16" s="71">
        <v>92</v>
      </c>
      <c r="AK16" s="71">
        <v>92</v>
      </c>
      <c r="AL16" s="71">
        <v>101</v>
      </c>
      <c r="AM16" s="71">
        <v>101</v>
      </c>
      <c r="AN16" s="71">
        <v>101</v>
      </c>
      <c r="AO16" s="71">
        <v>101</v>
      </c>
      <c r="AP16" s="71">
        <v>109</v>
      </c>
      <c r="AQ16" s="71">
        <v>109</v>
      </c>
      <c r="AR16" s="71">
        <v>109</v>
      </c>
      <c r="AS16" s="71">
        <v>109</v>
      </c>
      <c r="AT16" s="71">
        <v>117</v>
      </c>
      <c r="AU16" s="71">
        <v>117</v>
      </c>
      <c r="AV16" s="71">
        <v>117</v>
      </c>
      <c r="AW16" s="71">
        <v>117</v>
      </c>
      <c r="AX16" s="71">
        <v>122</v>
      </c>
      <c r="AY16" s="71">
        <v>122</v>
      </c>
      <c r="AZ16" s="71">
        <v>122</v>
      </c>
      <c r="BA16" s="71">
        <v>122</v>
      </c>
      <c r="BB16" s="71">
        <v>121</v>
      </c>
      <c r="BC16" s="71">
        <v>121</v>
      </c>
      <c r="BD16" s="71">
        <v>121</v>
      </c>
      <c r="BE16" s="71">
        <v>121</v>
      </c>
      <c r="BF16" s="71">
        <v>107</v>
      </c>
      <c r="BG16" s="71">
        <v>107</v>
      </c>
      <c r="BH16" s="71">
        <v>107</v>
      </c>
      <c r="BI16" s="71">
        <v>107</v>
      </c>
      <c r="BJ16" s="71">
        <v>88</v>
      </c>
      <c r="BK16" s="71">
        <v>88</v>
      </c>
      <c r="BL16" s="71">
        <v>88</v>
      </c>
      <c r="BM16" s="71">
        <v>88</v>
      </c>
      <c r="BN16" s="71">
        <v>73</v>
      </c>
      <c r="BO16" s="71">
        <v>73</v>
      </c>
      <c r="BP16" s="71">
        <v>73</v>
      </c>
      <c r="BQ16" s="71">
        <v>73</v>
      </c>
      <c r="BR16" s="71">
        <v>60</v>
      </c>
      <c r="BS16" s="71">
        <v>60</v>
      </c>
      <c r="BT16" s="71">
        <v>60</v>
      </c>
      <c r="BU16" s="71">
        <v>60</v>
      </c>
      <c r="BV16" s="71">
        <v>54</v>
      </c>
      <c r="BW16" s="71">
        <v>54</v>
      </c>
      <c r="BX16" s="71">
        <v>54</v>
      </c>
      <c r="BY16" s="71">
        <v>54</v>
      </c>
      <c r="BZ16" s="71">
        <v>53</v>
      </c>
      <c r="CA16" s="71">
        <v>53</v>
      </c>
      <c r="CB16" s="71">
        <v>53</v>
      </c>
      <c r="CC16" s="71">
        <v>53</v>
      </c>
      <c r="CD16" s="71">
        <v>54</v>
      </c>
      <c r="CE16" s="71">
        <v>54</v>
      </c>
      <c r="CF16" s="71">
        <v>54</v>
      </c>
      <c r="CG16" s="71">
        <v>54</v>
      </c>
      <c r="CH16" s="71">
        <v>53</v>
      </c>
      <c r="CI16" s="71">
        <v>53</v>
      </c>
      <c r="CJ16" s="71">
        <v>53</v>
      </c>
      <c r="CK16" s="71">
        <v>53</v>
      </c>
      <c r="CL16" s="71">
        <v>52</v>
      </c>
      <c r="CM16" s="71">
        <v>52</v>
      </c>
      <c r="CN16" s="71">
        <v>52</v>
      </c>
      <c r="CO16" s="71">
        <v>52</v>
      </c>
      <c r="CP16" s="71">
        <v>51</v>
      </c>
      <c r="CQ16" s="71">
        <v>51</v>
      </c>
      <c r="CR16" s="71">
        <v>51</v>
      </c>
      <c r="CS16" s="71">
        <v>51</v>
      </c>
      <c r="CT16" s="72"/>
      <c r="CU16" s="72"/>
      <c r="CV16" s="72"/>
      <c r="CW16" s="73"/>
      <c r="CX16" s="74">
        <f t="array" ref="CX16">SUMPRODUCT(B16:CW16*0.25)</f>
        <v>1793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>
        <v>10.5</v>
      </c>
      <c r="AA17" s="71">
        <v>11.1</v>
      </c>
      <c r="AB17" s="71">
        <v>11.1</v>
      </c>
      <c r="AC17" s="71">
        <v>13.7</v>
      </c>
      <c r="AD17" s="71">
        <v>13.7</v>
      </c>
      <c r="AE17" s="71">
        <v>15.7</v>
      </c>
      <c r="AF17" s="71">
        <v>8</v>
      </c>
      <c r="AG17" s="71">
        <v>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23.9</v>
      </c>
      <c r="BY17" s="71">
        <v>23.9</v>
      </c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21.9</v>
      </c>
      <c r="CI17" s="71">
        <v>21.9</v>
      </c>
      <c r="CJ17" s="71">
        <v>19.100000000000001</v>
      </c>
      <c r="CK17" s="71">
        <v>15.6</v>
      </c>
      <c r="CL17" s="71">
        <v>3.3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119.74999999999999</v>
      </c>
    </row>
    <row r="18" spans="1:102" ht="30" customHeight="1" thickBot="1" x14ac:dyDescent="0.25">
      <c r="A18" s="75" t="s">
        <v>15</v>
      </c>
      <c r="B18" s="76">
        <f>SUM(B11:B17)</f>
        <v>5154.3770000000004</v>
      </c>
      <c r="C18" s="77">
        <f t="shared" ref="C18:BN18" si="0">SUM(C11:C17)</f>
        <v>4848.3999999999996</v>
      </c>
      <c r="D18" s="77">
        <f t="shared" si="0"/>
        <v>4517.393</v>
      </c>
      <c r="E18" s="77">
        <f t="shared" si="0"/>
        <v>4320.5490000000009</v>
      </c>
      <c r="F18" s="77">
        <f t="shared" si="0"/>
        <v>4456.0219999999999</v>
      </c>
      <c r="G18" s="77">
        <f t="shared" si="0"/>
        <v>4334.625</v>
      </c>
      <c r="H18" s="77">
        <f t="shared" si="0"/>
        <v>4198.6130000000003</v>
      </c>
      <c r="I18" s="77">
        <f t="shared" si="0"/>
        <v>4346.4610000000002</v>
      </c>
      <c r="J18" s="77">
        <f t="shared" si="0"/>
        <v>4318.3969999999999</v>
      </c>
      <c r="K18" s="77">
        <f t="shared" si="0"/>
        <v>4142.0960000000005</v>
      </c>
      <c r="L18" s="77">
        <f t="shared" si="0"/>
        <v>3882.5140000000001</v>
      </c>
      <c r="M18" s="77">
        <f t="shared" si="0"/>
        <v>3885.3890000000001</v>
      </c>
      <c r="N18" s="77">
        <f t="shared" si="0"/>
        <v>3711.4900000000007</v>
      </c>
      <c r="O18" s="77">
        <f t="shared" si="0"/>
        <v>3752.6880000000001</v>
      </c>
      <c r="P18" s="77">
        <f t="shared" si="0"/>
        <v>3794.4060000000004</v>
      </c>
      <c r="Q18" s="77">
        <f t="shared" si="0"/>
        <v>3792.0550000000003</v>
      </c>
      <c r="R18" s="77">
        <f t="shared" si="0"/>
        <v>3798.143</v>
      </c>
      <c r="S18" s="77">
        <f t="shared" si="0"/>
        <v>3845.1059999999998</v>
      </c>
      <c r="T18" s="77">
        <f t="shared" si="0"/>
        <v>3867.1410000000005</v>
      </c>
      <c r="U18" s="77">
        <f t="shared" si="0"/>
        <v>3986.3990000000003</v>
      </c>
      <c r="V18" s="77">
        <f t="shared" si="0"/>
        <v>3899.5529999999999</v>
      </c>
      <c r="W18" s="77">
        <f t="shared" si="0"/>
        <v>4046.5239999999999</v>
      </c>
      <c r="X18" s="77">
        <f t="shared" si="0"/>
        <v>4069.2619999999997</v>
      </c>
      <c r="Y18" s="77">
        <f t="shared" si="0"/>
        <v>4256.5590000000002</v>
      </c>
      <c r="Z18" s="77">
        <f t="shared" si="0"/>
        <v>4442.8609999999999</v>
      </c>
      <c r="AA18" s="77">
        <f t="shared" si="0"/>
        <v>4973.1869999999999</v>
      </c>
      <c r="AB18" s="77">
        <f t="shared" si="0"/>
        <v>5191.1450000000004</v>
      </c>
      <c r="AC18" s="77">
        <f t="shared" si="0"/>
        <v>5420.1379999999999</v>
      </c>
      <c r="AD18" s="77">
        <f t="shared" si="0"/>
        <v>5658.7239999999993</v>
      </c>
      <c r="AE18" s="77">
        <f t="shared" si="0"/>
        <v>6046.0929999999998</v>
      </c>
      <c r="AF18" s="77">
        <f t="shared" si="0"/>
        <v>6405.7920000000004</v>
      </c>
      <c r="AG18" s="77">
        <f t="shared" si="0"/>
        <v>6719.15</v>
      </c>
      <c r="AH18" s="77">
        <f t="shared" si="0"/>
        <v>7039.3160000000007</v>
      </c>
      <c r="AI18" s="77">
        <f t="shared" si="0"/>
        <v>6812.2610000000004</v>
      </c>
      <c r="AJ18" s="77">
        <f t="shared" si="0"/>
        <v>6835.3289999999997</v>
      </c>
      <c r="AK18" s="77">
        <f t="shared" si="0"/>
        <v>6926.482</v>
      </c>
      <c r="AL18" s="77">
        <f t="shared" si="0"/>
        <v>7053.7829999999994</v>
      </c>
      <c r="AM18" s="77">
        <f t="shared" si="0"/>
        <v>6896.9179999999997</v>
      </c>
      <c r="AN18" s="77">
        <f t="shared" si="0"/>
        <v>6892.0909999999994</v>
      </c>
      <c r="AO18" s="77">
        <f t="shared" si="0"/>
        <v>6928.152</v>
      </c>
      <c r="AP18" s="77">
        <f t="shared" si="0"/>
        <v>6949.33</v>
      </c>
      <c r="AQ18" s="77">
        <f t="shared" si="0"/>
        <v>7114.1970000000001</v>
      </c>
      <c r="AR18" s="77">
        <f t="shared" si="0"/>
        <v>7218.2999999999993</v>
      </c>
      <c r="AS18" s="77">
        <f t="shared" si="0"/>
        <v>7368.4959999999992</v>
      </c>
      <c r="AT18" s="77">
        <f t="shared" si="0"/>
        <v>7512.5550000000003</v>
      </c>
      <c r="AU18" s="77">
        <f t="shared" si="0"/>
        <v>7542.1390000000001</v>
      </c>
      <c r="AV18" s="77">
        <f t="shared" si="0"/>
        <v>7548.9650000000001</v>
      </c>
      <c r="AW18" s="77">
        <f t="shared" si="0"/>
        <v>7535.7650000000003</v>
      </c>
      <c r="AX18" s="77">
        <f t="shared" si="0"/>
        <v>7505.8940000000002</v>
      </c>
      <c r="AY18" s="77">
        <f t="shared" si="0"/>
        <v>7471.8389999999999</v>
      </c>
      <c r="AZ18" s="77">
        <f t="shared" si="0"/>
        <v>7434.4949999999999</v>
      </c>
      <c r="BA18" s="77">
        <f t="shared" si="0"/>
        <v>7382.576</v>
      </c>
      <c r="BB18" s="77">
        <f t="shared" si="0"/>
        <v>7272.223</v>
      </c>
      <c r="BC18" s="77">
        <f t="shared" si="0"/>
        <v>7169.9059999999999</v>
      </c>
      <c r="BD18" s="77">
        <f t="shared" si="0"/>
        <v>7028.4449999999997</v>
      </c>
      <c r="BE18" s="77">
        <f t="shared" si="0"/>
        <v>6868.1009999999997</v>
      </c>
      <c r="BF18" s="77">
        <f t="shared" si="0"/>
        <v>6806.4969999999994</v>
      </c>
      <c r="BG18" s="77">
        <f t="shared" si="0"/>
        <v>6647.1849999999995</v>
      </c>
      <c r="BH18" s="77">
        <f t="shared" si="0"/>
        <v>6516.351999999999</v>
      </c>
      <c r="BI18" s="77">
        <f t="shared" si="0"/>
        <v>6483.985999999999</v>
      </c>
      <c r="BJ18" s="77">
        <f t="shared" si="0"/>
        <v>6308.1970000000001</v>
      </c>
      <c r="BK18" s="77">
        <f t="shared" si="0"/>
        <v>6210.610999999999</v>
      </c>
      <c r="BL18" s="77">
        <f t="shared" si="0"/>
        <v>6052.9840000000004</v>
      </c>
      <c r="BM18" s="77">
        <f t="shared" si="0"/>
        <v>5848.0190000000002</v>
      </c>
      <c r="BN18" s="77">
        <f t="shared" si="0"/>
        <v>6026.2530000000006</v>
      </c>
      <c r="BO18" s="77">
        <f t="shared" ref="BO18:CW18" si="1">SUM(BO11:BO17)</f>
        <v>5936.5469999999996</v>
      </c>
      <c r="BP18" s="77">
        <f t="shared" si="1"/>
        <v>6205.5450000000001</v>
      </c>
      <c r="BQ18" s="77">
        <f t="shared" si="1"/>
        <v>6008.5959999999995</v>
      </c>
      <c r="BR18" s="77">
        <f t="shared" si="1"/>
        <v>5811.3019999999997</v>
      </c>
      <c r="BS18" s="77">
        <f t="shared" si="1"/>
        <v>6149.2699999999995</v>
      </c>
      <c r="BT18" s="77">
        <f t="shared" si="1"/>
        <v>6038.6959999999999</v>
      </c>
      <c r="BU18" s="77">
        <f t="shared" si="1"/>
        <v>6284.2910000000002</v>
      </c>
      <c r="BV18" s="77">
        <f t="shared" si="1"/>
        <v>6036.0290000000005</v>
      </c>
      <c r="BW18" s="77">
        <f t="shared" si="1"/>
        <v>6322.7370000000001</v>
      </c>
      <c r="BX18" s="77">
        <f t="shared" si="1"/>
        <v>6485.1630000000005</v>
      </c>
      <c r="BY18" s="77">
        <f t="shared" si="1"/>
        <v>6444.0420000000004</v>
      </c>
      <c r="BZ18" s="77">
        <f t="shared" si="1"/>
        <v>6949.7179999999998</v>
      </c>
      <c r="CA18" s="77">
        <f t="shared" si="1"/>
        <v>6951.8150000000005</v>
      </c>
      <c r="CB18" s="77">
        <f t="shared" si="1"/>
        <v>7057.2</v>
      </c>
      <c r="CC18" s="77">
        <f t="shared" si="1"/>
        <v>7068.2380000000003</v>
      </c>
      <c r="CD18" s="77">
        <f t="shared" si="1"/>
        <v>7255.5320000000002</v>
      </c>
      <c r="CE18" s="77">
        <f t="shared" si="1"/>
        <v>7265.3669999999993</v>
      </c>
      <c r="CF18" s="77">
        <f t="shared" si="1"/>
        <v>7168.0609999999997</v>
      </c>
      <c r="CG18" s="77">
        <f t="shared" si="1"/>
        <v>7067.3109999999997</v>
      </c>
      <c r="CH18" s="77">
        <f t="shared" si="1"/>
        <v>6832.8720000000003</v>
      </c>
      <c r="CI18" s="77">
        <f t="shared" si="1"/>
        <v>6750.107</v>
      </c>
      <c r="CJ18" s="77">
        <f t="shared" si="1"/>
        <v>6677.2600000000011</v>
      </c>
      <c r="CK18" s="77">
        <f t="shared" si="1"/>
        <v>6478.15</v>
      </c>
      <c r="CL18" s="77">
        <f t="shared" si="1"/>
        <v>6137.6840000000011</v>
      </c>
      <c r="CM18" s="77">
        <f t="shared" si="1"/>
        <v>5858.8819999999996</v>
      </c>
      <c r="CN18" s="77">
        <f t="shared" si="1"/>
        <v>5681.5870000000004</v>
      </c>
      <c r="CO18" s="77">
        <f t="shared" si="1"/>
        <v>5328.4330000000009</v>
      </c>
      <c r="CP18" s="77">
        <f t="shared" si="1"/>
        <v>5617.6680000000006</v>
      </c>
      <c r="CQ18" s="77">
        <f t="shared" si="1"/>
        <v>5583.6350000000002</v>
      </c>
      <c r="CR18" s="77">
        <f t="shared" si="1"/>
        <v>5250.9790000000003</v>
      </c>
      <c r="CS18" s="77">
        <f t="shared" si="1"/>
        <v>4866.2380000000003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142214.46225000001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1340.9</v>
      </c>
      <c r="C31" s="88">
        <v>1337.9</v>
      </c>
      <c r="D31" s="88">
        <v>1335.9</v>
      </c>
      <c r="E31" s="88">
        <v>1332.9</v>
      </c>
      <c r="F31" s="88">
        <v>1335.9</v>
      </c>
      <c r="G31" s="88">
        <v>1332.9</v>
      </c>
      <c r="H31" s="88">
        <v>1330.9</v>
      </c>
      <c r="I31" s="88">
        <v>1327.9</v>
      </c>
      <c r="J31" s="88">
        <v>1332.9</v>
      </c>
      <c r="K31" s="88">
        <v>1330.9</v>
      </c>
      <c r="L31" s="88">
        <v>1327.9</v>
      </c>
      <c r="M31" s="88">
        <v>1323.9</v>
      </c>
      <c r="N31" s="88">
        <v>1323.9</v>
      </c>
      <c r="O31" s="88">
        <v>1320.9</v>
      </c>
      <c r="P31" s="88">
        <v>1317.9</v>
      </c>
      <c r="Q31" s="88">
        <v>1315.9</v>
      </c>
      <c r="R31" s="88">
        <v>1319.9</v>
      </c>
      <c r="S31" s="88">
        <v>1316.9</v>
      </c>
      <c r="T31" s="88">
        <v>1313.9</v>
      </c>
      <c r="U31" s="88">
        <v>1309.9000000000001</v>
      </c>
      <c r="V31" s="88">
        <v>1309.9000000000001</v>
      </c>
      <c r="W31" s="88">
        <v>1309.9000000000001</v>
      </c>
      <c r="X31" s="88">
        <v>1313.9</v>
      </c>
      <c r="Y31" s="88">
        <v>1321.9</v>
      </c>
      <c r="Z31" s="88">
        <v>1490.82</v>
      </c>
      <c r="AA31" s="88">
        <v>1622.42</v>
      </c>
      <c r="AB31" s="88">
        <v>1715.42</v>
      </c>
      <c r="AC31" s="88">
        <v>1769.02</v>
      </c>
      <c r="AD31" s="88">
        <v>1853.67</v>
      </c>
      <c r="AE31" s="88">
        <v>1954.67</v>
      </c>
      <c r="AF31" s="88">
        <v>2028.97</v>
      </c>
      <c r="AG31" s="88">
        <v>2122.9699999999998</v>
      </c>
      <c r="AH31" s="88">
        <v>1946.17</v>
      </c>
      <c r="AI31" s="88">
        <v>2019.17</v>
      </c>
      <c r="AJ31" s="88">
        <v>2084.17</v>
      </c>
      <c r="AK31" s="88">
        <v>2167.17</v>
      </c>
      <c r="AL31" s="88">
        <v>2270.9499999999998</v>
      </c>
      <c r="AM31" s="88">
        <v>2340.9499999999998</v>
      </c>
      <c r="AN31" s="88">
        <v>2404.9499999999998</v>
      </c>
      <c r="AO31" s="88">
        <v>2462.9499999999998</v>
      </c>
      <c r="AP31" s="88">
        <v>2525.2199999999998</v>
      </c>
      <c r="AQ31" s="88">
        <v>2569.2199999999998</v>
      </c>
      <c r="AR31" s="88">
        <v>2605.2199999999998</v>
      </c>
      <c r="AS31" s="88">
        <v>2633.22</v>
      </c>
      <c r="AT31" s="88">
        <v>2656.61</v>
      </c>
      <c r="AU31" s="88">
        <v>2668.61</v>
      </c>
      <c r="AV31" s="88">
        <v>2673.61</v>
      </c>
      <c r="AW31" s="88">
        <v>2670.61</v>
      </c>
      <c r="AX31" s="88">
        <v>2665.69</v>
      </c>
      <c r="AY31" s="88">
        <v>2649.69</v>
      </c>
      <c r="AZ31" s="88">
        <v>2628.69</v>
      </c>
      <c r="BA31" s="88">
        <v>2602.69</v>
      </c>
      <c r="BB31" s="88">
        <v>2538.88</v>
      </c>
      <c r="BC31" s="88">
        <v>2501.88</v>
      </c>
      <c r="BD31" s="88">
        <v>2459.88</v>
      </c>
      <c r="BE31" s="88">
        <v>2410.88</v>
      </c>
      <c r="BF31" s="88">
        <v>2379.42</v>
      </c>
      <c r="BG31" s="88">
        <v>2327.42</v>
      </c>
      <c r="BH31" s="88">
        <v>2276.42</v>
      </c>
      <c r="BI31" s="88">
        <v>2226.42</v>
      </c>
      <c r="BJ31" s="88">
        <v>2134.71</v>
      </c>
      <c r="BK31" s="88">
        <v>2080.71</v>
      </c>
      <c r="BL31" s="88">
        <v>2021.71</v>
      </c>
      <c r="BM31" s="88">
        <v>1957.71</v>
      </c>
      <c r="BN31" s="88">
        <v>1876.16</v>
      </c>
      <c r="BO31" s="88">
        <v>1805.16</v>
      </c>
      <c r="BP31" s="88">
        <v>1734.16</v>
      </c>
      <c r="BQ31" s="88">
        <v>1688.16</v>
      </c>
      <c r="BR31" s="88">
        <v>1625.95</v>
      </c>
      <c r="BS31" s="88">
        <v>1558.95</v>
      </c>
      <c r="BT31" s="88">
        <v>1498.95</v>
      </c>
      <c r="BU31" s="88">
        <v>1443.95</v>
      </c>
      <c r="BV31" s="88">
        <v>1514.11</v>
      </c>
      <c r="BW31" s="88">
        <v>1635.11</v>
      </c>
      <c r="BX31" s="88">
        <v>1632.01</v>
      </c>
      <c r="BY31" s="88">
        <v>1615.01</v>
      </c>
      <c r="BZ31" s="88">
        <v>2029.1</v>
      </c>
      <c r="CA31" s="88">
        <v>2288.1</v>
      </c>
      <c r="CB31" s="88">
        <v>2456.1</v>
      </c>
      <c r="CC31" s="88">
        <v>2461.1</v>
      </c>
      <c r="CD31" s="88">
        <v>2396.1</v>
      </c>
      <c r="CE31" s="88">
        <v>2401.1</v>
      </c>
      <c r="CF31" s="88">
        <v>2257.1</v>
      </c>
      <c r="CG31" s="88">
        <v>2157.1</v>
      </c>
      <c r="CH31" s="88">
        <v>1752.8</v>
      </c>
      <c r="CI31" s="88">
        <v>1589.8</v>
      </c>
      <c r="CJ31" s="88">
        <v>1585</v>
      </c>
      <c r="CK31" s="88">
        <v>1578.5</v>
      </c>
      <c r="CL31" s="88">
        <v>1294.2</v>
      </c>
      <c r="CM31" s="88">
        <v>1289.9000000000001</v>
      </c>
      <c r="CN31" s="88">
        <v>1291.9000000000001</v>
      </c>
      <c r="CO31" s="88">
        <v>1294.9000000000001</v>
      </c>
      <c r="CP31" s="88">
        <v>1283.9000000000001</v>
      </c>
      <c r="CQ31" s="88">
        <v>1285.9000000000001</v>
      </c>
      <c r="CR31" s="88">
        <v>1288.9000000000001</v>
      </c>
      <c r="CS31" s="88">
        <v>1290.9000000000001</v>
      </c>
      <c r="CT31" s="89"/>
      <c r="CU31" s="89"/>
      <c r="CV31" s="89"/>
      <c r="CW31" s="90"/>
      <c r="CX31" s="91">
        <f t="array" ref="CX31">SUMPRODUCT(B31:CW31*0.25)</f>
        <v>44451.310000000019</v>
      </c>
    </row>
    <row r="32" spans="1:102" ht="24.95" customHeight="1" x14ac:dyDescent="0.2">
      <c r="A32" s="92" t="s">
        <v>27</v>
      </c>
      <c r="B32" s="93">
        <v>2238.4769999999999</v>
      </c>
      <c r="C32" s="94">
        <v>1935.5</v>
      </c>
      <c r="D32" s="94">
        <v>1606.4929999999999</v>
      </c>
      <c r="E32" s="94">
        <v>1412.6489999999999</v>
      </c>
      <c r="F32" s="94">
        <v>1588.1220000000001</v>
      </c>
      <c r="G32" s="94">
        <v>1549.7249999999999</v>
      </c>
      <c r="H32" s="94">
        <v>1495.713</v>
      </c>
      <c r="I32" s="94">
        <v>1646.5609999999999</v>
      </c>
      <c r="J32" s="94">
        <v>1668.4970000000001</v>
      </c>
      <c r="K32" s="94">
        <v>1494.1959999999999</v>
      </c>
      <c r="L32" s="94">
        <v>1409.614</v>
      </c>
      <c r="M32" s="94">
        <v>1416.489</v>
      </c>
      <c r="N32" s="94">
        <v>1229.5899999999999</v>
      </c>
      <c r="O32" s="94">
        <v>1273.788</v>
      </c>
      <c r="P32" s="94">
        <v>1318.5060000000001</v>
      </c>
      <c r="Q32" s="94">
        <v>1318.155</v>
      </c>
      <c r="R32" s="94">
        <v>1320.2429999999999</v>
      </c>
      <c r="S32" s="94">
        <v>1370.2059999999999</v>
      </c>
      <c r="T32" s="94">
        <v>1395.241</v>
      </c>
      <c r="U32" s="94">
        <v>1518.499</v>
      </c>
      <c r="V32" s="94">
        <v>1443.653</v>
      </c>
      <c r="W32" s="94">
        <v>1590.624</v>
      </c>
      <c r="X32" s="94">
        <v>1609.3620000000001</v>
      </c>
      <c r="Y32" s="94">
        <v>1788.6590000000001</v>
      </c>
      <c r="Z32" s="94">
        <v>1793.0409999999999</v>
      </c>
      <c r="AA32" s="94">
        <v>2191.7669999999998</v>
      </c>
      <c r="AB32" s="94">
        <v>2316.7249999999999</v>
      </c>
      <c r="AC32" s="94">
        <v>2492.1179999999999</v>
      </c>
      <c r="AD32" s="94">
        <v>2613.0540000000001</v>
      </c>
      <c r="AE32" s="94">
        <v>2899.4229999999998</v>
      </c>
      <c r="AF32" s="94">
        <v>3184.8220000000001</v>
      </c>
      <c r="AG32" s="94">
        <v>3404.18</v>
      </c>
      <c r="AH32" s="94">
        <v>4116.1460000000006</v>
      </c>
      <c r="AI32" s="94">
        <v>3907.0909999999999</v>
      </c>
      <c r="AJ32" s="94">
        <v>3956.1590000000001</v>
      </c>
      <c r="AK32" s="94">
        <v>3964.3119999999999</v>
      </c>
      <c r="AL32" s="94">
        <v>3948.8330000000001</v>
      </c>
      <c r="AM32" s="94">
        <v>3721.9679999999998</v>
      </c>
      <c r="AN32" s="94">
        <v>3654.1410000000001</v>
      </c>
      <c r="AO32" s="94">
        <v>3782.2020000000002</v>
      </c>
      <c r="AP32" s="94">
        <v>3883.11</v>
      </c>
      <c r="AQ32" s="94">
        <v>4003.9769999999999</v>
      </c>
      <c r="AR32" s="94">
        <v>4073.08</v>
      </c>
      <c r="AS32" s="94">
        <v>4148.2759999999998</v>
      </c>
      <c r="AT32" s="94">
        <v>4174.8720000000003</v>
      </c>
      <c r="AU32" s="94">
        <v>4192.4560000000001</v>
      </c>
      <c r="AV32" s="94">
        <v>4194.2820000000002</v>
      </c>
      <c r="AW32" s="94">
        <v>4184.0820000000003</v>
      </c>
      <c r="AX32" s="94">
        <v>4165.2520000000004</v>
      </c>
      <c r="AY32" s="94">
        <v>4147.1970000000001</v>
      </c>
      <c r="AZ32" s="94">
        <v>4130.8530000000001</v>
      </c>
      <c r="BA32" s="94">
        <v>4104.9340000000002</v>
      </c>
      <c r="BB32" s="94">
        <v>4066.3910000000001</v>
      </c>
      <c r="BC32" s="94">
        <v>4001.0740000000001</v>
      </c>
      <c r="BD32" s="94">
        <v>3901.6129999999998</v>
      </c>
      <c r="BE32" s="94">
        <v>3790.2689999999998</v>
      </c>
      <c r="BF32" s="94">
        <v>3685.6849999999999</v>
      </c>
      <c r="BG32" s="94">
        <v>3563.373</v>
      </c>
      <c r="BH32" s="94">
        <v>3433.54</v>
      </c>
      <c r="BI32" s="94">
        <v>3296.174</v>
      </c>
      <c r="BJ32" s="94">
        <v>3203.0949999999998</v>
      </c>
      <c r="BK32" s="94">
        <v>3159.509</v>
      </c>
      <c r="BL32" s="94">
        <v>3030.8820000000001</v>
      </c>
      <c r="BM32" s="94">
        <v>2849.9169999999999</v>
      </c>
      <c r="BN32" s="94">
        <v>2963.0929999999998</v>
      </c>
      <c r="BO32" s="94">
        <v>2899.3870000000002</v>
      </c>
      <c r="BP32" s="94">
        <v>2999.3850000000002</v>
      </c>
      <c r="BQ32" s="94">
        <v>2828.4360000000001</v>
      </c>
      <c r="BR32" s="94">
        <v>2620.3519999999999</v>
      </c>
      <c r="BS32" s="94">
        <v>3025.32</v>
      </c>
      <c r="BT32" s="94">
        <v>2854.7460000000001</v>
      </c>
      <c r="BU32" s="94">
        <v>2987.3409999999999</v>
      </c>
      <c r="BV32" s="94">
        <v>2627.9189999999999</v>
      </c>
      <c r="BW32" s="94">
        <v>2783.627</v>
      </c>
      <c r="BX32" s="94">
        <v>2949.1529999999998</v>
      </c>
      <c r="BY32" s="94">
        <v>2895.0320000000002</v>
      </c>
      <c r="BZ32" s="94">
        <v>2852.6179999999999</v>
      </c>
      <c r="CA32" s="94">
        <v>2595.7150000000001</v>
      </c>
      <c r="CB32" s="94">
        <v>2533.1</v>
      </c>
      <c r="CC32" s="94">
        <v>2539.1379999999999</v>
      </c>
      <c r="CD32" s="94">
        <v>2791.4319999999998</v>
      </c>
      <c r="CE32" s="94">
        <v>2796.2669999999998</v>
      </c>
      <c r="CF32" s="94">
        <v>2842.9609999999998</v>
      </c>
      <c r="CG32" s="94">
        <v>2862.2109999999998</v>
      </c>
      <c r="CH32" s="94">
        <v>3045.0720000000001</v>
      </c>
      <c r="CI32" s="94">
        <v>3125.3069999999998</v>
      </c>
      <c r="CJ32" s="94">
        <v>3057.26</v>
      </c>
      <c r="CK32" s="94">
        <v>2864.65</v>
      </c>
      <c r="CL32" s="94">
        <v>2795.4839999999999</v>
      </c>
      <c r="CM32" s="94">
        <v>2520.982</v>
      </c>
      <c r="CN32" s="94">
        <v>2538.6869999999999</v>
      </c>
      <c r="CO32" s="94">
        <v>2182.5329999999999</v>
      </c>
      <c r="CP32" s="94">
        <v>2460.768</v>
      </c>
      <c r="CQ32" s="94">
        <v>2444.7350000000001</v>
      </c>
      <c r="CR32" s="94">
        <v>2109.0789999999997</v>
      </c>
      <c r="CS32" s="94">
        <v>1722.338</v>
      </c>
      <c r="CT32" s="95"/>
      <c r="CU32" s="95"/>
      <c r="CV32" s="95"/>
      <c r="CW32" s="96"/>
      <c r="CX32" s="97">
        <f t="array" ref="CX32">SUMPRODUCT(B32:CW32*0.25)</f>
        <v>66770.641250000015</v>
      </c>
    </row>
    <row r="33" spans="1:102" ht="24.95" customHeight="1" x14ac:dyDescent="0.2">
      <c r="A33" s="101" t="s">
        <v>28</v>
      </c>
      <c r="B33" s="98">
        <v>1699</v>
      </c>
      <c r="C33" s="99">
        <v>1699</v>
      </c>
      <c r="D33" s="99">
        <v>1699</v>
      </c>
      <c r="E33" s="99">
        <v>1699</v>
      </c>
      <c r="F33" s="99">
        <v>1659</v>
      </c>
      <c r="G33" s="99">
        <v>1579</v>
      </c>
      <c r="H33" s="99">
        <v>1499</v>
      </c>
      <c r="I33" s="99">
        <v>1499</v>
      </c>
      <c r="J33" s="99">
        <v>1499</v>
      </c>
      <c r="K33" s="99">
        <v>1499</v>
      </c>
      <c r="L33" s="99">
        <v>1327</v>
      </c>
      <c r="M33" s="99">
        <v>1327</v>
      </c>
      <c r="N33" s="99">
        <v>1327</v>
      </c>
      <c r="O33" s="99">
        <v>1327</v>
      </c>
      <c r="P33" s="99">
        <v>1327</v>
      </c>
      <c r="Q33" s="99">
        <v>1327</v>
      </c>
      <c r="R33" s="99">
        <v>1327</v>
      </c>
      <c r="S33" s="99">
        <v>1327</v>
      </c>
      <c r="T33" s="99">
        <v>1327</v>
      </c>
      <c r="U33" s="99">
        <v>1327</v>
      </c>
      <c r="V33" s="99">
        <v>1327</v>
      </c>
      <c r="W33" s="99">
        <v>1327</v>
      </c>
      <c r="X33" s="99">
        <v>1327</v>
      </c>
      <c r="Y33" s="99">
        <v>1327</v>
      </c>
      <c r="Z33" s="99">
        <v>1327</v>
      </c>
      <c r="AA33" s="99">
        <v>1327</v>
      </c>
      <c r="AB33" s="99">
        <v>1327</v>
      </c>
      <c r="AC33" s="99">
        <v>1327</v>
      </c>
      <c r="AD33" s="99">
        <v>1327</v>
      </c>
      <c r="AE33" s="99">
        <v>1327</v>
      </c>
      <c r="AF33" s="99">
        <v>1327</v>
      </c>
      <c r="AG33" s="99">
        <v>1327</v>
      </c>
      <c r="AH33" s="99">
        <v>1095</v>
      </c>
      <c r="AI33" s="99">
        <v>1004</v>
      </c>
      <c r="AJ33" s="99">
        <v>913</v>
      </c>
      <c r="AK33" s="99">
        <v>913</v>
      </c>
      <c r="AL33" s="99">
        <v>913</v>
      </c>
      <c r="AM33" s="99">
        <v>913</v>
      </c>
      <c r="AN33" s="99">
        <v>912</v>
      </c>
      <c r="AO33" s="99">
        <v>762</v>
      </c>
      <c r="AP33" s="99">
        <v>612</v>
      </c>
      <c r="AQ33" s="99">
        <v>612</v>
      </c>
      <c r="AR33" s="99">
        <v>611</v>
      </c>
      <c r="AS33" s="99">
        <v>658</v>
      </c>
      <c r="AT33" s="99">
        <v>739.07299999999998</v>
      </c>
      <c r="AU33" s="99">
        <v>739.07299999999998</v>
      </c>
      <c r="AV33" s="99">
        <v>739.07299999999998</v>
      </c>
      <c r="AW33" s="99">
        <v>739.07299999999998</v>
      </c>
      <c r="AX33" s="99">
        <v>737.952</v>
      </c>
      <c r="AY33" s="99">
        <v>737.952</v>
      </c>
      <c r="AZ33" s="99">
        <v>737.952</v>
      </c>
      <c r="BA33" s="99">
        <v>737.952</v>
      </c>
      <c r="BB33" s="99">
        <v>737.952</v>
      </c>
      <c r="BC33" s="99">
        <v>737.952</v>
      </c>
      <c r="BD33" s="99">
        <v>737.952</v>
      </c>
      <c r="BE33" s="99">
        <v>737.952</v>
      </c>
      <c r="BF33" s="99">
        <v>812.39200000000005</v>
      </c>
      <c r="BG33" s="99">
        <v>827.39200000000005</v>
      </c>
      <c r="BH33" s="99">
        <v>877.39200000000005</v>
      </c>
      <c r="BI33" s="99">
        <v>1032.3920000000001</v>
      </c>
      <c r="BJ33" s="99">
        <v>1038.3920000000001</v>
      </c>
      <c r="BK33" s="99">
        <v>1038.3920000000001</v>
      </c>
      <c r="BL33" s="99">
        <v>1068.3920000000001</v>
      </c>
      <c r="BM33" s="99">
        <v>1108.3920000000001</v>
      </c>
      <c r="BN33" s="99">
        <v>1253</v>
      </c>
      <c r="BO33" s="99">
        <v>1298</v>
      </c>
      <c r="BP33" s="99">
        <v>1538</v>
      </c>
      <c r="BQ33" s="99">
        <v>1558</v>
      </c>
      <c r="BR33" s="99">
        <v>1711</v>
      </c>
      <c r="BS33" s="99">
        <v>1711</v>
      </c>
      <c r="BT33" s="99">
        <v>1831</v>
      </c>
      <c r="BU33" s="99">
        <v>1999</v>
      </c>
      <c r="BV33" s="99">
        <v>2039</v>
      </c>
      <c r="BW33" s="99">
        <v>2049</v>
      </c>
      <c r="BX33" s="99">
        <v>2049</v>
      </c>
      <c r="BY33" s="99">
        <v>2079</v>
      </c>
      <c r="BZ33" s="99">
        <v>2230</v>
      </c>
      <c r="CA33" s="99">
        <v>2230</v>
      </c>
      <c r="CB33" s="99">
        <v>2230</v>
      </c>
      <c r="CC33" s="99">
        <v>2230</v>
      </c>
      <c r="CD33" s="99">
        <v>2230</v>
      </c>
      <c r="CE33" s="99">
        <v>2230</v>
      </c>
      <c r="CF33" s="99">
        <v>2230</v>
      </c>
      <c r="CG33" s="99">
        <v>2210</v>
      </c>
      <c r="CH33" s="99">
        <v>2210</v>
      </c>
      <c r="CI33" s="99">
        <v>2210</v>
      </c>
      <c r="CJ33" s="99">
        <v>2210</v>
      </c>
      <c r="CK33" s="99">
        <v>2210</v>
      </c>
      <c r="CL33" s="99">
        <v>2190</v>
      </c>
      <c r="CM33" s="99">
        <v>2190</v>
      </c>
      <c r="CN33" s="99">
        <v>1993</v>
      </c>
      <c r="CO33" s="99">
        <v>1993</v>
      </c>
      <c r="CP33" s="99">
        <v>1993</v>
      </c>
      <c r="CQ33" s="99">
        <v>1973</v>
      </c>
      <c r="CR33" s="99">
        <v>1973</v>
      </c>
      <c r="CS33" s="99">
        <v>1973</v>
      </c>
      <c r="CT33" s="100"/>
      <c r="CU33" s="100"/>
      <c r="CV33" s="100"/>
      <c r="CW33" s="102"/>
      <c r="CX33" s="103">
        <f t="array" ref="CX33">SUMPRODUCT(B33:CW33*0.25)</f>
        <v>33964.510999999999</v>
      </c>
    </row>
    <row r="34" spans="1:102" ht="30" customHeight="1" thickBot="1" x14ac:dyDescent="0.25">
      <c r="A34" s="75" t="s">
        <v>29</v>
      </c>
      <c r="B34" s="76">
        <f>SUM(B31:B33)</f>
        <v>5278.3770000000004</v>
      </c>
      <c r="C34" s="77">
        <f t="shared" ref="C34:BN34" si="5">SUM(C31:C33)</f>
        <v>4972.3999999999996</v>
      </c>
      <c r="D34" s="77">
        <f t="shared" si="5"/>
        <v>4641.393</v>
      </c>
      <c r="E34" s="77">
        <f t="shared" si="5"/>
        <v>4444.549</v>
      </c>
      <c r="F34" s="77">
        <f t="shared" si="5"/>
        <v>4583.0219999999999</v>
      </c>
      <c r="G34" s="77">
        <f t="shared" si="5"/>
        <v>4461.625</v>
      </c>
      <c r="H34" s="77">
        <f t="shared" si="5"/>
        <v>4325.6130000000003</v>
      </c>
      <c r="I34" s="77">
        <f t="shared" si="5"/>
        <v>4473.4610000000002</v>
      </c>
      <c r="J34" s="77">
        <f t="shared" si="5"/>
        <v>4500.3969999999999</v>
      </c>
      <c r="K34" s="77">
        <f t="shared" si="5"/>
        <v>4324.0959999999995</v>
      </c>
      <c r="L34" s="77">
        <f t="shared" si="5"/>
        <v>4064.5140000000001</v>
      </c>
      <c r="M34" s="77">
        <f t="shared" si="5"/>
        <v>4067.3890000000001</v>
      </c>
      <c r="N34" s="77">
        <f t="shared" si="5"/>
        <v>3880.49</v>
      </c>
      <c r="O34" s="77">
        <f t="shared" si="5"/>
        <v>3921.6880000000001</v>
      </c>
      <c r="P34" s="77">
        <f t="shared" si="5"/>
        <v>3963.4059999999999</v>
      </c>
      <c r="Q34" s="77">
        <f t="shared" si="5"/>
        <v>3961.0550000000003</v>
      </c>
      <c r="R34" s="77">
        <f t="shared" si="5"/>
        <v>3967.143</v>
      </c>
      <c r="S34" s="77">
        <f t="shared" si="5"/>
        <v>4014.1059999999998</v>
      </c>
      <c r="T34" s="77">
        <f t="shared" si="5"/>
        <v>4036.1410000000001</v>
      </c>
      <c r="U34" s="77">
        <f t="shared" si="5"/>
        <v>4155.3990000000003</v>
      </c>
      <c r="V34" s="77">
        <f t="shared" si="5"/>
        <v>4080.5529999999999</v>
      </c>
      <c r="W34" s="77">
        <f t="shared" si="5"/>
        <v>4227.5240000000003</v>
      </c>
      <c r="X34" s="77">
        <f t="shared" si="5"/>
        <v>4250.2620000000006</v>
      </c>
      <c r="Y34" s="77">
        <f t="shared" si="5"/>
        <v>4437.5590000000002</v>
      </c>
      <c r="Z34" s="77">
        <f t="shared" si="5"/>
        <v>4610.8609999999999</v>
      </c>
      <c r="AA34" s="77">
        <f t="shared" si="5"/>
        <v>5141.1869999999999</v>
      </c>
      <c r="AB34" s="77">
        <f t="shared" si="5"/>
        <v>5359.1450000000004</v>
      </c>
      <c r="AC34" s="77">
        <f t="shared" si="5"/>
        <v>5588.1379999999999</v>
      </c>
      <c r="AD34" s="77">
        <f t="shared" si="5"/>
        <v>5793.7240000000002</v>
      </c>
      <c r="AE34" s="77">
        <f t="shared" si="5"/>
        <v>6181.0929999999998</v>
      </c>
      <c r="AF34" s="77">
        <f t="shared" si="5"/>
        <v>6540.7920000000004</v>
      </c>
      <c r="AG34" s="77">
        <f t="shared" si="5"/>
        <v>6854.15</v>
      </c>
      <c r="AH34" s="77">
        <f t="shared" si="5"/>
        <v>7157.3160000000007</v>
      </c>
      <c r="AI34" s="77">
        <f t="shared" si="5"/>
        <v>6930.2610000000004</v>
      </c>
      <c r="AJ34" s="77">
        <f t="shared" si="5"/>
        <v>6953.3289999999997</v>
      </c>
      <c r="AK34" s="77">
        <f t="shared" si="5"/>
        <v>7044.482</v>
      </c>
      <c r="AL34" s="77">
        <f t="shared" si="5"/>
        <v>7132.7829999999994</v>
      </c>
      <c r="AM34" s="77">
        <f t="shared" si="5"/>
        <v>6975.9179999999997</v>
      </c>
      <c r="AN34" s="77">
        <f t="shared" si="5"/>
        <v>6971.0910000000003</v>
      </c>
      <c r="AO34" s="77">
        <f t="shared" si="5"/>
        <v>7007.152</v>
      </c>
      <c r="AP34" s="77">
        <f t="shared" si="5"/>
        <v>7020.33</v>
      </c>
      <c r="AQ34" s="77">
        <f t="shared" si="5"/>
        <v>7185.1970000000001</v>
      </c>
      <c r="AR34" s="77">
        <f t="shared" si="5"/>
        <v>7289.2999999999993</v>
      </c>
      <c r="AS34" s="77">
        <f t="shared" si="5"/>
        <v>7439.4959999999992</v>
      </c>
      <c r="AT34" s="77">
        <f t="shared" si="5"/>
        <v>7570.5550000000003</v>
      </c>
      <c r="AU34" s="77">
        <f t="shared" si="5"/>
        <v>7600.139000000001</v>
      </c>
      <c r="AV34" s="77">
        <f t="shared" si="5"/>
        <v>7606.9650000000001</v>
      </c>
      <c r="AW34" s="77">
        <f t="shared" si="5"/>
        <v>7593.7650000000012</v>
      </c>
      <c r="AX34" s="77">
        <f t="shared" si="5"/>
        <v>7568.8940000000011</v>
      </c>
      <c r="AY34" s="77">
        <f t="shared" si="5"/>
        <v>7534.8390000000009</v>
      </c>
      <c r="AZ34" s="77">
        <f t="shared" si="5"/>
        <v>7497.4949999999999</v>
      </c>
      <c r="BA34" s="77">
        <f t="shared" si="5"/>
        <v>7445.576</v>
      </c>
      <c r="BB34" s="77">
        <f t="shared" si="5"/>
        <v>7343.2230000000009</v>
      </c>
      <c r="BC34" s="77">
        <f t="shared" si="5"/>
        <v>7240.9059999999999</v>
      </c>
      <c r="BD34" s="77">
        <f t="shared" si="5"/>
        <v>7099.4450000000006</v>
      </c>
      <c r="BE34" s="77">
        <f t="shared" si="5"/>
        <v>6939.1009999999997</v>
      </c>
      <c r="BF34" s="77">
        <f t="shared" si="5"/>
        <v>6877.4969999999994</v>
      </c>
      <c r="BG34" s="77">
        <f t="shared" si="5"/>
        <v>6718.1849999999995</v>
      </c>
      <c r="BH34" s="77">
        <f t="shared" si="5"/>
        <v>6587.3519999999999</v>
      </c>
      <c r="BI34" s="77">
        <f t="shared" si="5"/>
        <v>6554.9859999999999</v>
      </c>
      <c r="BJ34" s="77">
        <f t="shared" si="5"/>
        <v>6376.1970000000001</v>
      </c>
      <c r="BK34" s="77">
        <f t="shared" si="5"/>
        <v>6278.6109999999999</v>
      </c>
      <c r="BL34" s="77">
        <f t="shared" si="5"/>
        <v>6120.9840000000004</v>
      </c>
      <c r="BM34" s="77">
        <f t="shared" si="5"/>
        <v>5916.0190000000002</v>
      </c>
      <c r="BN34" s="77">
        <f t="shared" si="5"/>
        <v>6092.2529999999997</v>
      </c>
      <c r="BO34" s="77">
        <f t="shared" ref="BO34:CW34" si="6">SUM(BO31:BO33)</f>
        <v>6002.5470000000005</v>
      </c>
      <c r="BP34" s="77">
        <f t="shared" si="6"/>
        <v>6271.5450000000001</v>
      </c>
      <c r="BQ34" s="77">
        <f t="shared" si="6"/>
        <v>6074.5960000000005</v>
      </c>
      <c r="BR34" s="77">
        <f t="shared" si="6"/>
        <v>5957.3019999999997</v>
      </c>
      <c r="BS34" s="77">
        <f t="shared" si="6"/>
        <v>6295.27</v>
      </c>
      <c r="BT34" s="77">
        <f t="shared" si="6"/>
        <v>6184.6959999999999</v>
      </c>
      <c r="BU34" s="77">
        <f t="shared" si="6"/>
        <v>6430.2910000000002</v>
      </c>
      <c r="BV34" s="77">
        <f t="shared" si="6"/>
        <v>6181.0289999999995</v>
      </c>
      <c r="BW34" s="77">
        <f t="shared" si="6"/>
        <v>6467.7370000000001</v>
      </c>
      <c r="BX34" s="77">
        <f t="shared" si="6"/>
        <v>6630.1629999999996</v>
      </c>
      <c r="BY34" s="77">
        <f t="shared" si="6"/>
        <v>6589.0420000000004</v>
      </c>
      <c r="BZ34" s="77">
        <f t="shared" si="6"/>
        <v>7111.7179999999998</v>
      </c>
      <c r="CA34" s="77">
        <f t="shared" si="6"/>
        <v>7113.8150000000005</v>
      </c>
      <c r="CB34" s="77">
        <f t="shared" si="6"/>
        <v>7219.2</v>
      </c>
      <c r="CC34" s="77">
        <f t="shared" si="6"/>
        <v>7230.2379999999994</v>
      </c>
      <c r="CD34" s="77">
        <f t="shared" si="6"/>
        <v>7417.5319999999992</v>
      </c>
      <c r="CE34" s="77">
        <f t="shared" si="6"/>
        <v>7427.3670000000002</v>
      </c>
      <c r="CF34" s="77">
        <f t="shared" si="6"/>
        <v>7330.0609999999997</v>
      </c>
      <c r="CG34" s="77">
        <f t="shared" si="6"/>
        <v>7229.3109999999997</v>
      </c>
      <c r="CH34" s="77">
        <f t="shared" si="6"/>
        <v>7007.8720000000003</v>
      </c>
      <c r="CI34" s="77">
        <f t="shared" si="6"/>
        <v>6925.107</v>
      </c>
      <c r="CJ34" s="77">
        <f t="shared" si="6"/>
        <v>6852.26</v>
      </c>
      <c r="CK34" s="77">
        <f t="shared" si="6"/>
        <v>6653.15</v>
      </c>
      <c r="CL34" s="77">
        <f t="shared" si="6"/>
        <v>6279.6840000000002</v>
      </c>
      <c r="CM34" s="77">
        <f t="shared" si="6"/>
        <v>6000.8819999999996</v>
      </c>
      <c r="CN34" s="77">
        <f t="shared" si="6"/>
        <v>5823.5869999999995</v>
      </c>
      <c r="CO34" s="77">
        <f t="shared" si="6"/>
        <v>5470.433</v>
      </c>
      <c r="CP34" s="77">
        <f t="shared" si="6"/>
        <v>5737.6679999999997</v>
      </c>
      <c r="CQ34" s="77">
        <f t="shared" si="6"/>
        <v>5703.6350000000002</v>
      </c>
      <c r="CR34" s="77">
        <f t="shared" si="6"/>
        <v>5370.9789999999994</v>
      </c>
      <c r="CS34" s="77">
        <f t="shared" si="6"/>
        <v>4986.2380000000003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145186.46225000004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74</v>
      </c>
      <c r="C37" s="115">
        <v>74</v>
      </c>
      <c r="D37" s="115">
        <v>74</v>
      </c>
      <c r="E37" s="115">
        <v>74</v>
      </c>
      <c r="F37" s="115">
        <v>77</v>
      </c>
      <c r="G37" s="115">
        <v>77</v>
      </c>
      <c r="H37" s="115">
        <v>77</v>
      </c>
      <c r="I37" s="115">
        <v>77</v>
      </c>
      <c r="J37" s="115">
        <v>132</v>
      </c>
      <c r="K37" s="115">
        <v>132</v>
      </c>
      <c r="L37" s="115">
        <v>132</v>
      </c>
      <c r="M37" s="115">
        <v>132</v>
      </c>
      <c r="N37" s="115">
        <v>119</v>
      </c>
      <c r="O37" s="115">
        <v>119</v>
      </c>
      <c r="P37" s="115">
        <v>119</v>
      </c>
      <c r="Q37" s="115">
        <v>119</v>
      </c>
      <c r="R37" s="115">
        <v>119</v>
      </c>
      <c r="S37" s="115">
        <v>119</v>
      </c>
      <c r="T37" s="115">
        <v>119</v>
      </c>
      <c r="U37" s="115">
        <v>119</v>
      </c>
      <c r="V37" s="115">
        <v>131</v>
      </c>
      <c r="W37" s="115">
        <v>131</v>
      </c>
      <c r="X37" s="115">
        <v>131</v>
      </c>
      <c r="Y37" s="115">
        <v>131</v>
      </c>
      <c r="Z37" s="115">
        <v>118</v>
      </c>
      <c r="AA37" s="115">
        <v>118</v>
      </c>
      <c r="AB37" s="115">
        <v>118</v>
      </c>
      <c r="AC37" s="115">
        <v>118</v>
      </c>
      <c r="AD37" s="115">
        <v>85</v>
      </c>
      <c r="AE37" s="115">
        <v>85</v>
      </c>
      <c r="AF37" s="115">
        <v>85</v>
      </c>
      <c r="AG37" s="115">
        <v>85</v>
      </c>
      <c r="AH37" s="115">
        <v>68</v>
      </c>
      <c r="AI37" s="115">
        <v>68</v>
      </c>
      <c r="AJ37" s="115">
        <v>68</v>
      </c>
      <c r="AK37" s="115">
        <v>68</v>
      </c>
      <c r="AL37" s="115">
        <v>29</v>
      </c>
      <c r="AM37" s="115">
        <v>29</v>
      </c>
      <c r="AN37" s="115">
        <v>29</v>
      </c>
      <c r="AO37" s="115">
        <v>29</v>
      </c>
      <c r="AP37" s="115">
        <v>21</v>
      </c>
      <c r="AQ37" s="115">
        <v>21</v>
      </c>
      <c r="AR37" s="115">
        <v>21</v>
      </c>
      <c r="AS37" s="115">
        <v>21</v>
      </c>
      <c r="AT37" s="115">
        <v>8</v>
      </c>
      <c r="AU37" s="115">
        <v>8</v>
      </c>
      <c r="AV37" s="115">
        <v>8</v>
      </c>
      <c r="AW37" s="115">
        <v>8</v>
      </c>
      <c r="AX37" s="115">
        <v>13</v>
      </c>
      <c r="AY37" s="115">
        <v>13</v>
      </c>
      <c r="AZ37" s="115">
        <v>13</v>
      </c>
      <c r="BA37" s="115">
        <v>13</v>
      </c>
      <c r="BB37" s="115">
        <v>21</v>
      </c>
      <c r="BC37" s="115">
        <v>21</v>
      </c>
      <c r="BD37" s="115">
        <v>21</v>
      </c>
      <c r="BE37" s="115">
        <v>21</v>
      </c>
      <c r="BF37" s="115">
        <v>21</v>
      </c>
      <c r="BG37" s="115">
        <v>21</v>
      </c>
      <c r="BH37" s="115">
        <v>21</v>
      </c>
      <c r="BI37" s="115">
        <v>21</v>
      </c>
      <c r="BJ37" s="115">
        <v>18</v>
      </c>
      <c r="BK37" s="115">
        <v>18</v>
      </c>
      <c r="BL37" s="115">
        <v>18</v>
      </c>
      <c r="BM37" s="115">
        <v>18</v>
      </c>
      <c r="BN37" s="115">
        <v>16</v>
      </c>
      <c r="BO37" s="115">
        <v>16</v>
      </c>
      <c r="BP37" s="115">
        <v>16</v>
      </c>
      <c r="BQ37" s="115">
        <v>16</v>
      </c>
      <c r="BR37" s="115">
        <v>96</v>
      </c>
      <c r="BS37" s="115">
        <v>96</v>
      </c>
      <c r="BT37" s="115">
        <v>96</v>
      </c>
      <c r="BU37" s="115">
        <v>96</v>
      </c>
      <c r="BV37" s="115">
        <v>95</v>
      </c>
      <c r="BW37" s="115">
        <v>95</v>
      </c>
      <c r="BX37" s="115">
        <v>95</v>
      </c>
      <c r="BY37" s="115">
        <v>95</v>
      </c>
      <c r="BZ37" s="115">
        <v>112</v>
      </c>
      <c r="CA37" s="115">
        <v>112</v>
      </c>
      <c r="CB37" s="115">
        <v>112</v>
      </c>
      <c r="CC37" s="115">
        <v>112</v>
      </c>
      <c r="CD37" s="115">
        <v>112</v>
      </c>
      <c r="CE37" s="115">
        <v>112</v>
      </c>
      <c r="CF37" s="115">
        <v>112</v>
      </c>
      <c r="CG37" s="115">
        <v>112</v>
      </c>
      <c r="CH37" s="115">
        <v>125</v>
      </c>
      <c r="CI37" s="115">
        <v>125</v>
      </c>
      <c r="CJ37" s="115">
        <v>125</v>
      </c>
      <c r="CK37" s="115">
        <v>125</v>
      </c>
      <c r="CL37" s="115">
        <v>92</v>
      </c>
      <c r="CM37" s="115">
        <v>92</v>
      </c>
      <c r="CN37" s="115">
        <v>92</v>
      </c>
      <c r="CO37" s="115">
        <v>92</v>
      </c>
      <c r="CP37" s="115">
        <v>70</v>
      </c>
      <c r="CQ37" s="115">
        <v>70</v>
      </c>
      <c r="CR37" s="115">
        <v>70</v>
      </c>
      <c r="CS37" s="115">
        <v>70</v>
      </c>
      <c r="CT37" s="116"/>
      <c r="CU37" s="116"/>
      <c r="CV37" s="116"/>
      <c r="CW37" s="117"/>
      <c r="CX37" s="91">
        <f t="array" ref="CX37">SUMPRODUCT(B37:CW37*0.25)</f>
        <v>1772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>
        <v>107.1</v>
      </c>
      <c r="E39" s="120">
        <v>278.8</v>
      </c>
      <c r="F39" s="120">
        <v>43.2</v>
      </c>
      <c r="G39" s="120">
        <v>146.1</v>
      </c>
      <c r="H39" s="120">
        <v>256.7</v>
      </c>
      <c r="I39" s="120">
        <v>83.9</v>
      </c>
      <c r="J39" s="120">
        <v>20.6</v>
      </c>
      <c r="K39" s="120">
        <v>178</v>
      </c>
      <c r="L39" s="120">
        <v>424.6</v>
      </c>
      <c r="M39" s="120">
        <v>409.4</v>
      </c>
      <c r="N39" s="120">
        <v>597.29999999999995</v>
      </c>
      <c r="O39" s="120">
        <v>555.70000000000005</v>
      </c>
      <c r="P39" s="120">
        <v>509.7</v>
      </c>
      <c r="Q39" s="120">
        <v>521.1</v>
      </c>
      <c r="R39" s="120">
        <v>569.4</v>
      </c>
      <c r="S39" s="120">
        <v>559</v>
      </c>
      <c r="T39" s="120">
        <v>591.9</v>
      </c>
      <c r="U39" s="120">
        <v>531.5</v>
      </c>
      <c r="V39" s="120">
        <v>812.8</v>
      </c>
      <c r="W39" s="120">
        <v>727.7</v>
      </c>
      <c r="X39" s="120">
        <v>762</v>
      </c>
      <c r="Y39" s="120">
        <v>666.2</v>
      </c>
      <c r="Z39" s="120">
        <v>705.9</v>
      </c>
      <c r="AA39" s="120">
        <v>268.10000000000002</v>
      </c>
      <c r="AB39" s="120">
        <v>135.30000000000001</v>
      </c>
      <c r="AC39" s="120">
        <v>13.3</v>
      </c>
      <c r="AD39" s="120">
        <v>319.5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57</v>
      </c>
      <c r="BK39" s="120">
        <v>124.5</v>
      </c>
      <c r="BL39" s="120">
        <v>278.10000000000002</v>
      </c>
      <c r="BM39" s="120">
        <v>504.1</v>
      </c>
      <c r="BN39" s="120">
        <v>251.5</v>
      </c>
      <c r="BO39" s="120">
        <v>367.8</v>
      </c>
      <c r="BP39" s="120">
        <v>107.7</v>
      </c>
      <c r="BQ39" s="120">
        <v>347.2</v>
      </c>
      <c r="BR39" s="120">
        <v>439.9</v>
      </c>
      <c r="BS39" s="120">
        <v>114.3</v>
      </c>
      <c r="BT39" s="120">
        <v>239.7</v>
      </c>
      <c r="BU39" s="120">
        <v>128.9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165.5</v>
      </c>
      <c r="CP39" s="120"/>
      <c r="CQ39" s="120"/>
      <c r="CR39" s="120">
        <v>83.7</v>
      </c>
      <c r="CS39" s="120">
        <v>402.2</v>
      </c>
      <c r="CT39" s="122"/>
      <c r="CU39" s="122"/>
      <c r="CV39" s="122"/>
      <c r="CW39" s="121"/>
      <c r="CX39" s="97">
        <f t="array" ref="CX39">SUMPRODUCT(B39:CW39*0.25)</f>
        <v>3601.7250000000004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1200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252</v>
      </c>
      <c r="BW41" s="120">
        <v>252</v>
      </c>
      <c r="BX41" s="120">
        <v>252</v>
      </c>
      <c r="BY41" s="120">
        <v>252</v>
      </c>
      <c r="BZ41" s="120">
        <v>252</v>
      </c>
      <c r="CA41" s="120">
        <v>252</v>
      </c>
      <c r="CB41" s="120">
        <v>252</v>
      </c>
      <c r="CC41" s="120">
        <v>252</v>
      </c>
      <c r="CD41" s="120">
        <v>34.200000000000003</v>
      </c>
      <c r="CE41" s="120">
        <v>34.200000000000003</v>
      </c>
      <c r="CF41" s="120">
        <v>34.200000000000003</v>
      </c>
      <c r="CG41" s="120">
        <v>34.200000000000003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538.19999999999982</v>
      </c>
    </row>
    <row r="42" spans="1:102" ht="30" customHeight="1" thickBot="1" x14ac:dyDescent="0.25">
      <c r="A42" s="105" t="s">
        <v>36</v>
      </c>
      <c r="B42" s="106">
        <f>SUM(B37:B41)</f>
        <v>124</v>
      </c>
      <c r="C42" s="107">
        <f t="shared" ref="C42:BN42" si="7">SUM(C37:C41)</f>
        <v>124</v>
      </c>
      <c r="D42" s="107">
        <f t="shared" si="7"/>
        <v>231.1</v>
      </c>
      <c r="E42" s="107">
        <f t="shared" si="7"/>
        <v>402.8</v>
      </c>
      <c r="F42" s="107">
        <f t="shared" si="7"/>
        <v>170.2</v>
      </c>
      <c r="G42" s="107">
        <f t="shared" si="7"/>
        <v>273.10000000000002</v>
      </c>
      <c r="H42" s="107">
        <f t="shared" si="7"/>
        <v>383.7</v>
      </c>
      <c r="I42" s="107">
        <f t="shared" si="7"/>
        <v>210.9</v>
      </c>
      <c r="J42" s="107">
        <f t="shared" si="7"/>
        <v>202.6</v>
      </c>
      <c r="K42" s="107">
        <f t="shared" si="7"/>
        <v>360</v>
      </c>
      <c r="L42" s="107">
        <f t="shared" si="7"/>
        <v>606.6</v>
      </c>
      <c r="M42" s="107">
        <f t="shared" si="7"/>
        <v>591.4</v>
      </c>
      <c r="N42" s="107">
        <f t="shared" si="7"/>
        <v>766.3</v>
      </c>
      <c r="O42" s="107">
        <f t="shared" si="7"/>
        <v>724.7</v>
      </c>
      <c r="P42" s="107">
        <f t="shared" si="7"/>
        <v>678.7</v>
      </c>
      <c r="Q42" s="107">
        <f t="shared" si="7"/>
        <v>690.1</v>
      </c>
      <c r="R42" s="107">
        <f t="shared" si="7"/>
        <v>738.4</v>
      </c>
      <c r="S42" s="107">
        <f t="shared" si="7"/>
        <v>728</v>
      </c>
      <c r="T42" s="107">
        <f t="shared" si="7"/>
        <v>760.9</v>
      </c>
      <c r="U42" s="107">
        <f t="shared" si="7"/>
        <v>700.5</v>
      </c>
      <c r="V42" s="107">
        <f t="shared" si="7"/>
        <v>993.8</v>
      </c>
      <c r="W42" s="107">
        <f t="shared" si="7"/>
        <v>908.7</v>
      </c>
      <c r="X42" s="107">
        <f t="shared" si="7"/>
        <v>943</v>
      </c>
      <c r="Y42" s="107">
        <f t="shared" si="7"/>
        <v>847.2</v>
      </c>
      <c r="Z42" s="107">
        <f t="shared" si="7"/>
        <v>873.9</v>
      </c>
      <c r="AA42" s="107">
        <f t="shared" si="7"/>
        <v>436.1</v>
      </c>
      <c r="AB42" s="107">
        <f t="shared" si="7"/>
        <v>303.3</v>
      </c>
      <c r="AC42" s="107">
        <f t="shared" si="7"/>
        <v>181.3</v>
      </c>
      <c r="AD42" s="107">
        <f t="shared" si="7"/>
        <v>454.5</v>
      </c>
      <c r="AE42" s="107">
        <f t="shared" si="7"/>
        <v>135</v>
      </c>
      <c r="AF42" s="107">
        <f t="shared" si="7"/>
        <v>135</v>
      </c>
      <c r="AG42" s="107">
        <f t="shared" si="7"/>
        <v>135</v>
      </c>
      <c r="AH42" s="107">
        <f t="shared" si="7"/>
        <v>118</v>
      </c>
      <c r="AI42" s="107">
        <f t="shared" si="7"/>
        <v>118</v>
      </c>
      <c r="AJ42" s="107">
        <f t="shared" si="7"/>
        <v>118</v>
      </c>
      <c r="AK42" s="107">
        <f t="shared" si="7"/>
        <v>118</v>
      </c>
      <c r="AL42" s="107">
        <f t="shared" si="7"/>
        <v>79</v>
      </c>
      <c r="AM42" s="107">
        <f t="shared" si="7"/>
        <v>79</v>
      </c>
      <c r="AN42" s="107">
        <f t="shared" si="7"/>
        <v>79</v>
      </c>
      <c r="AO42" s="107">
        <f t="shared" si="7"/>
        <v>79</v>
      </c>
      <c r="AP42" s="107">
        <f t="shared" si="7"/>
        <v>71</v>
      </c>
      <c r="AQ42" s="107">
        <f t="shared" si="7"/>
        <v>71</v>
      </c>
      <c r="AR42" s="107">
        <f t="shared" si="7"/>
        <v>71</v>
      </c>
      <c r="AS42" s="107">
        <f t="shared" si="7"/>
        <v>71</v>
      </c>
      <c r="AT42" s="107">
        <f t="shared" si="7"/>
        <v>58</v>
      </c>
      <c r="AU42" s="107">
        <f t="shared" si="7"/>
        <v>58</v>
      </c>
      <c r="AV42" s="107">
        <f t="shared" si="7"/>
        <v>58</v>
      </c>
      <c r="AW42" s="107">
        <f t="shared" si="7"/>
        <v>58</v>
      </c>
      <c r="AX42" s="107">
        <f t="shared" si="7"/>
        <v>63</v>
      </c>
      <c r="AY42" s="107">
        <f t="shared" si="7"/>
        <v>63</v>
      </c>
      <c r="AZ42" s="107">
        <f t="shared" si="7"/>
        <v>63</v>
      </c>
      <c r="BA42" s="107">
        <f t="shared" si="7"/>
        <v>63</v>
      </c>
      <c r="BB42" s="107">
        <f t="shared" si="7"/>
        <v>71</v>
      </c>
      <c r="BC42" s="107">
        <f t="shared" si="7"/>
        <v>71</v>
      </c>
      <c r="BD42" s="107">
        <f t="shared" si="7"/>
        <v>71</v>
      </c>
      <c r="BE42" s="107">
        <f t="shared" si="7"/>
        <v>71</v>
      </c>
      <c r="BF42" s="107">
        <f t="shared" si="7"/>
        <v>71</v>
      </c>
      <c r="BG42" s="107">
        <f t="shared" si="7"/>
        <v>71</v>
      </c>
      <c r="BH42" s="107">
        <f t="shared" si="7"/>
        <v>71</v>
      </c>
      <c r="BI42" s="107">
        <f t="shared" si="7"/>
        <v>71</v>
      </c>
      <c r="BJ42" s="107">
        <f t="shared" si="7"/>
        <v>125</v>
      </c>
      <c r="BK42" s="107">
        <f t="shared" si="7"/>
        <v>192.5</v>
      </c>
      <c r="BL42" s="107">
        <f t="shared" si="7"/>
        <v>346.1</v>
      </c>
      <c r="BM42" s="107">
        <f t="shared" si="7"/>
        <v>572.1</v>
      </c>
      <c r="BN42" s="107">
        <f t="shared" si="7"/>
        <v>317.5</v>
      </c>
      <c r="BO42" s="107">
        <f t="shared" ref="BO42:CW42" si="8">SUM(BO37:BO41)</f>
        <v>433.8</v>
      </c>
      <c r="BP42" s="107">
        <f t="shared" si="8"/>
        <v>173.7</v>
      </c>
      <c r="BQ42" s="107">
        <f t="shared" si="8"/>
        <v>413.2</v>
      </c>
      <c r="BR42" s="107">
        <f t="shared" si="8"/>
        <v>585.9</v>
      </c>
      <c r="BS42" s="107">
        <f t="shared" si="8"/>
        <v>260.3</v>
      </c>
      <c r="BT42" s="107">
        <f t="shared" si="8"/>
        <v>385.7</v>
      </c>
      <c r="BU42" s="107">
        <f t="shared" si="8"/>
        <v>274.89999999999998</v>
      </c>
      <c r="BV42" s="107">
        <f t="shared" si="8"/>
        <v>397</v>
      </c>
      <c r="BW42" s="107">
        <f t="shared" si="8"/>
        <v>397</v>
      </c>
      <c r="BX42" s="107">
        <f t="shared" si="8"/>
        <v>397</v>
      </c>
      <c r="BY42" s="107">
        <f t="shared" si="8"/>
        <v>397</v>
      </c>
      <c r="BZ42" s="107">
        <f t="shared" si="8"/>
        <v>414</v>
      </c>
      <c r="CA42" s="107">
        <f t="shared" si="8"/>
        <v>414</v>
      </c>
      <c r="CB42" s="107">
        <f t="shared" si="8"/>
        <v>414</v>
      </c>
      <c r="CC42" s="107">
        <f t="shared" si="8"/>
        <v>414</v>
      </c>
      <c r="CD42" s="107">
        <f t="shared" si="8"/>
        <v>196.2</v>
      </c>
      <c r="CE42" s="107">
        <f t="shared" si="8"/>
        <v>196.2</v>
      </c>
      <c r="CF42" s="107">
        <f t="shared" si="8"/>
        <v>196.2</v>
      </c>
      <c r="CG42" s="107">
        <f t="shared" si="8"/>
        <v>196.2</v>
      </c>
      <c r="CH42" s="107">
        <f t="shared" si="8"/>
        <v>175</v>
      </c>
      <c r="CI42" s="107">
        <f t="shared" si="8"/>
        <v>175</v>
      </c>
      <c r="CJ42" s="107">
        <f t="shared" si="8"/>
        <v>175</v>
      </c>
      <c r="CK42" s="107">
        <f t="shared" si="8"/>
        <v>175</v>
      </c>
      <c r="CL42" s="107">
        <f t="shared" si="8"/>
        <v>142</v>
      </c>
      <c r="CM42" s="107">
        <f t="shared" si="8"/>
        <v>142</v>
      </c>
      <c r="CN42" s="107">
        <f t="shared" si="8"/>
        <v>142</v>
      </c>
      <c r="CO42" s="107">
        <f t="shared" si="8"/>
        <v>307.5</v>
      </c>
      <c r="CP42" s="107">
        <f t="shared" si="8"/>
        <v>120</v>
      </c>
      <c r="CQ42" s="107">
        <f t="shared" si="8"/>
        <v>120</v>
      </c>
      <c r="CR42" s="107">
        <f t="shared" si="8"/>
        <v>203.7</v>
      </c>
      <c r="CS42" s="107">
        <f t="shared" si="8"/>
        <v>522.20000000000005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7111.9250000000002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107.1</v>
      </c>
      <c r="E47" s="120">
        <v>278.8</v>
      </c>
      <c r="F47" s="120">
        <v>43.2</v>
      </c>
      <c r="G47" s="120">
        <v>146.1</v>
      </c>
      <c r="H47" s="120">
        <v>256.7</v>
      </c>
      <c r="I47" s="120">
        <v>83.9</v>
      </c>
      <c r="J47" s="120">
        <v>20.6</v>
      </c>
      <c r="K47" s="120">
        <v>178</v>
      </c>
      <c r="L47" s="120">
        <v>424.6</v>
      </c>
      <c r="M47" s="120">
        <v>409.4</v>
      </c>
      <c r="N47" s="120">
        <v>597.29999999999995</v>
      </c>
      <c r="O47" s="120">
        <v>555.70000000000005</v>
      </c>
      <c r="P47" s="120">
        <v>509.7</v>
      </c>
      <c r="Q47" s="120">
        <v>521.1</v>
      </c>
      <c r="R47" s="120">
        <v>569.4</v>
      </c>
      <c r="S47" s="120">
        <v>559</v>
      </c>
      <c r="T47" s="120">
        <v>591.9</v>
      </c>
      <c r="U47" s="120">
        <v>531.5</v>
      </c>
      <c r="V47" s="120">
        <v>812.8</v>
      </c>
      <c r="W47" s="120">
        <v>727.7</v>
      </c>
      <c r="X47" s="120">
        <v>762</v>
      </c>
      <c r="Y47" s="120">
        <v>666.2</v>
      </c>
      <c r="Z47" s="120">
        <v>705.9</v>
      </c>
      <c r="AA47" s="120">
        <v>268.10000000000002</v>
      </c>
      <c r="AB47" s="120">
        <v>135.30000000000001</v>
      </c>
      <c r="AC47" s="120">
        <v>13.3</v>
      </c>
      <c r="AD47" s="120">
        <v>319.5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57</v>
      </c>
      <c r="BK47" s="120">
        <v>124.5</v>
      </c>
      <c r="BL47" s="120">
        <v>278.10000000000002</v>
      </c>
      <c r="BM47" s="120">
        <v>504.1</v>
      </c>
      <c r="BN47" s="120">
        <v>251.5</v>
      </c>
      <c r="BO47" s="120">
        <v>367.8</v>
      </c>
      <c r="BP47" s="120">
        <v>107.7</v>
      </c>
      <c r="BQ47" s="120">
        <v>347.2</v>
      </c>
      <c r="BR47" s="120">
        <v>439.9</v>
      </c>
      <c r="BS47" s="120">
        <v>114.3</v>
      </c>
      <c r="BT47" s="120">
        <v>239.7</v>
      </c>
      <c r="BU47" s="120">
        <v>128.9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165.5</v>
      </c>
      <c r="CP47" s="120"/>
      <c r="CQ47" s="120"/>
      <c r="CR47" s="120">
        <v>83.7</v>
      </c>
      <c r="CS47" s="120">
        <v>402.2</v>
      </c>
      <c r="CT47" s="122"/>
      <c r="CU47" s="122"/>
      <c r="CV47" s="122"/>
      <c r="CW47" s="121"/>
      <c r="CX47" s="97">
        <f t="array" ref="CX47">SUMPRODUCT(B47:CW47*0.25)</f>
        <v>3601.7250000000004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252</v>
      </c>
      <c r="BW49" s="120">
        <v>252</v>
      </c>
      <c r="BX49" s="120">
        <v>252</v>
      </c>
      <c r="BY49" s="120">
        <v>252</v>
      </c>
      <c r="BZ49" s="120">
        <v>252</v>
      </c>
      <c r="CA49" s="120">
        <v>252</v>
      </c>
      <c r="CB49" s="120">
        <v>252</v>
      </c>
      <c r="CC49" s="120">
        <v>252</v>
      </c>
      <c r="CD49" s="120">
        <v>34.200000000000003</v>
      </c>
      <c r="CE49" s="120">
        <v>34.200000000000003</v>
      </c>
      <c r="CF49" s="120">
        <v>34.200000000000003</v>
      </c>
      <c r="CG49" s="120">
        <v>34.200000000000003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538.19999999999982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107.1</v>
      </c>
      <c r="E51" s="107">
        <f t="shared" si="9"/>
        <v>278.8</v>
      </c>
      <c r="F51" s="107">
        <f t="shared" si="9"/>
        <v>43.2</v>
      </c>
      <c r="G51" s="107">
        <f t="shared" si="9"/>
        <v>146.1</v>
      </c>
      <c r="H51" s="107">
        <f t="shared" si="9"/>
        <v>256.7</v>
      </c>
      <c r="I51" s="107">
        <f t="shared" si="9"/>
        <v>83.9</v>
      </c>
      <c r="J51" s="107">
        <f t="shared" si="9"/>
        <v>20.6</v>
      </c>
      <c r="K51" s="107">
        <f t="shared" si="9"/>
        <v>178</v>
      </c>
      <c r="L51" s="107">
        <f t="shared" si="9"/>
        <v>424.6</v>
      </c>
      <c r="M51" s="107">
        <f t="shared" si="9"/>
        <v>409.4</v>
      </c>
      <c r="N51" s="107">
        <f t="shared" si="9"/>
        <v>597.29999999999995</v>
      </c>
      <c r="O51" s="107">
        <f t="shared" si="9"/>
        <v>555.70000000000005</v>
      </c>
      <c r="P51" s="107">
        <f t="shared" si="9"/>
        <v>509.7</v>
      </c>
      <c r="Q51" s="107">
        <f t="shared" si="9"/>
        <v>521.1</v>
      </c>
      <c r="R51" s="107">
        <f t="shared" si="9"/>
        <v>569.4</v>
      </c>
      <c r="S51" s="107">
        <f t="shared" si="9"/>
        <v>559</v>
      </c>
      <c r="T51" s="107">
        <f t="shared" si="9"/>
        <v>591.9</v>
      </c>
      <c r="U51" s="107">
        <f t="shared" si="9"/>
        <v>531.5</v>
      </c>
      <c r="V51" s="107">
        <f t="shared" si="9"/>
        <v>812.8</v>
      </c>
      <c r="W51" s="107">
        <f t="shared" si="9"/>
        <v>727.7</v>
      </c>
      <c r="X51" s="107">
        <f t="shared" si="9"/>
        <v>762</v>
      </c>
      <c r="Y51" s="107">
        <f t="shared" si="9"/>
        <v>666.2</v>
      </c>
      <c r="Z51" s="107">
        <f t="shared" si="9"/>
        <v>705.9</v>
      </c>
      <c r="AA51" s="107">
        <f t="shared" si="9"/>
        <v>268.10000000000002</v>
      </c>
      <c r="AB51" s="107">
        <f t="shared" si="9"/>
        <v>135.30000000000001</v>
      </c>
      <c r="AC51" s="107">
        <f t="shared" si="9"/>
        <v>13.3</v>
      </c>
      <c r="AD51" s="107">
        <f t="shared" si="9"/>
        <v>319.5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57</v>
      </c>
      <c r="BK51" s="107">
        <f t="shared" si="9"/>
        <v>124.5</v>
      </c>
      <c r="BL51" s="107">
        <f t="shared" si="9"/>
        <v>278.10000000000002</v>
      </c>
      <c r="BM51" s="107">
        <f t="shared" si="9"/>
        <v>504.1</v>
      </c>
      <c r="BN51" s="107">
        <f t="shared" si="9"/>
        <v>251.5</v>
      </c>
      <c r="BO51" s="107">
        <f t="shared" ref="BO51:CW51" si="10">SUM(BO45:BO50)</f>
        <v>367.8</v>
      </c>
      <c r="BP51" s="107">
        <f t="shared" si="10"/>
        <v>107.7</v>
      </c>
      <c r="BQ51" s="107">
        <f t="shared" si="10"/>
        <v>347.2</v>
      </c>
      <c r="BR51" s="107">
        <f t="shared" si="10"/>
        <v>439.9</v>
      </c>
      <c r="BS51" s="107">
        <f t="shared" si="10"/>
        <v>114.3</v>
      </c>
      <c r="BT51" s="107">
        <f t="shared" si="10"/>
        <v>239.7</v>
      </c>
      <c r="BU51" s="107">
        <f t="shared" si="10"/>
        <v>128.9</v>
      </c>
      <c r="BV51" s="107">
        <f t="shared" si="10"/>
        <v>252</v>
      </c>
      <c r="BW51" s="107">
        <f t="shared" si="10"/>
        <v>252</v>
      </c>
      <c r="BX51" s="107">
        <f t="shared" si="10"/>
        <v>252</v>
      </c>
      <c r="BY51" s="107">
        <f t="shared" si="10"/>
        <v>252</v>
      </c>
      <c r="BZ51" s="107">
        <f t="shared" si="10"/>
        <v>252</v>
      </c>
      <c r="CA51" s="107">
        <f t="shared" si="10"/>
        <v>252</v>
      </c>
      <c r="CB51" s="107">
        <f t="shared" si="10"/>
        <v>252</v>
      </c>
      <c r="CC51" s="107">
        <f t="shared" si="10"/>
        <v>252</v>
      </c>
      <c r="CD51" s="107">
        <f t="shared" si="10"/>
        <v>34.200000000000003</v>
      </c>
      <c r="CE51" s="107">
        <f t="shared" si="10"/>
        <v>34.200000000000003</v>
      </c>
      <c r="CF51" s="107">
        <f t="shared" si="10"/>
        <v>34.200000000000003</v>
      </c>
      <c r="CG51" s="107">
        <f t="shared" si="10"/>
        <v>34.200000000000003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165.5</v>
      </c>
      <c r="CP51" s="107">
        <f t="shared" si="10"/>
        <v>0</v>
      </c>
      <c r="CQ51" s="107">
        <f t="shared" si="10"/>
        <v>0</v>
      </c>
      <c r="CR51" s="107">
        <f t="shared" si="10"/>
        <v>83.7</v>
      </c>
      <c r="CS51" s="107">
        <f t="shared" si="10"/>
        <v>402.2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4139.9250000000002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5278.3770000000004</v>
      </c>
      <c r="C54" s="107">
        <f t="shared" ref="C54:BN54" si="13">C18+C28+C42</f>
        <v>4972.3999999999996</v>
      </c>
      <c r="D54" s="107">
        <f t="shared" si="13"/>
        <v>4748.4930000000004</v>
      </c>
      <c r="E54" s="107">
        <f t="shared" si="13"/>
        <v>4723.3490000000011</v>
      </c>
      <c r="F54" s="107">
        <f t="shared" si="13"/>
        <v>4626.2219999999998</v>
      </c>
      <c r="G54" s="107">
        <f t="shared" si="13"/>
        <v>4607.7250000000004</v>
      </c>
      <c r="H54" s="107">
        <f t="shared" si="13"/>
        <v>4582.3130000000001</v>
      </c>
      <c r="I54" s="107">
        <f t="shared" si="13"/>
        <v>4557.3609999999999</v>
      </c>
      <c r="J54" s="107">
        <f t="shared" si="13"/>
        <v>4520.9970000000003</v>
      </c>
      <c r="K54" s="107">
        <f t="shared" si="13"/>
        <v>4502.0960000000005</v>
      </c>
      <c r="L54" s="107">
        <f t="shared" si="13"/>
        <v>4489.1140000000005</v>
      </c>
      <c r="M54" s="107">
        <f t="shared" si="13"/>
        <v>4476.7889999999998</v>
      </c>
      <c r="N54" s="107">
        <f t="shared" si="13"/>
        <v>4477.7900000000009</v>
      </c>
      <c r="O54" s="107">
        <f t="shared" si="13"/>
        <v>4477.3879999999999</v>
      </c>
      <c r="P54" s="107">
        <f t="shared" si="13"/>
        <v>4473.1060000000007</v>
      </c>
      <c r="Q54" s="107">
        <f t="shared" si="13"/>
        <v>4482.1550000000007</v>
      </c>
      <c r="R54" s="107">
        <f t="shared" si="13"/>
        <v>4536.5429999999997</v>
      </c>
      <c r="S54" s="107">
        <f t="shared" si="13"/>
        <v>4573.1059999999998</v>
      </c>
      <c r="T54" s="107">
        <f t="shared" si="13"/>
        <v>4628.0410000000002</v>
      </c>
      <c r="U54" s="107">
        <f t="shared" si="13"/>
        <v>4686.8990000000003</v>
      </c>
      <c r="V54" s="107">
        <f t="shared" si="13"/>
        <v>4893.3530000000001</v>
      </c>
      <c r="W54" s="107">
        <f t="shared" si="13"/>
        <v>4955.2240000000002</v>
      </c>
      <c r="X54" s="107">
        <f t="shared" si="13"/>
        <v>5012.2619999999997</v>
      </c>
      <c r="Y54" s="107">
        <f t="shared" si="13"/>
        <v>5103.759</v>
      </c>
      <c r="Z54" s="107">
        <f t="shared" si="13"/>
        <v>5316.7609999999995</v>
      </c>
      <c r="AA54" s="107">
        <f t="shared" si="13"/>
        <v>5409.2870000000003</v>
      </c>
      <c r="AB54" s="107">
        <f t="shared" si="13"/>
        <v>5494.4450000000006</v>
      </c>
      <c r="AC54" s="107">
        <f t="shared" si="13"/>
        <v>5601.4380000000001</v>
      </c>
      <c r="AD54" s="107">
        <f t="shared" si="13"/>
        <v>6113.2239999999993</v>
      </c>
      <c r="AE54" s="107">
        <f t="shared" si="13"/>
        <v>6181.0929999999998</v>
      </c>
      <c r="AF54" s="107">
        <f t="shared" si="13"/>
        <v>6540.7920000000004</v>
      </c>
      <c r="AG54" s="107">
        <f t="shared" si="13"/>
        <v>6854.15</v>
      </c>
      <c r="AH54" s="107">
        <f t="shared" si="13"/>
        <v>7157.3160000000007</v>
      </c>
      <c r="AI54" s="107">
        <f t="shared" si="13"/>
        <v>6930.2610000000004</v>
      </c>
      <c r="AJ54" s="107">
        <f t="shared" si="13"/>
        <v>6953.3289999999997</v>
      </c>
      <c r="AK54" s="107">
        <f t="shared" si="13"/>
        <v>7044.482</v>
      </c>
      <c r="AL54" s="107">
        <f t="shared" si="13"/>
        <v>7132.7829999999994</v>
      </c>
      <c r="AM54" s="107">
        <f t="shared" si="13"/>
        <v>6975.9179999999997</v>
      </c>
      <c r="AN54" s="107">
        <f t="shared" si="13"/>
        <v>6971.0909999999994</v>
      </c>
      <c r="AO54" s="107">
        <f t="shared" si="13"/>
        <v>7007.152</v>
      </c>
      <c r="AP54" s="107">
        <f t="shared" si="13"/>
        <v>7020.33</v>
      </c>
      <c r="AQ54" s="107">
        <f t="shared" si="13"/>
        <v>7185.1970000000001</v>
      </c>
      <c r="AR54" s="107">
        <f t="shared" si="13"/>
        <v>7289.2999999999993</v>
      </c>
      <c r="AS54" s="107">
        <f t="shared" si="13"/>
        <v>7439.4959999999992</v>
      </c>
      <c r="AT54" s="107">
        <f t="shared" si="13"/>
        <v>7570.5550000000003</v>
      </c>
      <c r="AU54" s="107">
        <f t="shared" si="13"/>
        <v>7600.1390000000001</v>
      </c>
      <c r="AV54" s="107">
        <f t="shared" si="13"/>
        <v>7606.9650000000001</v>
      </c>
      <c r="AW54" s="107">
        <f t="shared" si="13"/>
        <v>7593.7650000000003</v>
      </c>
      <c r="AX54" s="107">
        <f t="shared" si="13"/>
        <v>7568.8940000000002</v>
      </c>
      <c r="AY54" s="107">
        <f t="shared" si="13"/>
        <v>7534.8389999999999</v>
      </c>
      <c r="AZ54" s="107">
        <f t="shared" si="13"/>
        <v>7497.4949999999999</v>
      </c>
      <c r="BA54" s="107">
        <f t="shared" si="13"/>
        <v>7445.576</v>
      </c>
      <c r="BB54" s="107">
        <f t="shared" si="13"/>
        <v>7343.223</v>
      </c>
      <c r="BC54" s="107">
        <f t="shared" si="13"/>
        <v>7240.9059999999999</v>
      </c>
      <c r="BD54" s="107">
        <f t="shared" si="13"/>
        <v>7099.4449999999997</v>
      </c>
      <c r="BE54" s="107">
        <f t="shared" si="13"/>
        <v>6939.1009999999997</v>
      </c>
      <c r="BF54" s="107">
        <f t="shared" si="13"/>
        <v>6877.4969999999994</v>
      </c>
      <c r="BG54" s="107">
        <f t="shared" si="13"/>
        <v>6718.1849999999995</v>
      </c>
      <c r="BH54" s="107">
        <f t="shared" si="13"/>
        <v>6587.351999999999</v>
      </c>
      <c r="BI54" s="107">
        <f t="shared" si="13"/>
        <v>6554.985999999999</v>
      </c>
      <c r="BJ54" s="107">
        <f t="shared" si="13"/>
        <v>6433.1970000000001</v>
      </c>
      <c r="BK54" s="107">
        <f t="shared" si="13"/>
        <v>6403.110999999999</v>
      </c>
      <c r="BL54" s="107">
        <f t="shared" si="13"/>
        <v>6399.0840000000007</v>
      </c>
      <c r="BM54" s="107">
        <f t="shared" si="13"/>
        <v>6420.1190000000006</v>
      </c>
      <c r="BN54" s="107">
        <f t="shared" si="13"/>
        <v>6343.7530000000006</v>
      </c>
      <c r="BO54" s="107">
        <f t="shared" ref="BO54:CX54" si="14">BO18+BO28+BO42</f>
        <v>6370.3469999999998</v>
      </c>
      <c r="BP54" s="107">
        <f t="shared" si="14"/>
        <v>6379.2449999999999</v>
      </c>
      <c r="BQ54" s="107">
        <f t="shared" si="14"/>
        <v>6421.7959999999994</v>
      </c>
      <c r="BR54" s="107">
        <f t="shared" si="14"/>
        <v>6397.2019999999993</v>
      </c>
      <c r="BS54" s="107">
        <f t="shared" si="14"/>
        <v>6409.57</v>
      </c>
      <c r="BT54" s="107">
        <f t="shared" si="14"/>
        <v>6424.3959999999997</v>
      </c>
      <c r="BU54" s="107">
        <f t="shared" si="14"/>
        <v>6559.1909999999998</v>
      </c>
      <c r="BV54" s="107">
        <f t="shared" si="14"/>
        <v>6433.0290000000005</v>
      </c>
      <c r="BW54" s="107">
        <f t="shared" si="14"/>
        <v>6719.7370000000001</v>
      </c>
      <c r="BX54" s="107">
        <f t="shared" si="14"/>
        <v>6882.1630000000005</v>
      </c>
      <c r="BY54" s="107">
        <f t="shared" si="14"/>
        <v>6841.0420000000004</v>
      </c>
      <c r="BZ54" s="107">
        <f t="shared" si="14"/>
        <v>7363.7179999999998</v>
      </c>
      <c r="CA54" s="107">
        <f t="shared" si="14"/>
        <v>7365.8150000000005</v>
      </c>
      <c r="CB54" s="107">
        <f t="shared" si="14"/>
        <v>7471.2</v>
      </c>
      <c r="CC54" s="107">
        <f t="shared" si="14"/>
        <v>7482.2380000000003</v>
      </c>
      <c r="CD54" s="107">
        <f t="shared" si="14"/>
        <v>7451.732</v>
      </c>
      <c r="CE54" s="107">
        <f t="shared" si="14"/>
        <v>7461.5669999999991</v>
      </c>
      <c r="CF54" s="107">
        <f t="shared" si="14"/>
        <v>7364.2609999999995</v>
      </c>
      <c r="CG54" s="107">
        <f t="shared" si="14"/>
        <v>7263.5109999999995</v>
      </c>
      <c r="CH54" s="107">
        <f t="shared" si="14"/>
        <v>7007.8720000000003</v>
      </c>
      <c r="CI54" s="107">
        <f t="shared" si="14"/>
        <v>6925.107</v>
      </c>
      <c r="CJ54" s="107">
        <f t="shared" si="14"/>
        <v>6852.2600000000011</v>
      </c>
      <c r="CK54" s="107">
        <f t="shared" si="14"/>
        <v>6653.15</v>
      </c>
      <c r="CL54" s="107">
        <f t="shared" si="14"/>
        <v>6279.6840000000011</v>
      </c>
      <c r="CM54" s="107">
        <f t="shared" si="14"/>
        <v>6000.8819999999996</v>
      </c>
      <c r="CN54" s="107">
        <f t="shared" si="14"/>
        <v>5823.5870000000004</v>
      </c>
      <c r="CO54" s="107">
        <f t="shared" si="14"/>
        <v>5635.9330000000009</v>
      </c>
      <c r="CP54" s="107">
        <f t="shared" si="14"/>
        <v>5737.6680000000006</v>
      </c>
      <c r="CQ54" s="107">
        <f t="shared" si="14"/>
        <v>5703.6350000000002</v>
      </c>
      <c r="CR54" s="107">
        <f t="shared" si="14"/>
        <v>5454.6790000000001</v>
      </c>
      <c r="CS54" s="107">
        <f t="shared" si="14"/>
        <v>5388.4380000000001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149326.38725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5278.4170000000004</v>
      </c>
      <c r="C5" s="25">
        <v>4972.384</v>
      </c>
      <c r="D5" s="25">
        <v>4748.5010000000002</v>
      </c>
      <c r="E5" s="25">
        <v>4723.3360000000002</v>
      </c>
      <c r="F5" s="25">
        <v>4626.2380000000003</v>
      </c>
      <c r="G5" s="25">
        <v>4607.7740000000003</v>
      </c>
      <c r="H5" s="25">
        <v>4582.3109999999997</v>
      </c>
      <c r="I5" s="25">
        <v>4557.3599999999997</v>
      </c>
      <c r="J5" s="25">
        <v>4520.9560000000001</v>
      </c>
      <c r="K5" s="25">
        <v>4502.1419999999998</v>
      </c>
      <c r="L5" s="25">
        <v>4489.116</v>
      </c>
      <c r="M5" s="25">
        <v>4476.8040000000001</v>
      </c>
      <c r="N5" s="25">
        <v>4477.7719999999999</v>
      </c>
      <c r="O5" s="25">
        <v>4477.3950000000004</v>
      </c>
      <c r="P5" s="25">
        <v>4473.1549999999997</v>
      </c>
      <c r="Q5" s="25">
        <v>4482.1279999999997</v>
      </c>
      <c r="R5" s="25">
        <v>4536.5</v>
      </c>
      <c r="S5" s="25">
        <v>4573.0749999999998</v>
      </c>
      <c r="T5" s="25">
        <v>4627.9930000000004</v>
      </c>
      <c r="U5" s="25">
        <v>4686.8590000000004</v>
      </c>
      <c r="V5" s="25">
        <v>4893.3450000000003</v>
      </c>
      <c r="W5" s="25">
        <v>4955.1719999999996</v>
      </c>
      <c r="X5" s="25">
        <v>5012.2560000000003</v>
      </c>
      <c r="Y5" s="25">
        <v>5103.7</v>
      </c>
      <c r="Z5" s="25">
        <v>5316.7860000000001</v>
      </c>
      <c r="AA5" s="25">
        <v>5409.2969999999996</v>
      </c>
      <c r="AB5" s="25">
        <v>5494.4610000000002</v>
      </c>
      <c r="AC5" s="25">
        <v>5601.47</v>
      </c>
      <c r="AD5" s="25">
        <v>6113.2209999999995</v>
      </c>
      <c r="AE5" s="25">
        <v>6181.0770000000002</v>
      </c>
      <c r="AF5" s="25">
        <v>6540.7420000000002</v>
      </c>
      <c r="AG5" s="25">
        <v>6854.1440000000002</v>
      </c>
      <c r="AH5" s="25">
        <v>7157.299</v>
      </c>
      <c r="AI5" s="25">
        <v>6930.241</v>
      </c>
      <c r="AJ5" s="25">
        <v>6953.3119999999999</v>
      </c>
      <c r="AK5" s="25">
        <v>7044.4650000000001</v>
      </c>
      <c r="AL5" s="25">
        <v>7132.7830000000004</v>
      </c>
      <c r="AM5" s="25">
        <v>6975.9179999999997</v>
      </c>
      <c r="AN5" s="25">
        <v>6971.0910000000003</v>
      </c>
      <c r="AO5" s="25">
        <v>7007.152</v>
      </c>
      <c r="AP5" s="25">
        <v>7020.2839999999997</v>
      </c>
      <c r="AQ5" s="25">
        <v>7185.1670000000004</v>
      </c>
      <c r="AR5" s="25">
        <v>7289.3149999999996</v>
      </c>
      <c r="AS5" s="25">
        <v>7439.5150000000003</v>
      </c>
      <c r="AT5" s="25">
        <v>7570.5810000000001</v>
      </c>
      <c r="AU5" s="25">
        <v>7600.1440000000002</v>
      </c>
      <c r="AV5" s="25">
        <v>7606.9539999999997</v>
      </c>
      <c r="AW5" s="25">
        <v>7593.7979999999998</v>
      </c>
      <c r="AX5" s="25">
        <v>7568.8639999999996</v>
      </c>
      <c r="AY5" s="25">
        <v>7534.79</v>
      </c>
      <c r="AZ5" s="25">
        <v>7497.4809999999998</v>
      </c>
      <c r="BA5" s="25">
        <v>7445.576</v>
      </c>
      <c r="BB5" s="25">
        <v>7343.2060000000001</v>
      </c>
      <c r="BC5" s="25">
        <v>7240.875</v>
      </c>
      <c r="BD5" s="25">
        <v>7099.45</v>
      </c>
      <c r="BE5" s="25">
        <v>6939.1149999999998</v>
      </c>
      <c r="BF5" s="25">
        <v>6877.5330000000004</v>
      </c>
      <c r="BG5" s="25">
        <v>6718.152</v>
      </c>
      <c r="BH5" s="25">
        <v>6587.3220000000001</v>
      </c>
      <c r="BI5" s="25">
        <v>6555.0209999999997</v>
      </c>
      <c r="BJ5" s="25">
        <v>6433.2</v>
      </c>
      <c r="BK5" s="25">
        <v>6403.0950000000003</v>
      </c>
      <c r="BL5" s="25">
        <v>6399.11</v>
      </c>
      <c r="BM5" s="25">
        <v>6420.0780000000004</v>
      </c>
      <c r="BN5" s="25">
        <v>6343.7669999999998</v>
      </c>
      <c r="BO5" s="25">
        <v>6370.3649999999998</v>
      </c>
      <c r="BP5" s="25">
        <v>6379.2219999999998</v>
      </c>
      <c r="BQ5" s="25">
        <v>6421.8410000000003</v>
      </c>
      <c r="BR5" s="25">
        <v>6397.2240000000002</v>
      </c>
      <c r="BS5" s="25">
        <v>6409.5429999999997</v>
      </c>
      <c r="BT5" s="25">
        <v>6424.3710000000001</v>
      </c>
      <c r="BU5" s="25">
        <v>6559.1639999999998</v>
      </c>
      <c r="BV5" s="25">
        <v>6432.9939999999997</v>
      </c>
      <c r="BW5" s="25">
        <v>6719.7439999999997</v>
      </c>
      <c r="BX5" s="25">
        <v>6882.1940000000004</v>
      </c>
      <c r="BY5" s="25">
        <v>6841.0069999999996</v>
      </c>
      <c r="BZ5" s="25">
        <v>7363.7139999999999</v>
      </c>
      <c r="CA5" s="25">
        <v>7365.8159999999998</v>
      </c>
      <c r="CB5" s="25">
        <v>7471.1819999999998</v>
      </c>
      <c r="CC5" s="25">
        <v>7482.2730000000001</v>
      </c>
      <c r="CD5" s="25">
        <v>7451.701</v>
      </c>
      <c r="CE5" s="25">
        <v>7461.6189999999997</v>
      </c>
      <c r="CF5" s="25">
        <v>7364.2849999999999</v>
      </c>
      <c r="CG5" s="25">
        <v>7263.51</v>
      </c>
      <c r="CH5" s="25">
        <v>7007.8230000000003</v>
      </c>
      <c r="CI5" s="25">
        <v>6925.1109999999999</v>
      </c>
      <c r="CJ5" s="25">
        <v>6852.2380000000003</v>
      </c>
      <c r="CK5" s="25">
        <v>6653.1049999999996</v>
      </c>
      <c r="CL5" s="25">
        <v>6279.7049999999999</v>
      </c>
      <c r="CM5" s="25">
        <v>6000.87</v>
      </c>
      <c r="CN5" s="25">
        <v>5823.55</v>
      </c>
      <c r="CO5" s="25">
        <v>5635.8950000000004</v>
      </c>
      <c r="CP5" s="25">
        <v>5737.6289999999999</v>
      </c>
      <c r="CQ5" s="25">
        <v>5703.5889999999999</v>
      </c>
      <c r="CR5" s="25">
        <v>5454.6880000000001</v>
      </c>
      <c r="CS5" s="25">
        <v>5388.4459999999999</v>
      </c>
      <c r="CT5" s="26"/>
      <c r="CU5" s="26"/>
      <c r="CV5" s="26"/>
      <c r="CW5" s="27"/>
      <c r="CX5" s="28">
        <f t="array" ref="CX5">SUMPRODUCT(B5:CW5*0.25)</f>
        <v>149326.23974999995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129.24</v>
      </c>
      <c r="C8" s="37">
        <v>121.75</v>
      </c>
      <c r="D8" s="37">
        <v>117.85</v>
      </c>
      <c r="E8" s="37">
        <v>115.28</v>
      </c>
      <c r="F8" s="37">
        <v>119.76</v>
      </c>
      <c r="G8" s="37">
        <v>119.33</v>
      </c>
      <c r="H8" s="37">
        <v>118.67</v>
      </c>
      <c r="I8" s="37">
        <v>121.83</v>
      </c>
      <c r="J8" s="37">
        <v>120.92</v>
      </c>
      <c r="K8" s="37">
        <v>121.17</v>
      </c>
      <c r="L8" s="37">
        <v>120.78</v>
      </c>
      <c r="M8" s="37">
        <v>121.27</v>
      </c>
      <c r="N8" s="37">
        <v>117.24</v>
      </c>
      <c r="O8" s="37">
        <v>118.42</v>
      </c>
      <c r="P8" s="37">
        <v>119.45</v>
      </c>
      <c r="Q8" s="37">
        <v>119.57</v>
      </c>
      <c r="R8" s="37">
        <v>119.71</v>
      </c>
      <c r="S8" s="37">
        <v>121.16</v>
      </c>
      <c r="T8" s="37">
        <v>120.93</v>
      </c>
      <c r="U8" s="37">
        <v>122.26</v>
      </c>
      <c r="V8" s="37">
        <v>119.15</v>
      </c>
      <c r="W8" s="37">
        <v>126.89</v>
      </c>
      <c r="X8" s="37">
        <v>135.79</v>
      </c>
      <c r="Y8" s="37">
        <v>141.58000000000001</v>
      </c>
      <c r="Z8" s="37">
        <v>133.94</v>
      </c>
      <c r="AA8" s="37">
        <v>145.86000000000001</v>
      </c>
      <c r="AB8" s="37">
        <v>151.87</v>
      </c>
      <c r="AC8" s="37">
        <v>166.87</v>
      </c>
      <c r="AD8" s="37">
        <v>157.72999999999999</v>
      </c>
      <c r="AE8" s="37">
        <v>167.96</v>
      </c>
      <c r="AF8" s="37">
        <v>171.86</v>
      </c>
      <c r="AG8" s="37">
        <v>155.56</v>
      </c>
      <c r="AH8" s="37">
        <v>183</v>
      </c>
      <c r="AI8" s="37">
        <v>174.18</v>
      </c>
      <c r="AJ8" s="37">
        <v>140.36000000000001</v>
      </c>
      <c r="AK8" s="37">
        <v>129.07</v>
      </c>
      <c r="AL8" s="37">
        <v>120.65</v>
      </c>
      <c r="AM8" s="37">
        <v>108.51</v>
      </c>
      <c r="AN8" s="37">
        <v>97.24</v>
      </c>
      <c r="AO8" s="37">
        <v>28.78</v>
      </c>
      <c r="AP8" s="37">
        <v>19.989999999999998</v>
      </c>
      <c r="AQ8" s="37">
        <v>75.489999999999995</v>
      </c>
      <c r="AR8" s="37">
        <v>15.01</v>
      </c>
      <c r="AS8" s="37">
        <v>65.84</v>
      </c>
      <c r="AT8" s="37">
        <v>65.849999999999994</v>
      </c>
      <c r="AU8" s="37">
        <v>111.72</v>
      </c>
      <c r="AV8" s="37">
        <v>104.06</v>
      </c>
      <c r="AW8" s="37">
        <v>129.61000000000001</v>
      </c>
      <c r="AX8" s="37">
        <v>117.03</v>
      </c>
      <c r="AY8" s="37">
        <v>114.76</v>
      </c>
      <c r="AZ8" s="37">
        <v>104.05</v>
      </c>
      <c r="BA8" s="37">
        <v>103.72</v>
      </c>
      <c r="BB8" s="37">
        <v>120.92</v>
      </c>
      <c r="BC8" s="37">
        <v>117.31</v>
      </c>
      <c r="BD8" s="37">
        <v>111.15</v>
      </c>
      <c r="BE8" s="37">
        <v>79.900000000000006</v>
      </c>
      <c r="BF8" s="37">
        <v>89.9</v>
      </c>
      <c r="BG8" s="37">
        <v>110.2</v>
      </c>
      <c r="BH8" s="37">
        <v>116.95</v>
      </c>
      <c r="BI8" s="37">
        <v>104.05</v>
      </c>
      <c r="BJ8" s="37">
        <v>112</v>
      </c>
      <c r="BK8" s="37">
        <v>121.83</v>
      </c>
      <c r="BL8" s="37">
        <v>130.1</v>
      </c>
      <c r="BM8" s="37">
        <v>135.41999999999999</v>
      </c>
      <c r="BN8" s="37">
        <v>120.69</v>
      </c>
      <c r="BO8" s="37">
        <v>124.92</v>
      </c>
      <c r="BP8" s="37">
        <v>138.97</v>
      </c>
      <c r="BQ8" s="37">
        <v>148.09</v>
      </c>
      <c r="BR8" s="37">
        <v>128.19</v>
      </c>
      <c r="BS8" s="37">
        <v>143.44999999999999</v>
      </c>
      <c r="BT8" s="37">
        <v>154.34</v>
      </c>
      <c r="BU8" s="37">
        <v>156.78</v>
      </c>
      <c r="BV8" s="37">
        <v>141.94</v>
      </c>
      <c r="BW8" s="37">
        <v>162.49</v>
      </c>
      <c r="BX8" s="37">
        <v>194.45</v>
      </c>
      <c r="BY8" s="37">
        <v>201.91</v>
      </c>
      <c r="BZ8" s="37">
        <v>163.25</v>
      </c>
      <c r="CA8" s="37">
        <v>188.07</v>
      </c>
      <c r="CB8" s="37">
        <v>203.56</v>
      </c>
      <c r="CC8" s="37">
        <v>245.16</v>
      </c>
      <c r="CD8" s="37">
        <v>241.41</v>
      </c>
      <c r="CE8" s="37">
        <v>194</v>
      </c>
      <c r="CF8" s="37">
        <v>179.26</v>
      </c>
      <c r="CG8" s="37">
        <v>144.75</v>
      </c>
      <c r="CH8" s="37">
        <v>190.58</v>
      </c>
      <c r="CI8" s="37">
        <v>175.23</v>
      </c>
      <c r="CJ8" s="37">
        <v>159.49</v>
      </c>
      <c r="CK8" s="37">
        <v>152.84</v>
      </c>
      <c r="CL8" s="37">
        <v>165.35</v>
      </c>
      <c r="CM8" s="37">
        <v>156.24</v>
      </c>
      <c r="CN8" s="37">
        <v>147.63999999999999</v>
      </c>
      <c r="CO8" s="37">
        <v>134.97</v>
      </c>
      <c r="CP8" s="37">
        <v>153.49</v>
      </c>
      <c r="CQ8" s="37">
        <v>142.77000000000001</v>
      </c>
      <c r="CR8" s="37">
        <v>132.94999999999999</v>
      </c>
      <c r="CS8" s="37">
        <v>122.34</v>
      </c>
      <c r="CT8" s="38"/>
      <c r="CU8" s="38"/>
      <c r="CV8" s="38"/>
      <c r="CW8" s="39"/>
      <c r="CX8" s="40">
        <f>IF(SUM(B8:CW8)&lt;&gt;0,AVERAGEIF(B8:CW8,"&lt;&gt;"""),"")</f>
        <v>132.81114583333334</v>
      </c>
    </row>
    <row r="9" spans="1:102" ht="24.95" customHeight="1" thickBot="1" x14ac:dyDescent="0.25">
      <c r="A9" s="41" t="s">
        <v>6</v>
      </c>
      <c r="B9" s="42">
        <v>121.03</v>
      </c>
      <c r="C9" s="43">
        <v>121.03</v>
      </c>
      <c r="D9" s="43">
        <v>121.03</v>
      </c>
      <c r="E9" s="43">
        <v>121.03</v>
      </c>
      <c r="F9" s="43">
        <v>119.89749999999999</v>
      </c>
      <c r="G9" s="43">
        <v>119.89749999999999</v>
      </c>
      <c r="H9" s="43">
        <v>119.89749999999999</v>
      </c>
      <c r="I9" s="43">
        <v>119.89749999999999</v>
      </c>
      <c r="J9" s="43">
        <v>121.035</v>
      </c>
      <c r="K9" s="43">
        <v>121.035</v>
      </c>
      <c r="L9" s="43">
        <v>121.035</v>
      </c>
      <c r="M9" s="43">
        <v>121.035</v>
      </c>
      <c r="N9" s="43">
        <v>118.67</v>
      </c>
      <c r="O9" s="43">
        <v>118.67</v>
      </c>
      <c r="P9" s="43">
        <v>118.67</v>
      </c>
      <c r="Q9" s="43">
        <v>118.67</v>
      </c>
      <c r="R9" s="43">
        <v>121.015</v>
      </c>
      <c r="S9" s="43">
        <v>121.015</v>
      </c>
      <c r="T9" s="43">
        <v>121.015</v>
      </c>
      <c r="U9" s="43">
        <v>121.015</v>
      </c>
      <c r="V9" s="43">
        <v>130.85249999999999</v>
      </c>
      <c r="W9" s="43">
        <v>130.85249999999999</v>
      </c>
      <c r="X9" s="43">
        <v>130.85249999999999</v>
      </c>
      <c r="Y9" s="43">
        <v>130.85249999999999</v>
      </c>
      <c r="Z9" s="43">
        <v>149.63499999999999</v>
      </c>
      <c r="AA9" s="43">
        <v>149.63499999999999</v>
      </c>
      <c r="AB9" s="43">
        <v>149.63499999999999</v>
      </c>
      <c r="AC9" s="43">
        <v>149.63499999999999</v>
      </c>
      <c r="AD9" s="43">
        <v>163.2775</v>
      </c>
      <c r="AE9" s="43">
        <v>163.2775</v>
      </c>
      <c r="AF9" s="43">
        <v>163.2775</v>
      </c>
      <c r="AG9" s="43">
        <v>163.2775</v>
      </c>
      <c r="AH9" s="43">
        <v>156.6525</v>
      </c>
      <c r="AI9" s="43">
        <v>156.6525</v>
      </c>
      <c r="AJ9" s="43">
        <v>156.6525</v>
      </c>
      <c r="AK9" s="43">
        <v>156.6525</v>
      </c>
      <c r="AL9" s="43">
        <v>88.795000000000002</v>
      </c>
      <c r="AM9" s="43">
        <v>88.795000000000002</v>
      </c>
      <c r="AN9" s="43">
        <v>88.795000000000002</v>
      </c>
      <c r="AO9" s="43">
        <v>88.795000000000002</v>
      </c>
      <c r="AP9" s="43">
        <v>44.082500000000003</v>
      </c>
      <c r="AQ9" s="43">
        <v>44.082500000000003</v>
      </c>
      <c r="AR9" s="43">
        <v>44.082500000000003</v>
      </c>
      <c r="AS9" s="43">
        <v>44.082500000000003</v>
      </c>
      <c r="AT9" s="43">
        <v>102.81</v>
      </c>
      <c r="AU9" s="43">
        <v>102.81</v>
      </c>
      <c r="AV9" s="43">
        <v>102.81</v>
      </c>
      <c r="AW9" s="43">
        <v>102.81</v>
      </c>
      <c r="AX9" s="43">
        <v>109.89</v>
      </c>
      <c r="AY9" s="43">
        <v>109.89</v>
      </c>
      <c r="AZ9" s="43">
        <v>109.89</v>
      </c>
      <c r="BA9" s="43">
        <v>109.89</v>
      </c>
      <c r="BB9" s="43">
        <v>107.32</v>
      </c>
      <c r="BC9" s="43">
        <v>107.32</v>
      </c>
      <c r="BD9" s="43">
        <v>107.32</v>
      </c>
      <c r="BE9" s="43">
        <v>107.32</v>
      </c>
      <c r="BF9" s="43">
        <v>105.27500000000001</v>
      </c>
      <c r="BG9" s="43">
        <v>105.27500000000001</v>
      </c>
      <c r="BH9" s="43">
        <v>105.27500000000001</v>
      </c>
      <c r="BI9" s="43">
        <v>105.27500000000001</v>
      </c>
      <c r="BJ9" s="43">
        <v>124.83750000000001</v>
      </c>
      <c r="BK9" s="43">
        <v>124.83750000000001</v>
      </c>
      <c r="BL9" s="43">
        <v>124.83750000000001</v>
      </c>
      <c r="BM9" s="43">
        <v>124.83750000000001</v>
      </c>
      <c r="BN9" s="43">
        <v>133.16749999999999</v>
      </c>
      <c r="BO9" s="43">
        <v>133.16749999999999</v>
      </c>
      <c r="BP9" s="43">
        <v>133.16749999999999</v>
      </c>
      <c r="BQ9" s="43">
        <v>133.16749999999999</v>
      </c>
      <c r="BR9" s="43">
        <v>145.69</v>
      </c>
      <c r="BS9" s="43">
        <v>145.69</v>
      </c>
      <c r="BT9" s="43">
        <v>145.69</v>
      </c>
      <c r="BU9" s="43">
        <v>145.69</v>
      </c>
      <c r="BV9" s="43">
        <v>175.19749999999999</v>
      </c>
      <c r="BW9" s="43">
        <v>175.19749999999999</v>
      </c>
      <c r="BX9" s="43">
        <v>175.19749999999999</v>
      </c>
      <c r="BY9" s="43">
        <v>175.19749999999999</v>
      </c>
      <c r="BZ9" s="43">
        <v>200.01</v>
      </c>
      <c r="CA9" s="43">
        <v>200.01</v>
      </c>
      <c r="CB9" s="43">
        <v>200.01</v>
      </c>
      <c r="CC9" s="43">
        <v>200.01</v>
      </c>
      <c r="CD9" s="43">
        <v>189.85499999999999</v>
      </c>
      <c r="CE9" s="43">
        <v>189.85499999999999</v>
      </c>
      <c r="CF9" s="43">
        <v>189.85499999999999</v>
      </c>
      <c r="CG9" s="43">
        <v>189.85499999999999</v>
      </c>
      <c r="CH9" s="43">
        <v>169.535</v>
      </c>
      <c r="CI9" s="43">
        <v>169.535</v>
      </c>
      <c r="CJ9" s="43">
        <v>169.535</v>
      </c>
      <c r="CK9" s="43">
        <v>169.535</v>
      </c>
      <c r="CL9" s="43">
        <v>151.05000000000001</v>
      </c>
      <c r="CM9" s="43">
        <v>151.05000000000001</v>
      </c>
      <c r="CN9" s="43">
        <v>151.05000000000001</v>
      </c>
      <c r="CO9" s="43">
        <v>151.05000000000001</v>
      </c>
      <c r="CP9" s="43">
        <v>137.88749999999999</v>
      </c>
      <c r="CQ9" s="43">
        <v>137.88749999999999</v>
      </c>
      <c r="CR9" s="43">
        <v>137.88749999999999</v>
      </c>
      <c r="CS9" s="43">
        <v>137.88749999999999</v>
      </c>
      <c r="CT9" s="44"/>
      <c r="CU9" s="44"/>
      <c r="CV9" s="44"/>
      <c r="CW9" s="45"/>
      <c r="CX9" s="46">
        <f>IF(SUM(B9:CW9)&lt;&gt;0,AVERAGEIF(B9:CW9,"&lt;&gt;"""),"")</f>
        <v>132.81114583333337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53.308</v>
      </c>
      <c r="Z15" s="71">
        <v>52.143999999999998</v>
      </c>
      <c r="AA15" s="71">
        <v>50.44</v>
      </c>
      <c r="AB15" s="71">
        <v>48.155999999999999</v>
      </c>
      <c r="AC15" s="71">
        <v>45.18</v>
      </c>
      <c r="AD15" s="71">
        <v>41.62</v>
      </c>
      <c r="AE15" s="71">
        <v>38.095999999999997</v>
      </c>
      <c r="AF15" s="71">
        <v>34.076000000000001</v>
      </c>
      <c r="AG15" s="71">
        <v>28.532</v>
      </c>
      <c r="AH15" s="71">
        <v>21.66</v>
      </c>
      <c r="AI15" s="71">
        <v>15.532</v>
      </c>
      <c r="AJ15" s="71">
        <v>10.992000000000001</v>
      </c>
      <c r="AK15" s="71">
        <v>7.58</v>
      </c>
      <c r="AL15" s="71">
        <v>4.5359999999999996</v>
      </c>
      <c r="AM15" s="71">
        <v>1.6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0.84399999999999997</v>
      </c>
      <c r="BF15" s="71">
        <v>2.6720000000000002</v>
      </c>
      <c r="BG15" s="71">
        <v>4.556</v>
      </c>
      <c r="BH15" s="71">
        <v>6.2359999999999998</v>
      </c>
      <c r="BI15" s="71">
        <v>7.6360000000000001</v>
      </c>
      <c r="BJ15" s="71">
        <v>9.0239999999999991</v>
      </c>
      <c r="BK15" s="71">
        <v>10.864000000000001</v>
      </c>
      <c r="BL15" s="71">
        <v>13.215999999999999</v>
      </c>
      <c r="BM15" s="71">
        <v>15.804</v>
      </c>
      <c r="BN15" s="71">
        <v>18.484000000000002</v>
      </c>
      <c r="BO15" s="71">
        <v>21.4</v>
      </c>
      <c r="BP15" s="71">
        <v>25.071999999999999</v>
      </c>
      <c r="BQ15" s="71">
        <v>29.827999999999999</v>
      </c>
      <c r="BR15" s="71">
        <v>35.072000000000003</v>
      </c>
      <c r="BS15" s="71">
        <v>39.351999999999997</v>
      </c>
      <c r="BT15" s="71">
        <v>42.543999999999997</v>
      </c>
      <c r="BU15" s="71">
        <v>45.363999999999997</v>
      </c>
      <c r="BV15" s="71">
        <v>48.164000000000001</v>
      </c>
      <c r="BW15" s="71">
        <v>50.451999999999998</v>
      </c>
      <c r="BX15" s="71">
        <v>52.084000000000003</v>
      </c>
      <c r="BY15" s="71">
        <v>53.148000000000003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826.81700000000001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>
        <v>11.2</v>
      </c>
      <c r="K17" s="71">
        <v>11.8</v>
      </c>
      <c r="L17" s="71">
        <v>11.8</v>
      </c>
      <c r="M17" s="71">
        <v>14.4</v>
      </c>
      <c r="N17" s="71">
        <v>14.4</v>
      </c>
      <c r="O17" s="71">
        <v>16.399999999999999</v>
      </c>
      <c r="P17" s="71">
        <v>8.5</v>
      </c>
      <c r="Q17" s="71">
        <v>8.5</v>
      </c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8</v>
      </c>
      <c r="AQ17" s="71">
        <v>14</v>
      </c>
      <c r="AR17" s="71">
        <v>25.7</v>
      </c>
      <c r="AS17" s="71">
        <v>33</v>
      </c>
      <c r="AT17" s="71">
        <v>38</v>
      </c>
      <c r="AU17" s="71">
        <v>38</v>
      </c>
      <c r="AV17" s="71">
        <v>38</v>
      </c>
      <c r="AW17" s="71">
        <v>38</v>
      </c>
      <c r="AX17" s="71">
        <v>38</v>
      </c>
      <c r="AY17" s="71">
        <v>38</v>
      </c>
      <c r="AZ17" s="71">
        <v>38</v>
      </c>
      <c r="BA17" s="71">
        <v>38</v>
      </c>
      <c r="BB17" s="71">
        <v>22</v>
      </c>
      <c r="BC17" s="71">
        <v>22</v>
      </c>
      <c r="BD17" s="71">
        <v>18</v>
      </c>
      <c r="BE17" s="71">
        <v>10</v>
      </c>
      <c r="BF17" s="71">
        <v>2.7</v>
      </c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139.10000000000002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65.2</v>
      </c>
      <c r="K18" s="77">
        <f t="shared" si="0"/>
        <v>65.8</v>
      </c>
      <c r="L18" s="77">
        <f t="shared" si="0"/>
        <v>65.8</v>
      </c>
      <c r="M18" s="77">
        <f t="shared" si="0"/>
        <v>68.400000000000006</v>
      </c>
      <c r="N18" s="77">
        <f t="shared" si="0"/>
        <v>68.400000000000006</v>
      </c>
      <c r="O18" s="77">
        <f t="shared" si="0"/>
        <v>70.400000000000006</v>
      </c>
      <c r="P18" s="77">
        <f t="shared" si="0"/>
        <v>62.5</v>
      </c>
      <c r="Q18" s="77">
        <f t="shared" si="0"/>
        <v>62.5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53.308</v>
      </c>
      <c r="Z18" s="77">
        <f t="shared" si="0"/>
        <v>52.143999999999998</v>
      </c>
      <c r="AA18" s="77">
        <f t="shared" si="0"/>
        <v>50.44</v>
      </c>
      <c r="AB18" s="77">
        <f t="shared" si="0"/>
        <v>48.155999999999999</v>
      </c>
      <c r="AC18" s="77">
        <f t="shared" si="0"/>
        <v>45.18</v>
      </c>
      <c r="AD18" s="77">
        <f t="shared" si="0"/>
        <v>41.62</v>
      </c>
      <c r="AE18" s="77">
        <f t="shared" si="0"/>
        <v>38.095999999999997</v>
      </c>
      <c r="AF18" s="77">
        <f t="shared" si="0"/>
        <v>34.076000000000001</v>
      </c>
      <c r="AG18" s="77">
        <f t="shared" si="0"/>
        <v>28.532</v>
      </c>
      <c r="AH18" s="77">
        <f t="shared" si="0"/>
        <v>21.66</v>
      </c>
      <c r="AI18" s="77">
        <f t="shared" si="0"/>
        <v>15.532</v>
      </c>
      <c r="AJ18" s="77">
        <f t="shared" si="0"/>
        <v>10.992000000000001</v>
      </c>
      <c r="AK18" s="77">
        <f t="shared" si="0"/>
        <v>7.58</v>
      </c>
      <c r="AL18" s="77">
        <f t="shared" si="0"/>
        <v>4.5359999999999996</v>
      </c>
      <c r="AM18" s="77">
        <f t="shared" si="0"/>
        <v>1.6</v>
      </c>
      <c r="AN18" s="77">
        <f t="shared" si="0"/>
        <v>0</v>
      </c>
      <c r="AO18" s="77">
        <f t="shared" si="0"/>
        <v>0</v>
      </c>
      <c r="AP18" s="77">
        <f t="shared" si="0"/>
        <v>8</v>
      </c>
      <c r="AQ18" s="77">
        <f t="shared" si="0"/>
        <v>14</v>
      </c>
      <c r="AR18" s="77">
        <f t="shared" si="0"/>
        <v>25.7</v>
      </c>
      <c r="AS18" s="77">
        <f t="shared" si="0"/>
        <v>33</v>
      </c>
      <c r="AT18" s="77">
        <f t="shared" si="0"/>
        <v>38</v>
      </c>
      <c r="AU18" s="77">
        <f t="shared" si="0"/>
        <v>38</v>
      </c>
      <c r="AV18" s="77">
        <f t="shared" si="0"/>
        <v>38</v>
      </c>
      <c r="AW18" s="77">
        <f t="shared" si="0"/>
        <v>38</v>
      </c>
      <c r="AX18" s="77">
        <f t="shared" si="0"/>
        <v>38</v>
      </c>
      <c r="AY18" s="77">
        <f t="shared" si="0"/>
        <v>38</v>
      </c>
      <c r="AZ18" s="77">
        <f t="shared" si="0"/>
        <v>38</v>
      </c>
      <c r="BA18" s="77">
        <f t="shared" si="0"/>
        <v>38</v>
      </c>
      <c r="BB18" s="77">
        <f t="shared" si="0"/>
        <v>22</v>
      </c>
      <c r="BC18" s="77">
        <f t="shared" si="0"/>
        <v>22</v>
      </c>
      <c r="BD18" s="77">
        <f t="shared" si="0"/>
        <v>18</v>
      </c>
      <c r="BE18" s="77">
        <f t="shared" si="0"/>
        <v>10.843999999999999</v>
      </c>
      <c r="BF18" s="77">
        <f t="shared" si="0"/>
        <v>5.3719999999999999</v>
      </c>
      <c r="BG18" s="77">
        <f t="shared" si="0"/>
        <v>4.556</v>
      </c>
      <c r="BH18" s="77">
        <f t="shared" si="0"/>
        <v>6.2359999999999998</v>
      </c>
      <c r="BI18" s="77">
        <f t="shared" si="0"/>
        <v>7.6360000000000001</v>
      </c>
      <c r="BJ18" s="77">
        <f t="shared" si="0"/>
        <v>9.0239999999999991</v>
      </c>
      <c r="BK18" s="77">
        <f t="shared" si="0"/>
        <v>10.864000000000001</v>
      </c>
      <c r="BL18" s="77">
        <f t="shared" si="0"/>
        <v>13.215999999999999</v>
      </c>
      <c r="BM18" s="77">
        <f t="shared" si="0"/>
        <v>15.804</v>
      </c>
      <c r="BN18" s="77">
        <f t="shared" si="0"/>
        <v>18.484000000000002</v>
      </c>
      <c r="BO18" s="77">
        <f t="shared" ref="BO18:CW18" si="1">SUM(BO11:BO17)</f>
        <v>21.4</v>
      </c>
      <c r="BP18" s="77">
        <f t="shared" si="1"/>
        <v>25.071999999999999</v>
      </c>
      <c r="BQ18" s="77">
        <f t="shared" si="1"/>
        <v>29.827999999999999</v>
      </c>
      <c r="BR18" s="77">
        <f t="shared" si="1"/>
        <v>35.072000000000003</v>
      </c>
      <c r="BS18" s="77">
        <f t="shared" si="1"/>
        <v>39.351999999999997</v>
      </c>
      <c r="BT18" s="77">
        <f t="shared" si="1"/>
        <v>42.543999999999997</v>
      </c>
      <c r="BU18" s="77">
        <f t="shared" si="1"/>
        <v>45.363999999999997</v>
      </c>
      <c r="BV18" s="77">
        <f t="shared" si="1"/>
        <v>48.164000000000001</v>
      </c>
      <c r="BW18" s="77">
        <f t="shared" si="1"/>
        <v>50.451999999999998</v>
      </c>
      <c r="BX18" s="77">
        <f t="shared" si="1"/>
        <v>52.084000000000003</v>
      </c>
      <c r="BY18" s="77">
        <f t="shared" si="1"/>
        <v>53.148000000000003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965.91700000000003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757.55</v>
      </c>
      <c r="C21" s="88">
        <v>757.68299999999999</v>
      </c>
      <c r="D21" s="88">
        <v>757.23299999999995</v>
      </c>
      <c r="E21" s="88">
        <v>757.17200000000003</v>
      </c>
      <c r="F21" s="88">
        <v>754.67399999999998</v>
      </c>
      <c r="G21" s="88">
        <v>755.15800000000002</v>
      </c>
      <c r="H21" s="88">
        <v>754.99300000000005</v>
      </c>
      <c r="I21" s="88">
        <v>755.11500000000001</v>
      </c>
      <c r="J21" s="88">
        <v>716.42399999999998</v>
      </c>
      <c r="K21" s="88">
        <v>716.13900000000001</v>
      </c>
      <c r="L21" s="88">
        <v>715.97</v>
      </c>
      <c r="M21" s="88">
        <v>716.25599999999997</v>
      </c>
      <c r="N21" s="88">
        <v>712.00199999999995</v>
      </c>
      <c r="O21" s="88">
        <v>712.02099999999996</v>
      </c>
      <c r="P21" s="88">
        <v>712.02200000000005</v>
      </c>
      <c r="Q21" s="88">
        <v>711.62099999999998</v>
      </c>
      <c r="R21" s="88">
        <v>712.72</v>
      </c>
      <c r="S21" s="88">
        <v>712.34699999999998</v>
      </c>
      <c r="T21" s="88">
        <v>712.19</v>
      </c>
      <c r="U21" s="88">
        <v>711.28899999999999</v>
      </c>
      <c r="V21" s="88">
        <v>776.71400000000006</v>
      </c>
      <c r="W21" s="88">
        <v>777.07799999999997</v>
      </c>
      <c r="X21" s="88">
        <v>778.13900000000001</v>
      </c>
      <c r="Y21" s="88">
        <v>780.16</v>
      </c>
      <c r="Z21" s="88">
        <v>795.26199999999994</v>
      </c>
      <c r="AA21" s="88">
        <v>797.79899999999998</v>
      </c>
      <c r="AB21" s="88">
        <v>801.78599999999994</v>
      </c>
      <c r="AC21" s="88">
        <v>802.77300000000002</v>
      </c>
      <c r="AD21" s="88">
        <v>781.5</v>
      </c>
      <c r="AE21" s="88">
        <v>782.64599999999996</v>
      </c>
      <c r="AF21" s="88">
        <v>782.79300000000001</v>
      </c>
      <c r="AG21" s="88">
        <v>782.447</v>
      </c>
      <c r="AH21" s="88">
        <v>845.64200000000005</v>
      </c>
      <c r="AI21" s="88">
        <v>845.39599999999996</v>
      </c>
      <c r="AJ21" s="88">
        <v>844.99699999999996</v>
      </c>
      <c r="AK21" s="88">
        <v>845.86400000000003</v>
      </c>
      <c r="AL21" s="88">
        <v>877.66700000000003</v>
      </c>
      <c r="AM21" s="88">
        <v>878.07299999999998</v>
      </c>
      <c r="AN21" s="88">
        <v>878.13699999999994</v>
      </c>
      <c r="AO21" s="88">
        <v>878.58199999999999</v>
      </c>
      <c r="AP21" s="88">
        <v>909.779</v>
      </c>
      <c r="AQ21" s="88">
        <v>909.01599999999996</v>
      </c>
      <c r="AR21" s="88">
        <v>907.99199999999996</v>
      </c>
      <c r="AS21" s="88">
        <v>907.41399999999999</v>
      </c>
      <c r="AT21" s="88">
        <v>916.07500000000005</v>
      </c>
      <c r="AU21" s="88">
        <v>915.46</v>
      </c>
      <c r="AV21" s="88">
        <v>915.58500000000004</v>
      </c>
      <c r="AW21" s="88">
        <v>916.32100000000003</v>
      </c>
      <c r="AX21" s="88">
        <v>923.16800000000001</v>
      </c>
      <c r="AY21" s="88">
        <v>924.61500000000001</v>
      </c>
      <c r="AZ21" s="88">
        <v>923.53</v>
      </c>
      <c r="BA21" s="88">
        <v>922.61199999999997</v>
      </c>
      <c r="BB21" s="88">
        <v>936.64800000000002</v>
      </c>
      <c r="BC21" s="88">
        <v>937.20600000000002</v>
      </c>
      <c r="BD21" s="88">
        <v>937.18499999999995</v>
      </c>
      <c r="BE21" s="88">
        <v>939.84199999999998</v>
      </c>
      <c r="BF21" s="88">
        <v>945.596</v>
      </c>
      <c r="BG21" s="88">
        <v>946.91</v>
      </c>
      <c r="BH21" s="88">
        <v>948.65499999999997</v>
      </c>
      <c r="BI21" s="88">
        <v>949.32299999999998</v>
      </c>
      <c r="BJ21" s="88">
        <v>941.87599999999998</v>
      </c>
      <c r="BK21" s="88">
        <v>942.34799999999996</v>
      </c>
      <c r="BL21" s="88">
        <v>943.35599999999999</v>
      </c>
      <c r="BM21" s="88">
        <v>944.70600000000002</v>
      </c>
      <c r="BN21" s="88">
        <v>854.447</v>
      </c>
      <c r="BO21" s="88">
        <v>855.47400000000005</v>
      </c>
      <c r="BP21" s="88">
        <v>856.87300000000005</v>
      </c>
      <c r="BQ21" s="88">
        <v>857.17700000000002</v>
      </c>
      <c r="BR21" s="88">
        <v>828.94100000000003</v>
      </c>
      <c r="BS21" s="88">
        <v>828.16200000000003</v>
      </c>
      <c r="BT21" s="88">
        <v>829.46799999999996</v>
      </c>
      <c r="BU21" s="88">
        <v>830.37800000000004</v>
      </c>
      <c r="BV21" s="88">
        <v>757.99400000000003</v>
      </c>
      <c r="BW21" s="88">
        <v>757.77499999999998</v>
      </c>
      <c r="BX21" s="88">
        <v>758.41399999999999</v>
      </c>
      <c r="BY21" s="88">
        <v>758.197</v>
      </c>
      <c r="BZ21" s="88">
        <v>736.47699999999998</v>
      </c>
      <c r="CA21" s="88">
        <v>736.03499999999997</v>
      </c>
      <c r="CB21" s="88">
        <v>735.62</v>
      </c>
      <c r="CC21" s="88">
        <v>733.76099999999997</v>
      </c>
      <c r="CD21" s="88">
        <v>756.84900000000005</v>
      </c>
      <c r="CE21" s="88">
        <v>755.61500000000001</v>
      </c>
      <c r="CF21" s="88">
        <v>754.09500000000003</v>
      </c>
      <c r="CG21" s="88">
        <v>752.14099999999996</v>
      </c>
      <c r="CH21" s="88">
        <v>748.97799999999995</v>
      </c>
      <c r="CI21" s="88">
        <v>748.13199999999995</v>
      </c>
      <c r="CJ21" s="88">
        <v>746.24099999999999</v>
      </c>
      <c r="CK21" s="88">
        <v>744.04</v>
      </c>
      <c r="CL21" s="88">
        <v>746.54600000000005</v>
      </c>
      <c r="CM21" s="88">
        <v>745.39700000000005</v>
      </c>
      <c r="CN21" s="88">
        <v>746.05100000000004</v>
      </c>
      <c r="CO21" s="88">
        <v>747.45</v>
      </c>
      <c r="CP21" s="88">
        <v>860.447</v>
      </c>
      <c r="CQ21" s="88">
        <v>863.66099999999994</v>
      </c>
      <c r="CR21" s="88">
        <v>865.56399999999996</v>
      </c>
      <c r="CS21" s="88">
        <v>868.18600000000004</v>
      </c>
      <c r="CT21" s="89"/>
      <c r="CU21" s="89"/>
      <c r="CV21" s="89"/>
      <c r="CW21" s="90"/>
      <c r="CX21" s="91">
        <f t="array" ref="CX21">SUMPRODUCT(B21:CW21*0.25)</f>
        <v>19603.459499999994</v>
      </c>
    </row>
    <row r="22" spans="1:102" ht="24.95" customHeight="1" x14ac:dyDescent="0.2">
      <c r="A22" s="92" t="s">
        <v>18</v>
      </c>
      <c r="B22" s="93">
        <v>814.59100000000001</v>
      </c>
      <c r="C22" s="94">
        <v>811.524</v>
      </c>
      <c r="D22" s="94">
        <v>814.20799999999997</v>
      </c>
      <c r="E22" s="94">
        <v>810.40899999999999</v>
      </c>
      <c r="F22" s="94">
        <v>800.94899999999996</v>
      </c>
      <c r="G22" s="94">
        <v>798.971</v>
      </c>
      <c r="H22" s="94">
        <v>798.60900000000004</v>
      </c>
      <c r="I22" s="94">
        <v>795.29499999999996</v>
      </c>
      <c r="J22" s="94">
        <v>795.70100000000002</v>
      </c>
      <c r="K22" s="94">
        <v>793.8</v>
      </c>
      <c r="L22" s="94">
        <v>793.36300000000006</v>
      </c>
      <c r="M22" s="94">
        <v>792.16499999999996</v>
      </c>
      <c r="N22" s="94">
        <v>810.65200000000004</v>
      </c>
      <c r="O22" s="94">
        <v>812.58699999999999</v>
      </c>
      <c r="P22" s="94">
        <v>812.91300000000001</v>
      </c>
      <c r="Q22" s="94">
        <v>815.34100000000001</v>
      </c>
      <c r="R22" s="94">
        <v>873.15499999999997</v>
      </c>
      <c r="S22" s="94">
        <v>876.85500000000002</v>
      </c>
      <c r="T22" s="94">
        <v>881.14499999999998</v>
      </c>
      <c r="U22" s="94">
        <v>888.06600000000003</v>
      </c>
      <c r="V22" s="94">
        <v>1013.581</v>
      </c>
      <c r="W22" s="94">
        <v>1030.31</v>
      </c>
      <c r="X22" s="94">
        <v>1044.934</v>
      </c>
      <c r="Y22" s="94">
        <v>1053.6410000000001</v>
      </c>
      <c r="Z22" s="94">
        <v>1191.5999999999999</v>
      </c>
      <c r="AA22" s="94">
        <v>1207.6379999999999</v>
      </c>
      <c r="AB22" s="94">
        <v>1226.691</v>
      </c>
      <c r="AC22" s="94">
        <v>1231.6610000000001</v>
      </c>
      <c r="AD22" s="94">
        <v>1317.723</v>
      </c>
      <c r="AE22" s="94">
        <v>1309.607</v>
      </c>
      <c r="AF22" s="94">
        <v>1306.597</v>
      </c>
      <c r="AG22" s="94">
        <v>1310.807</v>
      </c>
      <c r="AH22" s="94">
        <v>1353.671</v>
      </c>
      <c r="AI22" s="94">
        <v>1348.3889999999999</v>
      </c>
      <c r="AJ22" s="94">
        <v>1348.7149999999999</v>
      </c>
      <c r="AK22" s="94">
        <v>1342.79</v>
      </c>
      <c r="AL22" s="94">
        <v>1355.568</v>
      </c>
      <c r="AM22" s="94">
        <v>1344.405</v>
      </c>
      <c r="AN22" s="94">
        <v>1337.9639999999999</v>
      </c>
      <c r="AO22" s="94">
        <v>1329.8579999999999</v>
      </c>
      <c r="AP22" s="94">
        <v>1342.127</v>
      </c>
      <c r="AQ22" s="94">
        <v>1324.703</v>
      </c>
      <c r="AR22" s="94">
        <v>1325.548</v>
      </c>
      <c r="AS22" s="94">
        <v>1320.26</v>
      </c>
      <c r="AT22" s="94">
        <v>1309.4970000000001</v>
      </c>
      <c r="AU22" s="94">
        <v>1287.4780000000001</v>
      </c>
      <c r="AV22" s="94">
        <v>1303.7260000000001</v>
      </c>
      <c r="AW22" s="94">
        <v>1292.777</v>
      </c>
      <c r="AX22" s="94">
        <v>1300.191</v>
      </c>
      <c r="AY22" s="94">
        <v>1298.9169999999999</v>
      </c>
      <c r="AZ22" s="94">
        <v>1310.6679999999999</v>
      </c>
      <c r="BA22" s="94">
        <v>1309.94</v>
      </c>
      <c r="BB22" s="94">
        <v>1282.787</v>
      </c>
      <c r="BC22" s="94">
        <v>1283.489</v>
      </c>
      <c r="BD22" s="94">
        <v>1284.6220000000001</v>
      </c>
      <c r="BE22" s="94">
        <v>1295.114</v>
      </c>
      <c r="BF22" s="94">
        <v>1275.9069999999999</v>
      </c>
      <c r="BG22" s="94">
        <v>1276.2819999999999</v>
      </c>
      <c r="BH22" s="94">
        <v>1278.6479999999999</v>
      </c>
      <c r="BI22" s="94">
        <v>1277.748</v>
      </c>
      <c r="BJ22" s="94">
        <v>1232.75</v>
      </c>
      <c r="BK22" s="94">
        <v>1234.4269999999999</v>
      </c>
      <c r="BL22" s="94">
        <v>1239.9380000000001</v>
      </c>
      <c r="BM22" s="94">
        <v>1245.915</v>
      </c>
      <c r="BN22" s="94">
        <v>1210.329</v>
      </c>
      <c r="BO22" s="94">
        <v>1220.2650000000001</v>
      </c>
      <c r="BP22" s="94">
        <v>1217.079</v>
      </c>
      <c r="BQ22" s="94">
        <v>1225.43</v>
      </c>
      <c r="BR22" s="94">
        <v>1212.674</v>
      </c>
      <c r="BS22" s="94">
        <v>1213.78</v>
      </c>
      <c r="BT22" s="94">
        <v>1219.575</v>
      </c>
      <c r="BU22" s="94">
        <v>1224.6610000000001</v>
      </c>
      <c r="BV22" s="94">
        <v>1228.066</v>
      </c>
      <c r="BW22" s="94">
        <v>1230.1849999999999</v>
      </c>
      <c r="BX22" s="94">
        <v>1221.712</v>
      </c>
      <c r="BY22" s="94">
        <v>1222.6579999999999</v>
      </c>
      <c r="BZ22" s="94">
        <v>1248.1120000000001</v>
      </c>
      <c r="CA22" s="94">
        <v>1249.9069999999999</v>
      </c>
      <c r="CB22" s="94">
        <v>1242.4079999999999</v>
      </c>
      <c r="CC22" s="94">
        <v>1229.3389999999999</v>
      </c>
      <c r="CD22" s="94">
        <v>1175.088</v>
      </c>
      <c r="CE22" s="94">
        <v>1175.2270000000001</v>
      </c>
      <c r="CF22" s="94">
        <v>1165.4000000000001</v>
      </c>
      <c r="CG22" s="94">
        <v>1156.1310000000001</v>
      </c>
      <c r="CH22" s="94">
        <v>1089.8920000000001</v>
      </c>
      <c r="CI22" s="94">
        <v>1090.577</v>
      </c>
      <c r="CJ22" s="94">
        <v>1089.135</v>
      </c>
      <c r="CK22" s="94">
        <v>1081.6569999999999</v>
      </c>
      <c r="CL22" s="94">
        <v>1042.2149999999999</v>
      </c>
      <c r="CM22" s="94">
        <v>1042.7470000000001</v>
      </c>
      <c r="CN22" s="94">
        <v>1039.33</v>
      </c>
      <c r="CO22" s="94">
        <v>1027.8889999999999</v>
      </c>
      <c r="CP22" s="94">
        <v>1001.471</v>
      </c>
      <c r="CQ22" s="94">
        <v>1005.015</v>
      </c>
      <c r="CR22" s="94">
        <v>1001.672</v>
      </c>
      <c r="CS22" s="94">
        <v>1003.504</v>
      </c>
      <c r="CT22" s="95"/>
      <c r="CU22" s="95"/>
      <c r="CV22" s="95"/>
      <c r="CW22" s="96"/>
      <c r="CX22" s="97">
        <f t="array" ref="CX22">SUMPRODUCT(B22:CW22*0.25)</f>
        <v>27283.259499999993</v>
      </c>
    </row>
    <row r="23" spans="1:102" ht="24.95" customHeight="1" x14ac:dyDescent="0.2">
      <c r="A23" s="92" t="s">
        <v>19</v>
      </c>
      <c r="B23" s="98">
        <v>2384.076</v>
      </c>
      <c r="C23" s="99">
        <v>2310.777</v>
      </c>
      <c r="D23" s="99">
        <v>2255.06</v>
      </c>
      <c r="E23" s="99">
        <v>2234.7550000000001</v>
      </c>
      <c r="F23" s="99">
        <v>2206.6149999999998</v>
      </c>
      <c r="G23" s="99">
        <v>2190.645</v>
      </c>
      <c r="H23" s="99">
        <v>2166.7089999999998</v>
      </c>
      <c r="I23" s="99">
        <v>2144.9499999999998</v>
      </c>
      <c r="J23" s="99">
        <v>2162.6309999999999</v>
      </c>
      <c r="K23" s="99">
        <v>2145.4029999999998</v>
      </c>
      <c r="L23" s="99">
        <v>2132.9830000000002</v>
      </c>
      <c r="M23" s="99">
        <v>2119.9830000000002</v>
      </c>
      <c r="N23" s="99">
        <v>2112.7179999999998</v>
      </c>
      <c r="O23" s="99">
        <v>2108.3870000000002</v>
      </c>
      <c r="P23" s="99">
        <v>2110.7199999999998</v>
      </c>
      <c r="Q23" s="99">
        <v>2117.6660000000002</v>
      </c>
      <c r="R23" s="99">
        <v>2109.625</v>
      </c>
      <c r="S23" s="99">
        <v>2141.873</v>
      </c>
      <c r="T23" s="99">
        <v>2190.6579999999999</v>
      </c>
      <c r="U23" s="99">
        <v>2241.5039999999999</v>
      </c>
      <c r="V23" s="99">
        <v>2269.85</v>
      </c>
      <c r="W23" s="99">
        <v>2312.5839999999998</v>
      </c>
      <c r="X23" s="99">
        <v>2351.9830000000002</v>
      </c>
      <c r="Y23" s="99">
        <v>2430.3910000000001</v>
      </c>
      <c r="Z23" s="99">
        <v>2546.88</v>
      </c>
      <c r="AA23" s="99">
        <v>2621.52</v>
      </c>
      <c r="AB23" s="99">
        <v>2683.9279999999999</v>
      </c>
      <c r="AC23" s="99">
        <v>2787.9560000000001</v>
      </c>
      <c r="AD23" s="99">
        <v>2955.3780000000002</v>
      </c>
      <c r="AE23" s="99">
        <v>2996.6280000000002</v>
      </c>
      <c r="AF23" s="99">
        <v>3080.9760000000001</v>
      </c>
      <c r="AG23" s="99">
        <v>3202.558</v>
      </c>
      <c r="AH23" s="99">
        <v>3167.6260000000002</v>
      </c>
      <c r="AI23" s="99">
        <v>3209.424</v>
      </c>
      <c r="AJ23" s="99">
        <v>3301.808</v>
      </c>
      <c r="AK23" s="99">
        <v>3337.8310000000001</v>
      </c>
      <c r="AL23" s="99">
        <v>3348.5120000000002</v>
      </c>
      <c r="AM23" s="99">
        <v>3363.54</v>
      </c>
      <c r="AN23" s="99">
        <v>3398.19</v>
      </c>
      <c r="AO23" s="99">
        <v>3468.712</v>
      </c>
      <c r="AP23" s="99">
        <v>3498.078</v>
      </c>
      <c r="AQ23" s="99">
        <v>3478.1480000000001</v>
      </c>
      <c r="AR23" s="99">
        <v>3500.875</v>
      </c>
      <c r="AS23" s="99">
        <v>3492.4409999999998</v>
      </c>
      <c r="AT23" s="99">
        <v>3497.4090000000001</v>
      </c>
      <c r="AU23" s="99">
        <v>3480.7060000000001</v>
      </c>
      <c r="AV23" s="99">
        <v>3509.643</v>
      </c>
      <c r="AW23" s="99">
        <v>3543</v>
      </c>
      <c r="AX23" s="99">
        <v>3578.0050000000001</v>
      </c>
      <c r="AY23" s="99">
        <v>3590.9580000000001</v>
      </c>
      <c r="AZ23" s="99">
        <v>3580.2829999999999</v>
      </c>
      <c r="BA23" s="99">
        <v>3549.5239999999999</v>
      </c>
      <c r="BB23" s="99">
        <v>3495.1709999999998</v>
      </c>
      <c r="BC23" s="99">
        <v>3427.18</v>
      </c>
      <c r="BD23" s="99">
        <v>3361.3429999999998</v>
      </c>
      <c r="BE23" s="99">
        <v>3310.5149999999999</v>
      </c>
      <c r="BF23" s="99">
        <v>3232.9580000000001</v>
      </c>
      <c r="BG23" s="99">
        <v>3169.0039999999999</v>
      </c>
      <c r="BH23" s="99">
        <v>3122.0830000000001</v>
      </c>
      <c r="BI23" s="99">
        <v>3089.7139999999999</v>
      </c>
      <c r="BJ23" s="99">
        <v>3078.55</v>
      </c>
      <c r="BK23" s="99">
        <v>3041.4560000000001</v>
      </c>
      <c r="BL23" s="99">
        <v>3025.6</v>
      </c>
      <c r="BM23" s="99">
        <v>3032.6529999999998</v>
      </c>
      <c r="BN23" s="99">
        <v>3082.5070000000001</v>
      </c>
      <c r="BO23" s="99">
        <v>3091.2260000000001</v>
      </c>
      <c r="BP23" s="99">
        <v>3094.1979999999999</v>
      </c>
      <c r="BQ23" s="99">
        <v>3118.4059999999999</v>
      </c>
      <c r="BR23" s="99">
        <v>3233.5369999999998</v>
      </c>
      <c r="BS23" s="99">
        <v>3236.2489999999998</v>
      </c>
      <c r="BT23" s="99">
        <v>3236.7840000000001</v>
      </c>
      <c r="BU23" s="99">
        <v>3357.761</v>
      </c>
      <c r="BV23" s="99">
        <v>3485.87</v>
      </c>
      <c r="BW23" s="99">
        <v>3590.732</v>
      </c>
      <c r="BX23" s="99">
        <v>3653.7840000000001</v>
      </c>
      <c r="BY23" s="99">
        <v>3779.0039999999999</v>
      </c>
      <c r="BZ23" s="99">
        <v>3976.125</v>
      </c>
      <c r="CA23" s="99">
        <v>4035.9740000000002</v>
      </c>
      <c r="CB23" s="99">
        <v>4077.9540000000002</v>
      </c>
      <c r="CC23" s="99">
        <v>4064.2730000000001</v>
      </c>
      <c r="CD23" s="99">
        <v>4041.2640000000001</v>
      </c>
      <c r="CE23" s="99">
        <v>3992.777</v>
      </c>
      <c r="CF23" s="99">
        <v>3933.09</v>
      </c>
      <c r="CG23" s="99">
        <v>3834.2379999999998</v>
      </c>
      <c r="CH23" s="99">
        <v>3672.453</v>
      </c>
      <c r="CI23" s="99">
        <v>3560.002</v>
      </c>
      <c r="CJ23" s="99">
        <v>3464.2620000000002</v>
      </c>
      <c r="CK23" s="99">
        <v>3334.4079999999999</v>
      </c>
      <c r="CL23" s="99">
        <v>3130.8440000000001</v>
      </c>
      <c r="CM23" s="99">
        <v>3073.0259999999998</v>
      </c>
      <c r="CN23" s="99">
        <v>3006.6689999999999</v>
      </c>
      <c r="CO23" s="99">
        <v>2944.556</v>
      </c>
      <c r="CP23" s="99">
        <v>2770.511</v>
      </c>
      <c r="CQ23" s="99">
        <v>2714.3130000000001</v>
      </c>
      <c r="CR23" s="99">
        <v>2659.4520000000002</v>
      </c>
      <c r="CS23" s="99">
        <v>2590.7559999999999</v>
      </c>
      <c r="CT23" s="100"/>
      <c r="CU23" s="100"/>
      <c r="CV23" s="100"/>
      <c r="CW23" s="96"/>
      <c r="CX23" s="97">
        <f t="array" ref="CX23">SUMPRODUCT(B23:CW23*0.25)</f>
        <v>72986.578750000001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89</v>
      </c>
      <c r="C25" s="94">
        <v>87</v>
      </c>
      <c r="D25" s="94">
        <v>86</v>
      </c>
      <c r="E25" s="94">
        <v>85</v>
      </c>
      <c r="F25" s="94">
        <v>85</v>
      </c>
      <c r="G25" s="94">
        <v>84</v>
      </c>
      <c r="H25" s="94">
        <v>83</v>
      </c>
      <c r="I25" s="94">
        <v>83</v>
      </c>
      <c r="J25" s="94">
        <v>82</v>
      </c>
      <c r="K25" s="94">
        <v>82</v>
      </c>
      <c r="L25" s="94">
        <v>82</v>
      </c>
      <c r="M25" s="94">
        <v>81</v>
      </c>
      <c r="N25" s="94">
        <v>81</v>
      </c>
      <c r="O25" s="94">
        <v>81</v>
      </c>
      <c r="P25" s="94">
        <v>82</v>
      </c>
      <c r="Q25" s="94">
        <v>82</v>
      </c>
      <c r="R25" s="94">
        <v>82</v>
      </c>
      <c r="S25" s="94">
        <v>83</v>
      </c>
      <c r="T25" s="94">
        <v>85</v>
      </c>
      <c r="U25" s="94">
        <v>87</v>
      </c>
      <c r="V25" s="94">
        <v>90</v>
      </c>
      <c r="W25" s="94">
        <v>92</v>
      </c>
      <c r="X25" s="94">
        <v>94</v>
      </c>
      <c r="Y25" s="94">
        <v>97</v>
      </c>
      <c r="Z25" s="94">
        <v>100</v>
      </c>
      <c r="AA25" s="94">
        <v>101</v>
      </c>
      <c r="AB25" s="94">
        <v>103</v>
      </c>
      <c r="AC25" s="94">
        <v>103</v>
      </c>
      <c r="AD25" s="94">
        <v>102</v>
      </c>
      <c r="AE25" s="94">
        <v>101</v>
      </c>
      <c r="AF25" s="94">
        <v>99</v>
      </c>
      <c r="AG25" s="94">
        <v>95</v>
      </c>
      <c r="AH25" s="94">
        <v>91</v>
      </c>
      <c r="AI25" s="94">
        <v>87</v>
      </c>
      <c r="AJ25" s="94">
        <v>82</v>
      </c>
      <c r="AK25" s="94">
        <v>78</v>
      </c>
      <c r="AL25" s="94">
        <v>74</v>
      </c>
      <c r="AM25" s="94">
        <v>70</v>
      </c>
      <c r="AN25" s="94">
        <v>67</v>
      </c>
      <c r="AO25" s="94">
        <v>63</v>
      </c>
      <c r="AP25" s="94">
        <v>60</v>
      </c>
      <c r="AQ25" s="94">
        <v>58</v>
      </c>
      <c r="AR25" s="94">
        <v>56</v>
      </c>
      <c r="AS25" s="94">
        <v>55</v>
      </c>
      <c r="AT25" s="94">
        <v>54</v>
      </c>
      <c r="AU25" s="94">
        <v>54</v>
      </c>
      <c r="AV25" s="94">
        <v>54</v>
      </c>
      <c r="AW25" s="94">
        <v>54</v>
      </c>
      <c r="AX25" s="94">
        <v>55</v>
      </c>
      <c r="AY25" s="94">
        <v>55</v>
      </c>
      <c r="AZ25" s="94">
        <v>56</v>
      </c>
      <c r="BA25" s="94">
        <v>56</v>
      </c>
      <c r="BB25" s="94">
        <v>56</v>
      </c>
      <c r="BC25" s="94">
        <v>57</v>
      </c>
      <c r="BD25" s="94">
        <v>58</v>
      </c>
      <c r="BE25" s="94">
        <v>59</v>
      </c>
      <c r="BF25" s="94">
        <v>61</v>
      </c>
      <c r="BG25" s="94">
        <v>62</v>
      </c>
      <c r="BH25" s="94">
        <v>64</v>
      </c>
      <c r="BI25" s="94">
        <v>66</v>
      </c>
      <c r="BJ25" s="94">
        <v>68</v>
      </c>
      <c r="BK25" s="94">
        <v>71</v>
      </c>
      <c r="BL25" s="94">
        <v>74</v>
      </c>
      <c r="BM25" s="94">
        <v>78</v>
      </c>
      <c r="BN25" s="94">
        <v>82</v>
      </c>
      <c r="BO25" s="94">
        <v>86</v>
      </c>
      <c r="BP25" s="94">
        <v>90</v>
      </c>
      <c r="BQ25" s="94">
        <v>95</v>
      </c>
      <c r="BR25" s="94">
        <v>100</v>
      </c>
      <c r="BS25" s="94">
        <v>105</v>
      </c>
      <c r="BT25" s="94">
        <v>109</v>
      </c>
      <c r="BU25" s="94">
        <v>114</v>
      </c>
      <c r="BV25" s="94">
        <v>118</v>
      </c>
      <c r="BW25" s="94">
        <v>122</v>
      </c>
      <c r="BX25" s="94">
        <v>126</v>
      </c>
      <c r="BY25" s="94">
        <v>131</v>
      </c>
      <c r="BZ25" s="94">
        <v>135</v>
      </c>
      <c r="CA25" s="94">
        <v>138</v>
      </c>
      <c r="CB25" s="94">
        <v>139</v>
      </c>
      <c r="CC25" s="94">
        <v>139</v>
      </c>
      <c r="CD25" s="94">
        <v>137</v>
      </c>
      <c r="CE25" s="94">
        <v>135</v>
      </c>
      <c r="CF25" s="94">
        <v>133</v>
      </c>
      <c r="CG25" s="94">
        <v>130</v>
      </c>
      <c r="CH25" s="94">
        <v>127</v>
      </c>
      <c r="CI25" s="94">
        <v>124</v>
      </c>
      <c r="CJ25" s="94">
        <v>120</v>
      </c>
      <c r="CK25" s="94">
        <v>117</v>
      </c>
      <c r="CL25" s="94">
        <v>114</v>
      </c>
      <c r="CM25" s="94">
        <v>111</v>
      </c>
      <c r="CN25" s="94">
        <v>109</v>
      </c>
      <c r="CO25" s="94">
        <v>106</v>
      </c>
      <c r="CP25" s="94">
        <v>103</v>
      </c>
      <c r="CQ25" s="94">
        <v>101</v>
      </c>
      <c r="CR25" s="94">
        <v>99</v>
      </c>
      <c r="CS25" s="94">
        <v>97</v>
      </c>
      <c r="CT25" s="94"/>
      <c r="CU25" s="94"/>
      <c r="CV25" s="94"/>
      <c r="CW25" s="94"/>
      <c r="CX25" s="97">
        <f t="array" ref="CX25">SUMPRODUCT(B25:CW25*0.25)</f>
        <v>2148.5</v>
      </c>
    </row>
    <row r="26" spans="1:102" ht="24.95" customHeight="1" x14ac:dyDescent="0.2">
      <c r="A26" s="104" t="s">
        <v>22</v>
      </c>
      <c r="B26" s="94">
        <v>218</v>
      </c>
      <c r="C26" s="94">
        <v>218</v>
      </c>
      <c r="D26" s="94">
        <v>218</v>
      </c>
      <c r="E26" s="94">
        <v>218</v>
      </c>
      <c r="F26" s="94">
        <v>207</v>
      </c>
      <c r="G26" s="94">
        <v>207</v>
      </c>
      <c r="H26" s="94">
        <v>207</v>
      </c>
      <c r="I26" s="94">
        <v>207</v>
      </c>
      <c r="J26" s="94">
        <v>201</v>
      </c>
      <c r="K26" s="94">
        <v>201</v>
      </c>
      <c r="L26" s="94">
        <v>201</v>
      </c>
      <c r="M26" s="94">
        <v>201</v>
      </c>
      <c r="N26" s="94">
        <v>198</v>
      </c>
      <c r="O26" s="94">
        <v>198</v>
      </c>
      <c r="P26" s="94">
        <v>198</v>
      </c>
      <c r="Q26" s="94">
        <v>198</v>
      </c>
      <c r="R26" s="94">
        <v>202</v>
      </c>
      <c r="S26" s="94">
        <v>202</v>
      </c>
      <c r="T26" s="94">
        <v>202</v>
      </c>
      <c r="U26" s="94">
        <v>202</v>
      </c>
      <c r="V26" s="94">
        <v>209</v>
      </c>
      <c r="W26" s="94">
        <v>209</v>
      </c>
      <c r="X26" s="94">
        <v>209</v>
      </c>
      <c r="Y26" s="94">
        <v>209</v>
      </c>
      <c r="Z26" s="94">
        <v>244</v>
      </c>
      <c r="AA26" s="94">
        <v>244</v>
      </c>
      <c r="AB26" s="94">
        <v>244</v>
      </c>
      <c r="AC26" s="94">
        <v>244</v>
      </c>
      <c r="AD26" s="94">
        <v>260</v>
      </c>
      <c r="AE26" s="94">
        <v>260</v>
      </c>
      <c r="AF26" s="94">
        <v>260</v>
      </c>
      <c r="AG26" s="94">
        <v>260</v>
      </c>
      <c r="AH26" s="94">
        <v>267</v>
      </c>
      <c r="AI26" s="94">
        <v>267</v>
      </c>
      <c r="AJ26" s="94">
        <v>267</v>
      </c>
      <c r="AK26" s="94">
        <v>267</v>
      </c>
      <c r="AL26" s="94">
        <v>274</v>
      </c>
      <c r="AM26" s="94">
        <v>274</v>
      </c>
      <c r="AN26" s="94">
        <v>274</v>
      </c>
      <c r="AO26" s="94">
        <v>274</v>
      </c>
      <c r="AP26" s="94">
        <v>269</v>
      </c>
      <c r="AQ26" s="94">
        <v>269</v>
      </c>
      <c r="AR26" s="94">
        <v>269</v>
      </c>
      <c r="AS26" s="94">
        <v>269</v>
      </c>
      <c r="AT26" s="94">
        <v>260</v>
      </c>
      <c r="AU26" s="94">
        <v>260</v>
      </c>
      <c r="AV26" s="94">
        <v>260</v>
      </c>
      <c r="AW26" s="94">
        <v>260</v>
      </c>
      <c r="AX26" s="94">
        <v>238</v>
      </c>
      <c r="AY26" s="94">
        <v>238</v>
      </c>
      <c r="AZ26" s="94">
        <v>238</v>
      </c>
      <c r="BA26" s="94">
        <v>238</v>
      </c>
      <c r="BB26" s="94">
        <v>209</v>
      </c>
      <c r="BC26" s="94">
        <v>209</v>
      </c>
      <c r="BD26" s="94">
        <v>209</v>
      </c>
      <c r="BE26" s="94">
        <v>209</v>
      </c>
      <c r="BF26" s="94">
        <v>203</v>
      </c>
      <c r="BG26" s="94">
        <v>203</v>
      </c>
      <c r="BH26" s="94">
        <v>203</v>
      </c>
      <c r="BI26" s="94">
        <v>203</v>
      </c>
      <c r="BJ26" s="94">
        <v>216</v>
      </c>
      <c r="BK26" s="94">
        <v>216</v>
      </c>
      <c r="BL26" s="94">
        <v>216</v>
      </c>
      <c r="BM26" s="94">
        <v>216</v>
      </c>
      <c r="BN26" s="94">
        <v>234</v>
      </c>
      <c r="BO26" s="94">
        <v>234</v>
      </c>
      <c r="BP26" s="94">
        <v>234</v>
      </c>
      <c r="BQ26" s="94">
        <v>234</v>
      </c>
      <c r="BR26" s="94">
        <v>273</v>
      </c>
      <c r="BS26" s="94">
        <v>273</v>
      </c>
      <c r="BT26" s="94">
        <v>273</v>
      </c>
      <c r="BU26" s="94">
        <v>273</v>
      </c>
      <c r="BV26" s="94">
        <v>314</v>
      </c>
      <c r="BW26" s="94">
        <v>314</v>
      </c>
      <c r="BX26" s="94">
        <v>314</v>
      </c>
      <c r="BY26" s="94">
        <v>314</v>
      </c>
      <c r="BZ26" s="94">
        <v>356</v>
      </c>
      <c r="CA26" s="94">
        <v>356</v>
      </c>
      <c r="CB26" s="94">
        <v>356</v>
      </c>
      <c r="CC26" s="94">
        <v>356</v>
      </c>
      <c r="CD26" s="94">
        <v>355</v>
      </c>
      <c r="CE26" s="94">
        <v>355</v>
      </c>
      <c r="CF26" s="94">
        <v>355</v>
      </c>
      <c r="CG26" s="94">
        <v>355</v>
      </c>
      <c r="CH26" s="94">
        <v>333</v>
      </c>
      <c r="CI26" s="94">
        <v>333</v>
      </c>
      <c r="CJ26" s="94">
        <v>333</v>
      </c>
      <c r="CK26" s="94">
        <v>333</v>
      </c>
      <c r="CL26" s="94">
        <v>302</v>
      </c>
      <c r="CM26" s="94">
        <v>302</v>
      </c>
      <c r="CN26" s="94">
        <v>302</v>
      </c>
      <c r="CO26" s="94">
        <v>302</v>
      </c>
      <c r="CP26" s="94">
        <v>268</v>
      </c>
      <c r="CQ26" s="94">
        <v>268</v>
      </c>
      <c r="CR26" s="94">
        <v>268</v>
      </c>
      <c r="CS26" s="94">
        <v>268</v>
      </c>
      <c r="CT26" s="94"/>
      <c r="CU26" s="94"/>
      <c r="CV26" s="94"/>
      <c r="CW26" s="94"/>
      <c r="CX26" s="97">
        <f t="array" ref="CX26">SUMPRODUCT(B26:CW26*0.25)</f>
        <v>6110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4263.2170000000006</v>
      </c>
      <c r="C28" s="107">
        <f t="shared" ref="C28:BN28" si="2">SUM(C21:C27)</f>
        <v>4184.9840000000004</v>
      </c>
      <c r="D28" s="107">
        <f t="shared" si="2"/>
        <v>4130.5010000000002</v>
      </c>
      <c r="E28" s="107">
        <f t="shared" si="2"/>
        <v>4105.3360000000002</v>
      </c>
      <c r="F28" s="107">
        <f t="shared" si="2"/>
        <v>4054.2379999999998</v>
      </c>
      <c r="G28" s="107">
        <f t="shared" si="2"/>
        <v>4035.7739999999999</v>
      </c>
      <c r="H28" s="107">
        <f t="shared" si="2"/>
        <v>4010.3109999999997</v>
      </c>
      <c r="I28" s="107">
        <f t="shared" si="2"/>
        <v>3985.3599999999997</v>
      </c>
      <c r="J28" s="107">
        <f t="shared" si="2"/>
        <v>3957.7559999999999</v>
      </c>
      <c r="K28" s="107">
        <f t="shared" si="2"/>
        <v>3938.3419999999996</v>
      </c>
      <c r="L28" s="107">
        <f t="shared" si="2"/>
        <v>3925.3160000000003</v>
      </c>
      <c r="M28" s="107">
        <f t="shared" si="2"/>
        <v>3910.404</v>
      </c>
      <c r="N28" s="107">
        <f t="shared" si="2"/>
        <v>3914.3719999999998</v>
      </c>
      <c r="O28" s="107">
        <f t="shared" si="2"/>
        <v>3911.9949999999999</v>
      </c>
      <c r="P28" s="107">
        <f t="shared" si="2"/>
        <v>3915.6549999999997</v>
      </c>
      <c r="Q28" s="107">
        <f t="shared" si="2"/>
        <v>3924.6280000000002</v>
      </c>
      <c r="R28" s="107">
        <f t="shared" si="2"/>
        <v>3979.5</v>
      </c>
      <c r="S28" s="107">
        <f t="shared" si="2"/>
        <v>4016.0749999999998</v>
      </c>
      <c r="T28" s="107">
        <f t="shared" si="2"/>
        <v>4070.9929999999999</v>
      </c>
      <c r="U28" s="107">
        <f t="shared" si="2"/>
        <v>4129.8590000000004</v>
      </c>
      <c r="V28" s="107">
        <f t="shared" si="2"/>
        <v>4359.1450000000004</v>
      </c>
      <c r="W28" s="107">
        <f t="shared" si="2"/>
        <v>4420.9719999999998</v>
      </c>
      <c r="X28" s="107">
        <f t="shared" si="2"/>
        <v>4478.0560000000005</v>
      </c>
      <c r="Y28" s="107">
        <f t="shared" si="2"/>
        <v>4570.192</v>
      </c>
      <c r="Z28" s="107">
        <f t="shared" si="2"/>
        <v>4877.7420000000002</v>
      </c>
      <c r="AA28" s="107">
        <f t="shared" si="2"/>
        <v>4971.9570000000003</v>
      </c>
      <c r="AB28" s="107">
        <f t="shared" si="2"/>
        <v>5059.4049999999997</v>
      </c>
      <c r="AC28" s="107">
        <f t="shared" si="2"/>
        <v>5169.3900000000003</v>
      </c>
      <c r="AD28" s="107">
        <f t="shared" si="2"/>
        <v>5416.6010000000006</v>
      </c>
      <c r="AE28" s="107">
        <f t="shared" si="2"/>
        <v>5449.8809999999994</v>
      </c>
      <c r="AF28" s="107">
        <f t="shared" si="2"/>
        <v>5529.366</v>
      </c>
      <c r="AG28" s="107">
        <f t="shared" si="2"/>
        <v>5650.8119999999999</v>
      </c>
      <c r="AH28" s="107">
        <f t="shared" si="2"/>
        <v>5724.9390000000003</v>
      </c>
      <c r="AI28" s="107">
        <f t="shared" si="2"/>
        <v>5757.2089999999998</v>
      </c>
      <c r="AJ28" s="107">
        <f t="shared" si="2"/>
        <v>5844.52</v>
      </c>
      <c r="AK28" s="107">
        <f t="shared" si="2"/>
        <v>5871.4850000000006</v>
      </c>
      <c r="AL28" s="107">
        <f t="shared" si="2"/>
        <v>5929.7470000000003</v>
      </c>
      <c r="AM28" s="107">
        <f t="shared" si="2"/>
        <v>5930.018</v>
      </c>
      <c r="AN28" s="107">
        <f t="shared" si="2"/>
        <v>5955.2909999999993</v>
      </c>
      <c r="AO28" s="107">
        <f t="shared" si="2"/>
        <v>6014.152</v>
      </c>
      <c r="AP28" s="107">
        <f t="shared" si="2"/>
        <v>6078.9840000000004</v>
      </c>
      <c r="AQ28" s="107">
        <f t="shared" si="2"/>
        <v>6038.8670000000002</v>
      </c>
      <c r="AR28" s="107">
        <f t="shared" si="2"/>
        <v>6059.415</v>
      </c>
      <c r="AS28" s="107">
        <f t="shared" si="2"/>
        <v>6044.1149999999998</v>
      </c>
      <c r="AT28" s="107">
        <f t="shared" si="2"/>
        <v>6036.9809999999998</v>
      </c>
      <c r="AU28" s="107">
        <f t="shared" si="2"/>
        <v>5997.6440000000002</v>
      </c>
      <c r="AV28" s="107">
        <f t="shared" si="2"/>
        <v>6042.9539999999997</v>
      </c>
      <c r="AW28" s="107">
        <f t="shared" si="2"/>
        <v>6066.098</v>
      </c>
      <c r="AX28" s="107">
        <f t="shared" si="2"/>
        <v>6094.3639999999996</v>
      </c>
      <c r="AY28" s="107">
        <f t="shared" si="2"/>
        <v>6107.49</v>
      </c>
      <c r="AZ28" s="107">
        <f t="shared" si="2"/>
        <v>6108.4809999999998</v>
      </c>
      <c r="BA28" s="107">
        <f t="shared" si="2"/>
        <v>6076.076</v>
      </c>
      <c r="BB28" s="107">
        <f t="shared" si="2"/>
        <v>5979.6059999999998</v>
      </c>
      <c r="BC28" s="107">
        <f t="shared" si="2"/>
        <v>5913.875</v>
      </c>
      <c r="BD28" s="107">
        <f t="shared" si="2"/>
        <v>5850.15</v>
      </c>
      <c r="BE28" s="107">
        <f t="shared" si="2"/>
        <v>5813.4709999999995</v>
      </c>
      <c r="BF28" s="107">
        <f t="shared" si="2"/>
        <v>5718.4609999999993</v>
      </c>
      <c r="BG28" s="107">
        <f t="shared" si="2"/>
        <v>5657.1959999999999</v>
      </c>
      <c r="BH28" s="107">
        <f t="shared" si="2"/>
        <v>5616.3860000000004</v>
      </c>
      <c r="BI28" s="107">
        <f t="shared" si="2"/>
        <v>5585.7849999999999</v>
      </c>
      <c r="BJ28" s="107">
        <f t="shared" si="2"/>
        <v>5537.1760000000004</v>
      </c>
      <c r="BK28" s="107">
        <f t="shared" si="2"/>
        <v>5505.2309999999998</v>
      </c>
      <c r="BL28" s="107">
        <f t="shared" si="2"/>
        <v>5498.8940000000002</v>
      </c>
      <c r="BM28" s="107">
        <f t="shared" si="2"/>
        <v>5517.2739999999994</v>
      </c>
      <c r="BN28" s="107">
        <f t="shared" si="2"/>
        <v>5463.2829999999994</v>
      </c>
      <c r="BO28" s="107">
        <f t="shared" ref="BO28:CW28" si="3">SUM(BO21:BO27)</f>
        <v>5486.9650000000001</v>
      </c>
      <c r="BP28" s="107">
        <f t="shared" si="3"/>
        <v>5492.15</v>
      </c>
      <c r="BQ28" s="107">
        <f t="shared" si="3"/>
        <v>5530.0129999999999</v>
      </c>
      <c r="BR28" s="107">
        <f t="shared" si="3"/>
        <v>5648.152</v>
      </c>
      <c r="BS28" s="107">
        <f t="shared" si="3"/>
        <v>5656.1909999999998</v>
      </c>
      <c r="BT28" s="107">
        <f t="shared" si="3"/>
        <v>5667.8270000000002</v>
      </c>
      <c r="BU28" s="107">
        <f t="shared" si="3"/>
        <v>5799.8</v>
      </c>
      <c r="BV28" s="107">
        <f t="shared" si="3"/>
        <v>5903.93</v>
      </c>
      <c r="BW28" s="107">
        <f t="shared" si="3"/>
        <v>6014.692</v>
      </c>
      <c r="BX28" s="107">
        <f t="shared" si="3"/>
        <v>6073.91</v>
      </c>
      <c r="BY28" s="107">
        <f t="shared" si="3"/>
        <v>6204.8590000000004</v>
      </c>
      <c r="BZ28" s="107">
        <f t="shared" si="3"/>
        <v>6451.7139999999999</v>
      </c>
      <c r="CA28" s="107">
        <f t="shared" si="3"/>
        <v>6515.9160000000002</v>
      </c>
      <c r="CB28" s="107">
        <f t="shared" si="3"/>
        <v>6550.982</v>
      </c>
      <c r="CC28" s="107">
        <f t="shared" si="3"/>
        <v>6522.3729999999996</v>
      </c>
      <c r="CD28" s="107">
        <f t="shared" si="3"/>
        <v>6465.201</v>
      </c>
      <c r="CE28" s="107">
        <f t="shared" si="3"/>
        <v>6413.6190000000006</v>
      </c>
      <c r="CF28" s="107">
        <f t="shared" si="3"/>
        <v>6340.585</v>
      </c>
      <c r="CG28" s="107">
        <f t="shared" si="3"/>
        <v>6227.51</v>
      </c>
      <c r="CH28" s="107">
        <f t="shared" si="3"/>
        <v>5971.3230000000003</v>
      </c>
      <c r="CI28" s="107">
        <f t="shared" si="3"/>
        <v>5855.7109999999993</v>
      </c>
      <c r="CJ28" s="107">
        <f t="shared" si="3"/>
        <v>5752.6379999999999</v>
      </c>
      <c r="CK28" s="107">
        <f t="shared" si="3"/>
        <v>5610.1049999999996</v>
      </c>
      <c r="CL28" s="107">
        <f t="shared" si="3"/>
        <v>5335.6049999999996</v>
      </c>
      <c r="CM28" s="107">
        <f t="shared" si="3"/>
        <v>5274.17</v>
      </c>
      <c r="CN28" s="107">
        <f t="shared" si="3"/>
        <v>5203.0499999999993</v>
      </c>
      <c r="CO28" s="107">
        <f t="shared" si="3"/>
        <v>5127.8950000000004</v>
      </c>
      <c r="CP28" s="107">
        <f t="shared" si="3"/>
        <v>5003.4290000000001</v>
      </c>
      <c r="CQ28" s="107">
        <f t="shared" si="3"/>
        <v>4951.9889999999996</v>
      </c>
      <c r="CR28" s="107">
        <f t="shared" si="3"/>
        <v>4893.6880000000001</v>
      </c>
      <c r="CS28" s="107">
        <f t="shared" si="3"/>
        <v>4827.4459999999999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128131.79774999998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439</v>
      </c>
      <c r="C31" s="88">
        <v>437</v>
      </c>
      <c r="D31" s="88">
        <v>436</v>
      </c>
      <c r="E31" s="88">
        <v>435</v>
      </c>
      <c r="F31" s="88">
        <v>424</v>
      </c>
      <c r="G31" s="88">
        <v>423</v>
      </c>
      <c r="H31" s="88">
        <v>422</v>
      </c>
      <c r="I31" s="88">
        <v>422</v>
      </c>
      <c r="J31" s="88">
        <v>426.2</v>
      </c>
      <c r="K31" s="88">
        <v>426.8</v>
      </c>
      <c r="L31" s="88">
        <v>426.8</v>
      </c>
      <c r="M31" s="88">
        <v>428.4</v>
      </c>
      <c r="N31" s="88">
        <v>425.4</v>
      </c>
      <c r="O31" s="88">
        <v>427.4</v>
      </c>
      <c r="P31" s="88">
        <v>420.5</v>
      </c>
      <c r="Q31" s="88">
        <v>420.5</v>
      </c>
      <c r="R31" s="88">
        <v>416</v>
      </c>
      <c r="S31" s="88">
        <v>417</v>
      </c>
      <c r="T31" s="88">
        <v>419</v>
      </c>
      <c r="U31" s="88">
        <v>421</v>
      </c>
      <c r="V31" s="88">
        <v>431</v>
      </c>
      <c r="W31" s="88">
        <v>433</v>
      </c>
      <c r="X31" s="88">
        <v>435</v>
      </c>
      <c r="Y31" s="88">
        <v>438</v>
      </c>
      <c r="Z31" s="88">
        <v>476.42</v>
      </c>
      <c r="AA31" s="88">
        <v>477.42</v>
      </c>
      <c r="AB31" s="88">
        <v>479.42</v>
      </c>
      <c r="AC31" s="88">
        <v>479.42</v>
      </c>
      <c r="AD31" s="88">
        <v>499.07</v>
      </c>
      <c r="AE31" s="88">
        <v>498.07</v>
      </c>
      <c r="AF31" s="88">
        <v>496.07</v>
      </c>
      <c r="AG31" s="88">
        <v>492.07</v>
      </c>
      <c r="AH31" s="88">
        <v>529.27</v>
      </c>
      <c r="AI31" s="88">
        <v>525.27</v>
      </c>
      <c r="AJ31" s="88">
        <v>520.27</v>
      </c>
      <c r="AK31" s="88">
        <v>516.27</v>
      </c>
      <c r="AL31" s="88">
        <v>553.04999999999995</v>
      </c>
      <c r="AM31" s="88">
        <v>549.04999999999995</v>
      </c>
      <c r="AN31" s="88">
        <v>546.04999999999995</v>
      </c>
      <c r="AO31" s="88">
        <v>542.04999999999995</v>
      </c>
      <c r="AP31" s="88">
        <v>553.31999999999994</v>
      </c>
      <c r="AQ31" s="88">
        <v>557.31999999999994</v>
      </c>
      <c r="AR31" s="88">
        <v>567.02</v>
      </c>
      <c r="AS31" s="88">
        <v>573.31999999999994</v>
      </c>
      <c r="AT31" s="88">
        <v>568.71</v>
      </c>
      <c r="AU31" s="88">
        <v>568.71</v>
      </c>
      <c r="AV31" s="88">
        <v>568.71</v>
      </c>
      <c r="AW31" s="88">
        <v>568.71</v>
      </c>
      <c r="AX31" s="88">
        <v>547.79</v>
      </c>
      <c r="AY31" s="88">
        <v>547.79</v>
      </c>
      <c r="AZ31" s="88">
        <v>548.79</v>
      </c>
      <c r="BA31" s="88">
        <v>548.79</v>
      </c>
      <c r="BB31" s="88">
        <v>497.98</v>
      </c>
      <c r="BC31" s="88">
        <v>498.98</v>
      </c>
      <c r="BD31" s="88">
        <v>495.98</v>
      </c>
      <c r="BE31" s="88">
        <v>488.98</v>
      </c>
      <c r="BF31" s="88">
        <v>476.22</v>
      </c>
      <c r="BG31" s="88">
        <v>474.52</v>
      </c>
      <c r="BH31" s="88">
        <v>476.52</v>
      </c>
      <c r="BI31" s="88">
        <v>478.52</v>
      </c>
      <c r="BJ31" s="88">
        <v>468.81</v>
      </c>
      <c r="BK31" s="88">
        <v>471.81</v>
      </c>
      <c r="BL31" s="88">
        <v>474.81</v>
      </c>
      <c r="BM31" s="88">
        <v>478.81</v>
      </c>
      <c r="BN31" s="88">
        <v>484.26</v>
      </c>
      <c r="BO31" s="88">
        <v>488.26</v>
      </c>
      <c r="BP31" s="88">
        <v>492.26</v>
      </c>
      <c r="BQ31" s="88">
        <v>497.26</v>
      </c>
      <c r="BR31" s="88">
        <v>513.04999999999995</v>
      </c>
      <c r="BS31" s="88">
        <v>518.04999999999995</v>
      </c>
      <c r="BT31" s="88">
        <v>522.04999999999995</v>
      </c>
      <c r="BU31" s="88">
        <v>527.04999999999995</v>
      </c>
      <c r="BV31" s="88">
        <v>546.21</v>
      </c>
      <c r="BW31" s="88">
        <v>550.21</v>
      </c>
      <c r="BX31" s="88">
        <v>554.21</v>
      </c>
      <c r="BY31" s="88">
        <v>559.21</v>
      </c>
      <c r="BZ31" s="88">
        <v>605</v>
      </c>
      <c r="CA31" s="88">
        <v>608</v>
      </c>
      <c r="CB31" s="88">
        <v>609</v>
      </c>
      <c r="CC31" s="88">
        <v>609</v>
      </c>
      <c r="CD31" s="88">
        <v>604</v>
      </c>
      <c r="CE31" s="88">
        <v>602</v>
      </c>
      <c r="CF31" s="88">
        <v>600</v>
      </c>
      <c r="CG31" s="88">
        <v>597</v>
      </c>
      <c r="CH31" s="88">
        <v>572</v>
      </c>
      <c r="CI31" s="88">
        <v>569</v>
      </c>
      <c r="CJ31" s="88">
        <v>565</v>
      </c>
      <c r="CK31" s="88">
        <v>562</v>
      </c>
      <c r="CL31" s="88">
        <v>528</v>
      </c>
      <c r="CM31" s="88">
        <v>525</v>
      </c>
      <c r="CN31" s="88">
        <v>523</v>
      </c>
      <c r="CO31" s="88">
        <v>520</v>
      </c>
      <c r="CP31" s="88">
        <v>483</v>
      </c>
      <c r="CQ31" s="88">
        <v>481</v>
      </c>
      <c r="CR31" s="88">
        <v>479</v>
      </c>
      <c r="CS31" s="88">
        <v>477</v>
      </c>
      <c r="CT31" s="89"/>
      <c r="CU31" s="89"/>
      <c r="CV31" s="89"/>
      <c r="CW31" s="90"/>
      <c r="CX31" s="91">
        <f t="array" ref="CX31">SUMPRODUCT(B31:CW31*0.25)</f>
        <v>12075.060000000001</v>
      </c>
    </row>
    <row r="32" spans="1:102" ht="24.95" customHeight="1" x14ac:dyDescent="0.2">
      <c r="A32" s="92" t="s">
        <v>27</v>
      </c>
      <c r="B32" s="93">
        <v>4192.2170000000006</v>
      </c>
      <c r="C32" s="94">
        <v>4115.9840000000004</v>
      </c>
      <c r="D32" s="94">
        <v>4062.5010000000002</v>
      </c>
      <c r="E32" s="94">
        <v>4038.3359999999998</v>
      </c>
      <c r="F32" s="94">
        <v>3952.2379999999998</v>
      </c>
      <c r="G32" s="94">
        <v>3934.7739999999999</v>
      </c>
      <c r="H32" s="94">
        <v>3910.3110000000001</v>
      </c>
      <c r="I32" s="94">
        <v>3885.36</v>
      </c>
      <c r="J32" s="94">
        <v>3844.7559999999999</v>
      </c>
      <c r="K32" s="94">
        <v>3825.3420000000001</v>
      </c>
      <c r="L32" s="94">
        <v>3812.3159999999998</v>
      </c>
      <c r="M32" s="94">
        <v>3798.404</v>
      </c>
      <c r="N32" s="94">
        <v>3802.3719999999998</v>
      </c>
      <c r="O32" s="94">
        <v>3799.9949999999999</v>
      </c>
      <c r="P32" s="94">
        <v>3802.6550000000002</v>
      </c>
      <c r="Q32" s="94">
        <v>3811.6280000000002</v>
      </c>
      <c r="R32" s="94">
        <v>3870.5</v>
      </c>
      <c r="S32" s="94">
        <v>3906.0749999999998</v>
      </c>
      <c r="T32" s="94">
        <v>3958.9929999999999</v>
      </c>
      <c r="U32" s="94">
        <v>4015.8589999999999</v>
      </c>
      <c r="V32" s="94">
        <v>4255.1450000000004</v>
      </c>
      <c r="W32" s="94">
        <v>4314.9719999999998</v>
      </c>
      <c r="X32" s="94">
        <v>4370.0559999999996</v>
      </c>
      <c r="Y32" s="94">
        <v>4458.5</v>
      </c>
      <c r="Z32" s="94">
        <v>4760.4660000000003</v>
      </c>
      <c r="AA32" s="94">
        <v>4851.9769999999999</v>
      </c>
      <c r="AB32" s="94">
        <v>4935.1409999999996</v>
      </c>
      <c r="AC32" s="94">
        <v>5042.1499999999996</v>
      </c>
      <c r="AD32" s="94">
        <v>5364.1509999999998</v>
      </c>
      <c r="AE32" s="94">
        <v>5394.9070000000002</v>
      </c>
      <c r="AF32" s="94">
        <v>5472.3720000000003</v>
      </c>
      <c r="AG32" s="94">
        <v>5592.2740000000003</v>
      </c>
      <c r="AH32" s="94">
        <v>5821.3289999999997</v>
      </c>
      <c r="AI32" s="94">
        <v>5851.4709999999995</v>
      </c>
      <c r="AJ32" s="94">
        <v>5939.2420000000002</v>
      </c>
      <c r="AK32" s="94">
        <v>5966.7950000000001</v>
      </c>
      <c r="AL32" s="94">
        <v>6035.2330000000002</v>
      </c>
      <c r="AM32" s="94">
        <v>6036.5680000000002</v>
      </c>
      <c r="AN32" s="94">
        <v>6063.241</v>
      </c>
      <c r="AO32" s="94">
        <v>6126.1019999999999</v>
      </c>
      <c r="AP32" s="94">
        <v>6202.6639999999998</v>
      </c>
      <c r="AQ32" s="94">
        <v>6164.5469999999996</v>
      </c>
      <c r="AR32" s="94">
        <v>6187.0950000000003</v>
      </c>
      <c r="AS32" s="94">
        <v>6172.7950000000001</v>
      </c>
      <c r="AT32" s="94">
        <v>6170.2709999999997</v>
      </c>
      <c r="AU32" s="94">
        <v>6130.9340000000002</v>
      </c>
      <c r="AV32" s="94">
        <v>6176.2439999999997</v>
      </c>
      <c r="AW32" s="94">
        <v>6199.3879999999999</v>
      </c>
      <c r="AX32" s="94">
        <v>6254.5739999999996</v>
      </c>
      <c r="AY32" s="94">
        <v>6267.7</v>
      </c>
      <c r="AZ32" s="94">
        <v>6267.6909999999998</v>
      </c>
      <c r="BA32" s="94">
        <v>6235.2860000000001</v>
      </c>
      <c r="BB32" s="94">
        <v>6135.6260000000002</v>
      </c>
      <c r="BC32" s="94">
        <v>6068.8950000000004</v>
      </c>
      <c r="BD32" s="94">
        <v>6004.17</v>
      </c>
      <c r="BE32" s="94">
        <v>5967.335</v>
      </c>
      <c r="BF32" s="94">
        <v>5899.6130000000003</v>
      </c>
      <c r="BG32" s="94">
        <v>5839.232</v>
      </c>
      <c r="BH32" s="94">
        <v>5798.1019999999999</v>
      </c>
      <c r="BI32" s="94">
        <v>5766.9009999999998</v>
      </c>
      <c r="BJ32" s="94">
        <v>5716.39</v>
      </c>
      <c r="BK32" s="94">
        <v>5683.2849999999999</v>
      </c>
      <c r="BL32" s="94">
        <v>5676.3</v>
      </c>
      <c r="BM32" s="94">
        <v>5693.268</v>
      </c>
      <c r="BN32" s="94">
        <v>5611.5069999999996</v>
      </c>
      <c r="BO32" s="94">
        <v>5634.1049999999996</v>
      </c>
      <c r="BP32" s="94">
        <v>5638.9620000000004</v>
      </c>
      <c r="BQ32" s="94">
        <v>5676.5810000000001</v>
      </c>
      <c r="BR32" s="94">
        <v>5636.174</v>
      </c>
      <c r="BS32" s="94">
        <v>5643.4930000000004</v>
      </c>
      <c r="BT32" s="94">
        <v>5654.3209999999999</v>
      </c>
      <c r="BU32" s="94">
        <v>5784.1139999999996</v>
      </c>
      <c r="BV32" s="94">
        <v>5642.884</v>
      </c>
      <c r="BW32" s="94">
        <v>5751.9340000000002</v>
      </c>
      <c r="BX32" s="94">
        <v>5808.7839999999997</v>
      </c>
      <c r="BY32" s="94">
        <v>5935.7969999999996</v>
      </c>
      <c r="BZ32" s="94">
        <v>6224.7139999999999</v>
      </c>
      <c r="CA32" s="94">
        <v>6285.9160000000002</v>
      </c>
      <c r="CB32" s="94">
        <v>6319.982</v>
      </c>
      <c r="CC32" s="94">
        <v>6291.3729999999996</v>
      </c>
      <c r="CD32" s="94">
        <v>6219.201</v>
      </c>
      <c r="CE32" s="94">
        <v>6169.6189999999997</v>
      </c>
      <c r="CF32" s="94">
        <v>6098.585</v>
      </c>
      <c r="CG32" s="94">
        <v>5988.51</v>
      </c>
      <c r="CH32" s="94">
        <v>5699.3230000000003</v>
      </c>
      <c r="CI32" s="94">
        <v>5586.7110000000002</v>
      </c>
      <c r="CJ32" s="94">
        <v>5487.6379999999999</v>
      </c>
      <c r="CK32" s="94">
        <v>5348.1049999999996</v>
      </c>
      <c r="CL32" s="94">
        <v>5065.6049999999996</v>
      </c>
      <c r="CM32" s="94">
        <v>5007.17</v>
      </c>
      <c r="CN32" s="94">
        <v>4938.05</v>
      </c>
      <c r="CO32" s="94">
        <v>4865.8950000000004</v>
      </c>
      <c r="CP32" s="94">
        <v>4831.4290000000001</v>
      </c>
      <c r="CQ32" s="94">
        <v>4781.9889999999996</v>
      </c>
      <c r="CR32" s="94">
        <v>4725.6880000000001</v>
      </c>
      <c r="CS32" s="94">
        <v>4661.4459999999999</v>
      </c>
      <c r="CT32" s="95"/>
      <c r="CU32" s="95"/>
      <c r="CV32" s="95"/>
      <c r="CW32" s="96"/>
      <c r="CX32" s="97">
        <f t="array" ref="CX32">SUMPRODUCT(B32:CW32*0.25)</f>
        <v>127171.65475000003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4631.2170000000006</v>
      </c>
      <c r="C34" s="77">
        <f t="shared" ref="C34:BN34" si="4">SUM(C31:C33)</f>
        <v>4552.9840000000004</v>
      </c>
      <c r="D34" s="77">
        <f t="shared" si="4"/>
        <v>4498.5010000000002</v>
      </c>
      <c r="E34" s="77">
        <f t="shared" si="4"/>
        <v>4473.3359999999993</v>
      </c>
      <c r="F34" s="77">
        <f t="shared" si="4"/>
        <v>4376.2379999999994</v>
      </c>
      <c r="G34" s="77">
        <f t="shared" si="4"/>
        <v>4357.7739999999994</v>
      </c>
      <c r="H34" s="77">
        <f t="shared" si="4"/>
        <v>4332.3109999999997</v>
      </c>
      <c r="I34" s="77">
        <f t="shared" si="4"/>
        <v>4307.3600000000006</v>
      </c>
      <c r="J34" s="77">
        <f t="shared" si="4"/>
        <v>4270.9560000000001</v>
      </c>
      <c r="K34" s="77">
        <f t="shared" si="4"/>
        <v>4252.1419999999998</v>
      </c>
      <c r="L34" s="77">
        <f t="shared" si="4"/>
        <v>4239.116</v>
      </c>
      <c r="M34" s="77">
        <f t="shared" si="4"/>
        <v>4226.8040000000001</v>
      </c>
      <c r="N34" s="77">
        <f t="shared" si="4"/>
        <v>4227.7719999999999</v>
      </c>
      <c r="O34" s="77">
        <f t="shared" si="4"/>
        <v>4227.3949999999995</v>
      </c>
      <c r="P34" s="77">
        <f t="shared" si="4"/>
        <v>4223.1550000000007</v>
      </c>
      <c r="Q34" s="77">
        <f t="shared" si="4"/>
        <v>4232.1280000000006</v>
      </c>
      <c r="R34" s="77">
        <f t="shared" si="4"/>
        <v>4286.5</v>
      </c>
      <c r="S34" s="77">
        <f t="shared" si="4"/>
        <v>4323.0749999999998</v>
      </c>
      <c r="T34" s="77">
        <f t="shared" si="4"/>
        <v>4377.9930000000004</v>
      </c>
      <c r="U34" s="77">
        <f t="shared" si="4"/>
        <v>4436.8590000000004</v>
      </c>
      <c r="V34" s="77">
        <f t="shared" si="4"/>
        <v>4686.1450000000004</v>
      </c>
      <c r="W34" s="77">
        <f t="shared" si="4"/>
        <v>4747.9719999999998</v>
      </c>
      <c r="X34" s="77">
        <f t="shared" si="4"/>
        <v>4805.0559999999996</v>
      </c>
      <c r="Y34" s="77">
        <f t="shared" si="4"/>
        <v>4896.5</v>
      </c>
      <c r="Z34" s="77">
        <f t="shared" si="4"/>
        <v>5236.8860000000004</v>
      </c>
      <c r="AA34" s="77">
        <f t="shared" si="4"/>
        <v>5329.3969999999999</v>
      </c>
      <c r="AB34" s="77">
        <f t="shared" si="4"/>
        <v>5414.5609999999997</v>
      </c>
      <c r="AC34" s="77">
        <f t="shared" si="4"/>
        <v>5521.57</v>
      </c>
      <c r="AD34" s="77">
        <f t="shared" si="4"/>
        <v>5863.2209999999995</v>
      </c>
      <c r="AE34" s="77">
        <f t="shared" si="4"/>
        <v>5892.9769999999999</v>
      </c>
      <c r="AF34" s="77">
        <f t="shared" si="4"/>
        <v>5968.442</v>
      </c>
      <c r="AG34" s="77">
        <f t="shared" si="4"/>
        <v>6084.3440000000001</v>
      </c>
      <c r="AH34" s="77">
        <f t="shared" si="4"/>
        <v>6350.5990000000002</v>
      </c>
      <c r="AI34" s="77">
        <f t="shared" si="4"/>
        <v>6376.741</v>
      </c>
      <c r="AJ34" s="77">
        <f t="shared" si="4"/>
        <v>6459.5120000000006</v>
      </c>
      <c r="AK34" s="77">
        <f t="shared" si="4"/>
        <v>6483.0650000000005</v>
      </c>
      <c r="AL34" s="77">
        <f t="shared" si="4"/>
        <v>6588.2830000000004</v>
      </c>
      <c r="AM34" s="77">
        <f t="shared" si="4"/>
        <v>6585.6180000000004</v>
      </c>
      <c r="AN34" s="77">
        <f t="shared" si="4"/>
        <v>6609.2910000000002</v>
      </c>
      <c r="AO34" s="77">
        <f t="shared" si="4"/>
        <v>6668.152</v>
      </c>
      <c r="AP34" s="77">
        <f t="shared" si="4"/>
        <v>6755.9839999999995</v>
      </c>
      <c r="AQ34" s="77">
        <f t="shared" si="4"/>
        <v>6721.8669999999993</v>
      </c>
      <c r="AR34" s="77">
        <f t="shared" si="4"/>
        <v>6754.1149999999998</v>
      </c>
      <c r="AS34" s="77">
        <f t="shared" si="4"/>
        <v>6746.1149999999998</v>
      </c>
      <c r="AT34" s="77">
        <f t="shared" si="4"/>
        <v>6738.9809999999998</v>
      </c>
      <c r="AU34" s="77">
        <f t="shared" si="4"/>
        <v>6699.6440000000002</v>
      </c>
      <c r="AV34" s="77">
        <f t="shared" si="4"/>
        <v>6744.9539999999997</v>
      </c>
      <c r="AW34" s="77">
        <f t="shared" si="4"/>
        <v>6768.098</v>
      </c>
      <c r="AX34" s="77">
        <f t="shared" si="4"/>
        <v>6802.3639999999996</v>
      </c>
      <c r="AY34" s="77">
        <f t="shared" si="4"/>
        <v>6815.49</v>
      </c>
      <c r="AZ34" s="77">
        <f t="shared" si="4"/>
        <v>6816.4809999999998</v>
      </c>
      <c r="BA34" s="77">
        <f t="shared" si="4"/>
        <v>6784.076</v>
      </c>
      <c r="BB34" s="77">
        <f t="shared" si="4"/>
        <v>6633.6059999999998</v>
      </c>
      <c r="BC34" s="77">
        <f t="shared" si="4"/>
        <v>6567.875</v>
      </c>
      <c r="BD34" s="77">
        <f t="shared" si="4"/>
        <v>6500.15</v>
      </c>
      <c r="BE34" s="77">
        <f t="shared" si="4"/>
        <v>6456.3150000000005</v>
      </c>
      <c r="BF34" s="77">
        <f t="shared" si="4"/>
        <v>6375.8330000000005</v>
      </c>
      <c r="BG34" s="77">
        <f t="shared" si="4"/>
        <v>6313.7520000000004</v>
      </c>
      <c r="BH34" s="77">
        <f t="shared" si="4"/>
        <v>6274.6219999999994</v>
      </c>
      <c r="BI34" s="77">
        <f t="shared" si="4"/>
        <v>6245.4210000000003</v>
      </c>
      <c r="BJ34" s="77">
        <f t="shared" si="4"/>
        <v>6185.2000000000007</v>
      </c>
      <c r="BK34" s="77">
        <f t="shared" si="4"/>
        <v>6155.0950000000003</v>
      </c>
      <c r="BL34" s="77">
        <f t="shared" si="4"/>
        <v>6151.1100000000006</v>
      </c>
      <c r="BM34" s="77">
        <f t="shared" si="4"/>
        <v>6172.0780000000004</v>
      </c>
      <c r="BN34" s="77">
        <f t="shared" si="4"/>
        <v>6095.7669999999998</v>
      </c>
      <c r="BO34" s="77">
        <f t="shared" ref="BO34:CW34" si="5">SUM(BO31:BO33)</f>
        <v>6122.3649999999998</v>
      </c>
      <c r="BP34" s="77">
        <f t="shared" si="5"/>
        <v>6131.2220000000007</v>
      </c>
      <c r="BQ34" s="77">
        <f t="shared" si="5"/>
        <v>6173.8410000000003</v>
      </c>
      <c r="BR34" s="77">
        <f t="shared" si="5"/>
        <v>6149.2240000000002</v>
      </c>
      <c r="BS34" s="77">
        <f t="shared" si="5"/>
        <v>6161.5430000000006</v>
      </c>
      <c r="BT34" s="77">
        <f t="shared" si="5"/>
        <v>6176.3710000000001</v>
      </c>
      <c r="BU34" s="77">
        <f t="shared" si="5"/>
        <v>6311.1639999999998</v>
      </c>
      <c r="BV34" s="77">
        <f t="shared" si="5"/>
        <v>6189.0940000000001</v>
      </c>
      <c r="BW34" s="77">
        <f t="shared" si="5"/>
        <v>6302.1440000000002</v>
      </c>
      <c r="BX34" s="77">
        <f t="shared" si="5"/>
        <v>6362.9939999999997</v>
      </c>
      <c r="BY34" s="77">
        <f t="shared" si="5"/>
        <v>6495.0069999999996</v>
      </c>
      <c r="BZ34" s="77">
        <f t="shared" si="5"/>
        <v>6829.7139999999999</v>
      </c>
      <c r="CA34" s="77">
        <f t="shared" si="5"/>
        <v>6893.9160000000002</v>
      </c>
      <c r="CB34" s="77">
        <f t="shared" si="5"/>
        <v>6928.982</v>
      </c>
      <c r="CC34" s="77">
        <f t="shared" si="5"/>
        <v>6900.3729999999996</v>
      </c>
      <c r="CD34" s="77">
        <f t="shared" si="5"/>
        <v>6823.201</v>
      </c>
      <c r="CE34" s="77">
        <f t="shared" si="5"/>
        <v>6771.6189999999997</v>
      </c>
      <c r="CF34" s="77">
        <f t="shared" si="5"/>
        <v>6698.585</v>
      </c>
      <c r="CG34" s="77">
        <f t="shared" si="5"/>
        <v>6585.51</v>
      </c>
      <c r="CH34" s="77">
        <f t="shared" si="5"/>
        <v>6271.3230000000003</v>
      </c>
      <c r="CI34" s="77">
        <f t="shared" si="5"/>
        <v>6155.7110000000002</v>
      </c>
      <c r="CJ34" s="77">
        <f t="shared" si="5"/>
        <v>6052.6379999999999</v>
      </c>
      <c r="CK34" s="77">
        <f t="shared" si="5"/>
        <v>5910.1049999999996</v>
      </c>
      <c r="CL34" s="77">
        <f t="shared" si="5"/>
        <v>5593.6049999999996</v>
      </c>
      <c r="CM34" s="77">
        <f t="shared" si="5"/>
        <v>5532.17</v>
      </c>
      <c r="CN34" s="77">
        <f t="shared" si="5"/>
        <v>5461.05</v>
      </c>
      <c r="CO34" s="77">
        <f t="shared" si="5"/>
        <v>5385.8950000000004</v>
      </c>
      <c r="CP34" s="77">
        <f t="shared" si="5"/>
        <v>5314.4290000000001</v>
      </c>
      <c r="CQ34" s="77">
        <f t="shared" si="5"/>
        <v>5262.9889999999996</v>
      </c>
      <c r="CR34" s="77">
        <f t="shared" si="5"/>
        <v>5204.6880000000001</v>
      </c>
      <c r="CS34" s="77">
        <f t="shared" si="5"/>
        <v>5138.4459999999999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139246.71475000004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135</v>
      </c>
      <c r="C37" s="115">
        <v>135</v>
      </c>
      <c r="D37" s="115">
        <v>135</v>
      </c>
      <c r="E37" s="115">
        <v>135</v>
      </c>
      <c r="F37" s="115">
        <v>111</v>
      </c>
      <c r="G37" s="115">
        <v>111</v>
      </c>
      <c r="H37" s="115">
        <v>111</v>
      </c>
      <c r="I37" s="115">
        <v>111</v>
      </c>
      <c r="J37" s="115">
        <v>93</v>
      </c>
      <c r="K37" s="115">
        <v>93</v>
      </c>
      <c r="L37" s="115">
        <v>93</v>
      </c>
      <c r="M37" s="115">
        <v>93</v>
      </c>
      <c r="N37" s="115">
        <v>102</v>
      </c>
      <c r="O37" s="115">
        <v>102</v>
      </c>
      <c r="P37" s="115">
        <v>102</v>
      </c>
      <c r="Q37" s="115">
        <v>102</v>
      </c>
      <c r="R37" s="115">
        <v>112</v>
      </c>
      <c r="S37" s="115">
        <v>112</v>
      </c>
      <c r="T37" s="115">
        <v>112</v>
      </c>
      <c r="U37" s="115">
        <v>112</v>
      </c>
      <c r="V37" s="115">
        <v>113</v>
      </c>
      <c r="W37" s="115">
        <v>113</v>
      </c>
      <c r="X37" s="115">
        <v>113</v>
      </c>
      <c r="Y37" s="115">
        <v>113</v>
      </c>
      <c r="Z37" s="115">
        <v>107</v>
      </c>
      <c r="AA37" s="115">
        <v>107</v>
      </c>
      <c r="AB37" s="115">
        <v>107</v>
      </c>
      <c r="AC37" s="115">
        <v>107</v>
      </c>
      <c r="AD37" s="115">
        <v>88</v>
      </c>
      <c r="AE37" s="115">
        <v>88</v>
      </c>
      <c r="AF37" s="115">
        <v>88</v>
      </c>
      <c r="AG37" s="115">
        <v>88</v>
      </c>
      <c r="AH37" s="115">
        <v>219</v>
      </c>
      <c r="AI37" s="115">
        <v>219</v>
      </c>
      <c r="AJ37" s="115">
        <v>219</v>
      </c>
      <c r="AK37" s="115">
        <v>219</v>
      </c>
      <c r="AL37" s="115">
        <v>252</v>
      </c>
      <c r="AM37" s="115">
        <v>252</v>
      </c>
      <c r="AN37" s="115">
        <v>252</v>
      </c>
      <c r="AO37" s="115">
        <v>252</v>
      </c>
      <c r="AP37" s="115">
        <v>267</v>
      </c>
      <c r="AQ37" s="115">
        <v>267</v>
      </c>
      <c r="AR37" s="115">
        <v>267</v>
      </c>
      <c r="AS37" s="115">
        <v>267</v>
      </c>
      <c r="AT37" s="115">
        <v>266</v>
      </c>
      <c r="AU37" s="115">
        <v>266</v>
      </c>
      <c r="AV37" s="115">
        <v>266</v>
      </c>
      <c r="AW37" s="115">
        <v>266</v>
      </c>
      <c r="AX37" s="115">
        <v>268</v>
      </c>
      <c r="AY37" s="115">
        <v>268</v>
      </c>
      <c r="AZ37" s="115">
        <v>268</v>
      </c>
      <c r="BA37" s="115">
        <v>268</v>
      </c>
      <c r="BB37" s="115">
        <v>232</v>
      </c>
      <c r="BC37" s="115">
        <v>232</v>
      </c>
      <c r="BD37" s="115">
        <v>232</v>
      </c>
      <c r="BE37" s="115">
        <v>232</v>
      </c>
      <c r="BF37" s="115">
        <v>250</v>
      </c>
      <c r="BG37" s="115">
        <v>250</v>
      </c>
      <c r="BH37" s="115">
        <v>250</v>
      </c>
      <c r="BI37" s="115">
        <v>250</v>
      </c>
      <c r="BJ37" s="115">
        <v>237</v>
      </c>
      <c r="BK37" s="115">
        <v>237</v>
      </c>
      <c r="BL37" s="115">
        <v>237</v>
      </c>
      <c r="BM37" s="115">
        <v>237</v>
      </c>
      <c r="BN37" s="115">
        <v>212</v>
      </c>
      <c r="BO37" s="115">
        <v>212</v>
      </c>
      <c r="BP37" s="115">
        <v>212</v>
      </c>
      <c r="BQ37" s="115">
        <v>212</v>
      </c>
      <c r="BR37" s="115">
        <v>132</v>
      </c>
      <c r="BS37" s="115">
        <v>132</v>
      </c>
      <c r="BT37" s="115">
        <v>132</v>
      </c>
      <c r="BU37" s="115">
        <v>132</v>
      </c>
      <c r="BV37" s="115">
        <v>50</v>
      </c>
      <c r="BW37" s="115">
        <v>50</v>
      </c>
      <c r="BX37" s="115">
        <v>50</v>
      </c>
      <c r="BY37" s="115">
        <v>50</v>
      </c>
      <c r="BZ37" s="115">
        <v>51</v>
      </c>
      <c r="CA37" s="115">
        <v>51</v>
      </c>
      <c r="CB37" s="115">
        <v>51</v>
      </c>
      <c r="CC37" s="115">
        <v>51</v>
      </c>
      <c r="CD37" s="115">
        <v>51</v>
      </c>
      <c r="CE37" s="115">
        <v>51</v>
      </c>
      <c r="CF37" s="115">
        <v>51</v>
      </c>
      <c r="CG37" s="115">
        <v>51</v>
      </c>
      <c r="CH37" s="115">
        <v>51</v>
      </c>
      <c r="CI37" s="115">
        <v>51</v>
      </c>
      <c r="CJ37" s="115">
        <v>51</v>
      </c>
      <c r="CK37" s="115">
        <v>51</v>
      </c>
      <c r="CL37" s="115">
        <v>59</v>
      </c>
      <c r="CM37" s="115">
        <v>59</v>
      </c>
      <c r="CN37" s="115">
        <v>59</v>
      </c>
      <c r="CO37" s="115">
        <v>59</v>
      </c>
      <c r="CP37" s="115">
        <v>70</v>
      </c>
      <c r="CQ37" s="115">
        <v>70</v>
      </c>
      <c r="CR37" s="115">
        <v>70</v>
      </c>
      <c r="CS37" s="115">
        <v>70</v>
      </c>
      <c r="CT37" s="116"/>
      <c r="CU37" s="116"/>
      <c r="CV37" s="116"/>
      <c r="CW37" s="117"/>
      <c r="CX37" s="91">
        <f t="array" ref="CX37">SUMPRODUCT(B37:CW37*0.25)</f>
        <v>3528</v>
      </c>
    </row>
    <row r="38" spans="1:102" ht="24.95" customHeight="1" x14ac:dyDescent="0.2">
      <c r="A38" s="118" t="s">
        <v>45</v>
      </c>
      <c r="B38" s="119">
        <v>179</v>
      </c>
      <c r="C38" s="120">
        <v>179</v>
      </c>
      <c r="D38" s="120">
        <v>179</v>
      </c>
      <c r="E38" s="120">
        <v>179</v>
      </c>
      <c r="F38" s="120">
        <v>157</v>
      </c>
      <c r="G38" s="120">
        <v>157</v>
      </c>
      <c r="H38" s="120">
        <v>157</v>
      </c>
      <c r="I38" s="120">
        <v>157</v>
      </c>
      <c r="J38" s="120">
        <v>155</v>
      </c>
      <c r="K38" s="120">
        <v>155</v>
      </c>
      <c r="L38" s="120">
        <v>155</v>
      </c>
      <c r="M38" s="120">
        <v>155</v>
      </c>
      <c r="N38" s="120">
        <v>143</v>
      </c>
      <c r="O38" s="120">
        <v>143</v>
      </c>
      <c r="P38" s="120">
        <v>143</v>
      </c>
      <c r="Q38" s="120">
        <v>143</v>
      </c>
      <c r="R38" s="120">
        <v>141</v>
      </c>
      <c r="S38" s="120">
        <v>141</v>
      </c>
      <c r="T38" s="120">
        <v>141</v>
      </c>
      <c r="U38" s="120">
        <v>141</v>
      </c>
      <c r="V38" s="120">
        <v>160</v>
      </c>
      <c r="W38" s="120">
        <v>160</v>
      </c>
      <c r="X38" s="120">
        <v>160</v>
      </c>
      <c r="Y38" s="120">
        <v>160</v>
      </c>
      <c r="Z38" s="120">
        <v>200</v>
      </c>
      <c r="AA38" s="120">
        <v>200</v>
      </c>
      <c r="AB38" s="120">
        <v>200</v>
      </c>
      <c r="AC38" s="120">
        <v>200</v>
      </c>
      <c r="AD38" s="120">
        <v>317</v>
      </c>
      <c r="AE38" s="120">
        <v>317</v>
      </c>
      <c r="AF38" s="120">
        <v>317</v>
      </c>
      <c r="AG38" s="120">
        <v>317</v>
      </c>
      <c r="AH38" s="120">
        <v>385</v>
      </c>
      <c r="AI38" s="120">
        <v>385</v>
      </c>
      <c r="AJ38" s="120">
        <v>385</v>
      </c>
      <c r="AK38" s="120">
        <v>385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396</v>
      </c>
      <c r="AU38" s="120">
        <v>396</v>
      </c>
      <c r="AV38" s="120">
        <v>396</v>
      </c>
      <c r="AW38" s="120">
        <v>396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398</v>
      </c>
      <c r="BC38" s="120">
        <v>398</v>
      </c>
      <c r="BD38" s="120">
        <v>398</v>
      </c>
      <c r="BE38" s="120">
        <v>398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332</v>
      </c>
      <c r="BS38" s="120">
        <v>332</v>
      </c>
      <c r="BT38" s="120">
        <v>332</v>
      </c>
      <c r="BU38" s="120">
        <v>332</v>
      </c>
      <c r="BV38" s="120">
        <v>185</v>
      </c>
      <c r="BW38" s="120">
        <v>185</v>
      </c>
      <c r="BX38" s="120">
        <v>185</v>
      </c>
      <c r="BY38" s="120">
        <v>185</v>
      </c>
      <c r="BZ38" s="120">
        <v>271</v>
      </c>
      <c r="CA38" s="120">
        <v>271</v>
      </c>
      <c r="CB38" s="120">
        <v>271</v>
      </c>
      <c r="CC38" s="120">
        <v>271</v>
      </c>
      <c r="CD38" s="120">
        <v>253</v>
      </c>
      <c r="CE38" s="120">
        <v>253</v>
      </c>
      <c r="CF38" s="120">
        <v>253</v>
      </c>
      <c r="CG38" s="120">
        <v>253</v>
      </c>
      <c r="CH38" s="120">
        <v>195</v>
      </c>
      <c r="CI38" s="120">
        <v>195</v>
      </c>
      <c r="CJ38" s="120">
        <v>195</v>
      </c>
      <c r="CK38" s="120">
        <v>195</v>
      </c>
      <c r="CL38" s="120">
        <v>145</v>
      </c>
      <c r="CM38" s="120">
        <v>145</v>
      </c>
      <c r="CN38" s="120">
        <v>145</v>
      </c>
      <c r="CO38" s="120">
        <v>145</v>
      </c>
      <c r="CP38" s="120">
        <v>187</v>
      </c>
      <c r="CQ38" s="120">
        <v>187</v>
      </c>
      <c r="CR38" s="120">
        <v>187</v>
      </c>
      <c r="CS38" s="120">
        <v>187</v>
      </c>
      <c r="CT38" s="120"/>
      <c r="CU38" s="120"/>
      <c r="CV38" s="120"/>
      <c r="CW38" s="121"/>
      <c r="CX38" s="97">
        <f t="array" ref="CX38">SUMPRODUCT(B38:CW38*0.25)</f>
        <v>6599</v>
      </c>
    </row>
    <row r="39" spans="1:102" ht="24.95" customHeight="1" x14ac:dyDescent="0.2">
      <c r="A39" s="118" t="s">
        <v>46</v>
      </c>
      <c r="B39" s="119">
        <v>397.2</v>
      </c>
      <c r="C39" s="120">
        <v>169.4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>
        <v>38.1</v>
      </c>
      <c r="AF39" s="120">
        <v>322.3</v>
      </c>
      <c r="AG39" s="120">
        <v>519.79999999999995</v>
      </c>
      <c r="AH39" s="120">
        <v>556.70000000000005</v>
      </c>
      <c r="AI39" s="120">
        <v>303.5</v>
      </c>
      <c r="AJ39" s="120">
        <v>243.8</v>
      </c>
      <c r="AK39" s="120">
        <v>311.39999999999998</v>
      </c>
      <c r="AL39" s="120">
        <v>296.5</v>
      </c>
      <c r="AM39" s="120">
        <v>142.30000000000001</v>
      </c>
      <c r="AN39" s="120">
        <v>113.8</v>
      </c>
      <c r="AO39" s="120">
        <v>91</v>
      </c>
      <c r="AP39" s="120">
        <v>16.3</v>
      </c>
      <c r="AQ39" s="120">
        <v>215.3</v>
      </c>
      <c r="AR39" s="120">
        <v>287.2</v>
      </c>
      <c r="AS39" s="120">
        <v>445.4</v>
      </c>
      <c r="AT39" s="120">
        <v>583.6</v>
      </c>
      <c r="AU39" s="120">
        <v>652.5</v>
      </c>
      <c r="AV39" s="120">
        <v>614</v>
      </c>
      <c r="AW39" s="120">
        <v>577.70000000000005</v>
      </c>
      <c r="AX39" s="120">
        <v>518.5</v>
      </c>
      <c r="AY39" s="120">
        <v>471.3</v>
      </c>
      <c r="AZ39" s="120">
        <v>433</v>
      </c>
      <c r="BA39" s="120">
        <v>413.5</v>
      </c>
      <c r="BB39" s="120">
        <v>461.6</v>
      </c>
      <c r="BC39" s="120">
        <v>425</v>
      </c>
      <c r="BD39" s="120">
        <v>351.3</v>
      </c>
      <c r="BE39" s="120">
        <v>234.8</v>
      </c>
      <c r="BF39" s="120">
        <v>253.7</v>
      </c>
      <c r="BG39" s="120">
        <v>156.4</v>
      </c>
      <c r="BH39" s="120">
        <v>64.7</v>
      </c>
      <c r="BI39" s="120">
        <v>61.6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243.9</v>
      </c>
      <c r="BW39" s="120">
        <v>417.6</v>
      </c>
      <c r="BX39" s="120">
        <v>519.20000000000005</v>
      </c>
      <c r="BY39" s="120">
        <v>346</v>
      </c>
      <c r="BZ39" s="120">
        <v>534</v>
      </c>
      <c r="CA39" s="120">
        <v>471.9</v>
      </c>
      <c r="CB39" s="120">
        <v>542.20000000000005</v>
      </c>
      <c r="CC39" s="120">
        <v>581.9</v>
      </c>
      <c r="CD39" s="120">
        <v>628.5</v>
      </c>
      <c r="CE39" s="120">
        <v>690</v>
      </c>
      <c r="CF39" s="120">
        <v>665.7</v>
      </c>
      <c r="CG39" s="120">
        <v>678</v>
      </c>
      <c r="CH39" s="120">
        <v>486.5</v>
      </c>
      <c r="CI39" s="120">
        <v>519.4</v>
      </c>
      <c r="CJ39" s="120">
        <v>549.6</v>
      </c>
      <c r="CK39" s="120">
        <v>493</v>
      </c>
      <c r="CL39" s="120">
        <v>436.1</v>
      </c>
      <c r="CM39" s="120">
        <v>218.7</v>
      </c>
      <c r="CN39" s="120">
        <v>112.5</v>
      </c>
      <c r="CO39" s="120"/>
      <c r="CP39" s="120">
        <v>173.2</v>
      </c>
      <c r="CQ39" s="120">
        <v>190.6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5060.4250000000002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207.2</v>
      </c>
      <c r="W41" s="120">
        <v>207.2</v>
      </c>
      <c r="X41" s="120">
        <v>207.2</v>
      </c>
      <c r="Y41" s="120">
        <v>207.2</v>
      </c>
      <c r="Z41" s="120">
        <v>79.900000000000006</v>
      </c>
      <c r="AA41" s="120">
        <v>79.900000000000006</v>
      </c>
      <c r="AB41" s="120">
        <v>79.900000000000006</v>
      </c>
      <c r="AC41" s="120">
        <v>79.900000000000006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</v>
      </c>
      <c r="BW41" s="120">
        <v>2</v>
      </c>
      <c r="BX41" s="120">
        <v>2</v>
      </c>
      <c r="BY41" s="120">
        <v>2</v>
      </c>
      <c r="BZ41" s="120">
        <v>2</v>
      </c>
      <c r="CA41" s="120">
        <v>2</v>
      </c>
      <c r="CB41" s="120">
        <v>2</v>
      </c>
      <c r="CC41" s="120">
        <v>2</v>
      </c>
      <c r="CD41" s="120"/>
      <c r="CE41" s="120"/>
      <c r="CF41" s="120"/>
      <c r="CG41" s="120"/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5041.0999999999995</v>
      </c>
    </row>
    <row r="42" spans="1:102" ht="30" customHeight="1" thickBot="1" x14ac:dyDescent="0.25">
      <c r="A42" s="105" t="s">
        <v>49</v>
      </c>
      <c r="B42" s="106">
        <f>SUM(B37:B41)</f>
        <v>961.2</v>
      </c>
      <c r="C42" s="107">
        <f t="shared" ref="C42:BN42" si="6">SUM(C37:C41)</f>
        <v>733.4</v>
      </c>
      <c r="D42" s="107">
        <f t="shared" si="6"/>
        <v>564</v>
      </c>
      <c r="E42" s="107">
        <f t="shared" si="6"/>
        <v>564</v>
      </c>
      <c r="F42" s="107">
        <f t="shared" si="6"/>
        <v>518</v>
      </c>
      <c r="G42" s="107">
        <f t="shared" si="6"/>
        <v>518</v>
      </c>
      <c r="H42" s="107">
        <f t="shared" si="6"/>
        <v>518</v>
      </c>
      <c r="I42" s="107">
        <f t="shared" si="6"/>
        <v>518</v>
      </c>
      <c r="J42" s="107">
        <f t="shared" si="6"/>
        <v>498</v>
      </c>
      <c r="K42" s="107">
        <f t="shared" si="6"/>
        <v>498</v>
      </c>
      <c r="L42" s="107">
        <f t="shared" si="6"/>
        <v>498</v>
      </c>
      <c r="M42" s="107">
        <f t="shared" si="6"/>
        <v>498</v>
      </c>
      <c r="N42" s="107">
        <f t="shared" si="6"/>
        <v>495</v>
      </c>
      <c r="O42" s="107">
        <f t="shared" si="6"/>
        <v>495</v>
      </c>
      <c r="P42" s="107">
        <f t="shared" si="6"/>
        <v>495</v>
      </c>
      <c r="Q42" s="107">
        <f t="shared" si="6"/>
        <v>495</v>
      </c>
      <c r="R42" s="107">
        <f t="shared" si="6"/>
        <v>503</v>
      </c>
      <c r="S42" s="107">
        <f t="shared" si="6"/>
        <v>503</v>
      </c>
      <c r="T42" s="107">
        <f t="shared" si="6"/>
        <v>503</v>
      </c>
      <c r="U42" s="107">
        <f t="shared" si="6"/>
        <v>503</v>
      </c>
      <c r="V42" s="107">
        <f t="shared" si="6"/>
        <v>480.2</v>
      </c>
      <c r="W42" s="107">
        <f t="shared" si="6"/>
        <v>480.2</v>
      </c>
      <c r="X42" s="107">
        <f t="shared" si="6"/>
        <v>480.2</v>
      </c>
      <c r="Y42" s="107">
        <f t="shared" si="6"/>
        <v>480.2</v>
      </c>
      <c r="Z42" s="107">
        <f t="shared" si="6"/>
        <v>386.9</v>
      </c>
      <c r="AA42" s="107">
        <f t="shared" si="6"/>
        <v>386.9</v>
      </c>
      <c r="AB42" s="107">
        <f t="shared" si="6"/>
        <v>386.9</v>
      </c>
      <c r="AC42" s="107">
        <f t="shared" si="6"/>
        <v>386.9</v>
      </c>
      <c r="AD42" s="107">
        <f t="shared" si="6"/>
        <v>655</v>
      </c>
      <c r="AE42" s="107">
        <f t="shared" si="6"/>
        <v>693.1</v>
      </c>
      <c r="AF42" s="107">
        <f t="shared" si="6"/>
        <v>977.3</v>
      </c>
      <c r="AG42" s="107">
        <f t="shared" si="6"/>
        <v>1174.8</v>
      </c>
      <c r="AH42" s="107">
        <f t="shared" si="6"/>
        <v>1410.7</v>
      </c>
      <c r="AI42" s="107">
        <f t="shared" si="6"/>
        <v>1157.5</v>
      </c>
      <c r="AJ42" s="107">
        <f t="shared" si="6"/>
        <v>1097.8</v>
      </c>
      <c r="AK42" s="107">
        <f t="shared" si="6"/>
        <v>1165.4000000000001</v>
      </c>
      <c r="AL42" s="107">
        <f t="shared" si="6"/>
        <v>1198.5</v>
      </c>
      <c r="AM42" s="107">
        <f t="shared" si="6"/>
        <v>1044.3</v>
      </c>
      <c r="AN42" s="107">
        <f t="shared" si="6"/>
        <v>1015.8</v>
      </c>
      <c r="AO42" s="107">
        <f t="shared" si="6"/>
        <v>993</v>
      </c>
      <c r="AP42" s="107">
        <f t="shared" si="6"/>
        <v>933.3</v>
      </c>
      <c r="AQ42" s="107">
        <f t="shared" si="6"/>
        <v>1132.3</v>
      </c>
      <c r="AR42" s="107">
        <f t="shared" si="6"/>
        <v>1204.2</v>
      </c>
      <c r="AS42" s="107">
        <f t="shared" si="6"/>
        <v>1362.4</v>
      </c>
      <c r="AT42" s="107">
        <f t="shared" si="6"/>
        <v>1495.6</v>
      </c>
      <c r="AU42" s="107">
        <f t="shared" si="6"/>
        <v>1564.5</v>
      </c>
      <c r="AV42" s="107">
        <f t="shared" si="6"/>
        <v>1526</v>
      </c>
      <c r="AW42" s="107">
        <f t="shared" si="6"/>
        <v>1489.7</v>
      </c>
      <c r="AX42" s="107">
        <f t="shared" si="6"/>
        <v>1436.5</v>
      </c>
      <c r="AY42" s="107">
        <f t="shared" si="6"/>
        <v>1389.3</v>
      </c>
      <c r="AZ42" s="107">
        <f t="shared" si="6"/>
        <v>1351</v>
      </c>
      <c r="BA42" s="107">
        <f t="shared" si="6"/>
        <v>1331.5</v>
      </c>
      <c r="BB42" s="107">
        <f t="shared" si="6"/>
        <v>1341.6</v>
      </c>
      <c r="BC42" s="107">
        <f t="shared" si="6"/>
        <v>1305</v>
      </c>
      <c r="BD42" s="107">
        <f t="shared" si="6"/>
        <v>1231.3</v>
      </c>
      <c r="BE42" s="107">
        <f t="shared" si="6"/>
        <v>1114.8</v>
      </c>
      <c r="BF42" s="107">
        <f t="shared" si="6"/>
        <v>1153.7</v>
      </c>
      <c r="BG42" s="107">
        <f t="shared" si="6"/>
        <v>1056.4000000000001</v>
      </c>
      <c r="BH42" s="107">
        <f t="shared" si="6"/>
        <v>964.7</v>
      </c>
      <c r="BI42" s="107">
        <f t="shared" si="6"/>
        <v>961.6</v>
      </c>
      <c r="BJ42" s="107">
        <f t="shared" si="6"/>
        <v>887</v>
      </c>
      <c r="BK42" s="107">
        <f t="shared" si="6"/>
        <v>887</v>
      </c>
      <c r="BL42" s="107">
        <f t="shared" si="6"/>
        <v>887</v>
      </c>
      <c r="BM42" s="107">
        <f t="shared" si="6"/>
        <v>887</v>
      </c>
      <c r="BN42" s="107">
        <f t="shared" si="6"/>
        <v>862</v>
      </c>
      <c r="BO42" s="107">
        <f t="shared" ref="BO42:CW42" si="7">SUM(BO37:BO41)</f>
        <v>862</v>
      </c>
      <c r="BP42" s="107">
        <f t="shared" si="7"/>
        <v>862</v>
      </c>
      <c r="BQ42" s="107">
        <f t="shared" si="7"/>
        <v>862</v>
      </c>
      <c r="BR42" s="107">
        <f t="shared" si="7"/>
        <v>714</v>
      </c>
      <c r="BS42" s="107">
        <f t="shared" si="7"/>
        <v>714</v>
      </c>
      <c r="BT42" s="107">
        <f t="shared" si="7"/>
        <v>714</v>
      </c>
      <c r="BU42" s="107">
        <f t="shared" si="7"/>
        <v>714</v>
      </c>
      <c r="BV42" s="107">
        <f t="shared" si="7"/>
        <v>480.9</v>
      </c>
      <c r="BW42" s="107">
        <f t="shared" si="7"/>
        <v>654.6</v>
      </c>
      <c r="BX42" s="107">
        <f t="shared" si="7"/>
        <v>756.2</v>
      </c>
      <c r="BY42" s="107">
        <f t="shared" si="7"/>
        <v>583</v>
      </c>
      <c r="BZ42" s="107">
        <f t="shared" si="7"/>
        <v>858</v>
      </c>
      <c r="CA42" s="107">
        <f t="shared" si="7"/>
        <v>795.9</v>
      </c>
      <c r="CB42" s="107">
        <f t="shared" si="7"/>
        <v>866.2</v>
      </c>
      <c r="CC42" s="107">
        <f t="shared" si="7"/>
        <v>905.9</v>
      </c>
      <c r="CD42" s="107">
        <f t="shared" si="7"/>
        <v>932.5</v>
      </c>
      <c r="CE42" s="107">
        <f t="shared" si="7"/>
        <v>994</v>
      </c>
      <c r="CF42" s="107">
        <f t="shared" si="7"/>
        <v>969.7</v>
      </c>
      <c r="CG42" s="107">
        <f t="shared" si="7"/>
        <v>982</v>
      </c>
      <c r="CH42" s="107">
        <f t="shared" si="7"/>
        <v>982.5</v>
      </c>
      <c r="CI42" s="107">
        <f t="shared" si="7"/>
        <v>1015.4</v>
      </c>
      <c r="CJ42" s="107">
        <f t="shared" si="7"/>
        <v>1045.5999999999999</v>
      </c>
      <c r="CK42" s="107">
        <f t="shared" si="7"/>
        <v>989</v>
      </c>
      <c r="CL42" s="107">
        <f t="shared" si="7"/>
        <v>890.1</v>
      </c>
      <c r="CM42" s="107">
        <f t="shared" si="7"/>
        <v>672.7</v>
      </c>
      <c r="CN42" s="107">
        <f t="shared" si="7"/>
        <v>566.5</v>
      </c>
      <c r="CO42" s="107">
        <f t="shared" si="7"/>
        <v>454</v>
      </c>
      <c r="CP42" s="107">
        <f t="shared" si="7"/>
        <v>680.2</v>
      </c>
      <c r="CQ42" s="107">
        <f t="shared" si="7"/>
        <v>697.6</v>
      </c>
      <c r="CR42" s="107">
        <f t="shared" si="7"/>
        <v>507</v>
      </c>
      <c r="CS42" s="107">
        <f t="shared" si="7"/>
        <v>507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20228.524999999998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397.2</v>
      </c>
      <c r="C47" s="120">
        <v>169.4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38.1</v>
      </c>
      <c r="AF47" s="120">
        <v>322.3</v>
      </c>
      <c r="AG47" s="120">
        <v>519.79999999999995</v>
      </c>
      <c r="AH47" s="120">
        <v>556.70000000000005</v>
      </c>
      <c r="AI47" s="120">
        <v>303.5</v>
      </c>
      <c r="AJ47" s="120">
        <v>243.8</v>
      </c>
      <c r="AK47" s="120">
        <v>311.39999999999998</v>
      </c>
      <c r="AL47" s="120">
        <v>296.5</v>
      </c>
      <c r="AM47" s="120">
        <v>142.30000000000001</v>
      </c>
      <c r="AN47" s="120">
        <v>113.8</v>
      </c>
      <c r="AO47" s="120">
        <v>91</v>
      </c>
      <c r="AP47" s="120">
        <v>16.3</v>
      </c>
      <c r="AQ47" s="120">
        <v>215.3</v>
      </c>
      <c r="AR47" s="120">
        <v>287.2</v>
      </c>
      <c r="AS47" s="120">
        <v>445.4</v>
      </c>
      <c r="AT47" s="120">
        <v>583.6</v>
      </c>
      <c r="AU47" s="120">
        <v>652.5</v>
      </c>
      <c r="AV47" s="120">
        <v>614</v>
      </c>
      <c r="AW47" s="120">
        <v>577.70000000000005</v>
      </c>
      <c r="AX47" s="120">
        <v>518.5</v>
      </c>
      <c r="AY47" s="120">
        <v>471.3</v>
      </c>
      <c r="AZ47" s="120">
        <v>433</v>
      </c>
      <c r="BA47" s="120">
        <v>413.5</v>
      </c>
      <c r="BB47" s="120">
        <v>461.6</v>
      </c>
      <c r="BC47" s="120">
        <v>425</v>
      </c>
      <c r="BD47" s="120">
        <v>351.3</v>
      </c>
      <c r="BE47" s="120">
        <v>234.8</v>
      </c>
      <c r="BF47" s="120">
        <v>253.7</v>
      </c>
      <c r="BG47" s="120">
        <v>156.4</v>
      </c>
      <c r="BH47" s="120">
        <v>64.7</v>
      </c>
      <c r="BI47" s="120">
        <v>61.6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243.9</v>
      </c>
      <c r="BW47" s="120">
        <v>417.6</v>
      </c>
      <c r="BX47" s="120">
        <v>519.20000000000005</v>
      </c>
      <c r="BY47" s="120">
        <v>346</v>
      </c>
      <c r="BZ47" s="120">
        <v>534</v>
      </c>
      <c r="CA47" s="120">
        <v>471.9</v>
      </c>
      <c r="CB47" s="120">
        <v>542.20000000000005</v>
      </c>
      <c r="CC47" s="120">
        <v>581.9</v>
      </c>
      <c r="CD47" s="120">
        <v>628.5</v>
      </c>
      <c r="CE47" s="120">
        <v>690</v>
      </c>
      <c r="CF47" s="120">
        <v>665.7</v>
      </c>
      <c r="CG47" s="120">
        <v>678</v>
      </c>
      <c r="CH47" s="120">
        <v>486.5</v>
      </c>
      <c r="CI47" s="120">
        <v>519.4</v>
      </c>
      <c r="CJ47" s="120">
        <v>549.6</v>
      </c>
      <c r="CK47" s="120">
        <v>493</v>
      </c>
      <c r="CL47" s="120">
        <v>436.1</v>
      </c>
      <c r="CM47" s="120">
        <v>218.7</v>
      </c>
      <c r="CN47" s="120">
        <v>112.5</v>
      </c>
      <c r="CO47" s="120"/>
      <c r="CP47" s="120">
        <v>173.2</v>
      </c>
      <c r="CQ47" s="120">
        <v>190.6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5060.4250000000002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207.2</v>
      </c>
      <c r="W49" s="120">
        <v>207.2</v>
      </c>
      <c r="X49" s="120">
        <v>207.2</v>
      </c>
      <c r="Y49" s="120">
        <v>207.2</v>
      </c>
      <c r="Z49" s="120">
        <v>79.900000000000006</v>
      </c>
      <c r="AA49" s="120">
        <v>79.900000000000006</v>
      </c>
      <c r="AB49" s="120">
        <v>79.900000000000006</v>
      </c>
      <c r="AC49" s="120">
        <v>79.900000000000006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248</v>
      </c>
      <c r="AM49" s="120">
        <v>248</v>
      </c>
      <c r="AN49" s="120">
        <v>248</v>
      </c>
      <c r="AO49" s="120">
        <v>248</v>
      </c>
      <c r="AP49" s="120">
        <v>248</v>
      </c>
      <c r="AQ49" s="120">
        <v>248</v>
      </c>
      <c r="AR49" s="120">
        <v>248</v>
      </c>
      <c r="AS49" s="120">
        <v>248</v>
      </c>
      <c r="AT49" s="120">
        <v>248</v>
      </c>
      <c r="AU49" s="120">
        <v>248</v>
      </c>
      <c r="AV49" s="120">
        <v>248</v>
      </c>
      <c r="AW49" s="120">
        <v>248</v>
      </c>
      <c r="AX49" s="120">
        <v>248</v>
      </c>
      <c r="AY49" s="120">
        <v>248</v>
      </c>
      <c r="AZ49" s="120">
        <v>248</v>
      </c>
      <c r="BA49" s="120">
        <v>248</v>
      </c>
      <c r="BB49" s="120">
        <v>248</v>
      </c>
      <c r="BC49" s="120">
        <v>248</v>
      </c>
      <c r="BD49" s="120">
        <v>248</v>
      </c>
      <c r="BE49" s="120">
        <v>248</v>
      </c>
      <c r="BF49" s="120">
        <v>248</v>
      </c>
      <c r="BG49" s="120">
        <v>248</v>
      </c>
      <c r="BH49" s="120">
        <v>248</v>
      </c>
      <c r="BI49" s="120">
        <v>248</v>
      </c>
      <c r="BJ49" s="120">
        <v>248</v>
      </c>
      <c r="BK49" s="120">
        <v>248</v>
      </c>
      <c r="BL49" s="120">
        <v>248</v>
      </c>
      <c r="BM49" s="120">
        <v>248</v>
      </c>
      <c r="BN49" s="120">
        <v>248</v>
      </c>
      <c r="BO49" s="120">
        <v>248</v>
      </c>
      <c r="BP49" s="120">
        <v>248</v>
      </c>
      <c r="BQ49" s="120">
        <v>248</v>
      </c>
      <c r="BR49" s="120">
        <v>248</v>
      </c>
      <c r="BS49" s="120">
        <v>248</v>
      </c>
      <c r="BT49" s="120">
        <v>248</v>
      </c>
      <c r="BU49" s="120">
        <v>248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5019.0999999999995</v>
      </c>
    </row>
    <row r="50" spans="1:102" ht="24.95" customHeight="1" x14ac:dyDescent="0.2">
      <c r="A50" s="104" t="s">
        <v>51</v>
      </c>
      <c r="B50" s="119">
        <v>178</v>
      </c>
      <c r="C50" s="120">
        <v>178</v>
      </c>
      <c r="D50" s="120">
        <v>178</v>
      </c>
      <c r="E50" s="120">
        <v>178</v>
      </c>
      <c r="F50" s="120">
        <v>160</v>
      </c>
      <c r="G50" s="120">
        <v>160</v>
      </c>
      <c r="H50" s="120">
        <v>160</v>
      </c>
      <c r="I50" s="120">
        <v>160</v>
      </c>
      <c r="J50" s="120">
        <v>149</v>
      </c>
      <c r="K50" s="120">
        <v>149</v>
      </c>
      <c r="L50" s="120">
        <v>149</v>
      </c>
      <c r="M50" s="120">
        <v>149</v>
      </c>
      <c r="N50" s="120">
        <v>142</v>
      </c>
      <c r="O50" s="120">
        <v>142</v>
      </c>
      <c r="P50" s="120">
        <v>142</v>
      </c>
      <c r="Q50" s="120">
        <v>142</v>
      </c>
      <c r="R50" s="120">
        <v>141</v>
      </c>
      <c r="S50" s="120">
        <v>141</v>
      </c>
      <c r="T50" s="120">
        <v>141</v>
      </c>
      <c r="U50" s="120">
        <v>141</v>
      </c>
      <c r="V50" s="120">
        <v>142</v>
      </c>
      <c r="W50" s="120">
        <v>142</v>
      </c>
      <c r="X50" s="120">
        <v>142</v>
      </c>
      <c r="Y50" s="120">
        <v>142</v>
      </c>
      <c r="Z50" s="120">
        <v>167</v>
      </c>
      <c r="AA50" s="120">
        <v>167</v>
      </c>
      <c r="AB50" s="120">
        <v>167</v>
      </c>
      <c r="AC50" s="120">
        <v>167</v>
      </c>
      <c r="AD50" s="120">
        <v>174</v>
      </c>
      <c r="AE50" s="120">
        <v>174</v>
      </c>
      <c r="AF50" s="120">
        <v>174</v>
      </c>
      <c r="AG50" s="120">
        <v>174</v>
      </c>
      <c r="AH50" s="120">
        <v>175</v>
      </c>
      <c r="AI50" s="120">
        <v>175</v>
      </c>
      <c r="AJ50" s="120">
        <v>175</v>
      </c>
      <c r="AK50" s="120">
        <v>175</v>
      </c>
      <c r="AL50" s="120">
        <v>173</v>
      </c>
      <c r="AM50" s="120">
        <v>173</v>
      </c>
      <c r="AN50" s="120">
        <v>173</v>
      </c>
      <c r="AO50" s="120">
        <v>173</v>
      </c>
      <c r="AP50" s="120">
        <v>160</v>
      </c>
      <c r="AQ50" s="120">
        <v>160</v>
      </c>
      <c r="AR50" s="120">
        <v>160</v>
      </c>
      <c r="AS50" s="120">
        <v>160</v>
      </c>
      <c r="AT50" s="120">
        <v>143</v>
      </c>
      <c r="AU50" s="120">
        <v>143</v>
      </c>
      <c r="AV50" s="120">
        <v>143</v>
      </c>
      <c r="AW50" s="120">
        <v>143</v>
      </c>
      <c r="AX50" s="120">
        <v>116</v>
      </c>
      <c r="AY50" s="120">
        <v>116</v>
      </c>
      <c r="AZ50" s="120">
        <v>116</v>
      </c>
      <c r="BA50" s="120">
        <v>116</v>
      </c>
      <c r="BB50" s="120">
        <v>88</v>
      </c>
      <c r="BC50" s="120">
        <v>88</v>
      </c>
      <c r="BD50" s="120">
        <v>88</v>
      </c>
      <c r="BE50" s="120">
        <v>88</v>
      </c>
      <c r="BF50" s="120">
        <v>96</v>
      </c>
      <c r="BG50" s="120">
        <v>96</v>
      </c>
      <c r="BH50" s="120">
        <v>96</v>
      </c>
      <c r="BI50" s="120">
        <v>96</v>
      </c>
      <c r="BJ50" s="120">
        <v>128</v>
      </c>
      <c r="BK50" s="120">
        <v>128</v>
      </c>
      <c r="BL50" s="120">
        <v>128</v>
      </c>
      <c r="BM50" s="120">
        <v>128</v>
      </c>
      <c r="BN50" s="120">
        <v>161</v>
      </c>
      <c r="BO50" s="120">
        <v>161</v>
      </c>
      <c r="BP50" s="120">
        <v>161</v>
      </c>
      <c r="BQ50" s="120">
        <v>161</v>
      </c>
      <c r="BR50" s="120">
        <v>213</v>
      </c>
      <c r="BS50" s="120">
        <v>213</v>
      </c>
      <c r="BT50" s="120">
        <v>213</v>
      </c>
      <c r="BU50" s="120">
        <v>213</v>
      </c>
      <c r="BV50" s="120">
        <v>260</v>
      </c>
      <c r="BW50" s="120">
        <v>260</v>
      </c>
      <c r="BX50" s="120">
        <v>260</v>
      </c>
      <c r="BY50" s="120">
        <v>260</v>
      </c>
      <c r="BZ50" s="120">
        <v>303</v>
      </c>
      <c r="CA50" s="120">
        <v>303</v>
      </c>
      <c r="CB50" s="120">
        <v>303</v>
      </c>
      <c r="CC50" s="120">
        <v>303</v>
      </c>
      <c r="CD50" s="120">
        <v>301</v>
      </c>
      <c r="CE50" s="120">
        <v>301</v>
      </c>
      <c r="CF50" s="120">
        <v>301</v>
      </c>
      <c r="CG50" s="120">
        <v>301</v>
      </c>
      <c r="CH50" s="120">
        <v>280</v>
      </c>
      <c r="CI50" s="120">
        <v>280</v>
      </c>
      <c r="CJ50" s="120">
        <v>280</v>
      </c>
      <c r="CK50" s="120">
        <v>280</v>
      </c>
      <c r="CL50" s="120">
        <v>250</v>
      </c>
      <c r="CM50" s="120">
        <v>250</v>
      </c>
      <c r="CN50" s="120">
        <v>250</v>
      </c>
      <c r="CO50" s="120">
        <v>250</v>
      </c>
      <c r="CP50" s="120">
        <v>217</v>
      </c>
      <c r="CQ50" s="120">
        <v>217</v>
      </c>
      <c r="CR50" s="120">
        <v>217</v>
      </c>
      <c r="CS50" s="120">
        <v>217</v>
      </c>
      <c r="CT50" s="122"/>
      <c r="CU50" s="122"/>
      <c r="CV50" s="122"/>
      <c r="CW50" s="121"/>
      <c r="CX50" s="97">
        <f t="array" ref="CX50">SUMPRODUCT(B50:CW50*0.25)</f>
        <v>4317</v>
      </c>
    </row>
    <row r="51" spans="1:102" ht="30" customHeight="1" thickBot="1" x14ac:dyDescent="0.25">
      <c r="A51" s="105" t="s">
        <v>52</v>
      </c>
      <c r="B51" s="106">
        <f>SUM(B45:B50)</f>
        <v>825.2</v>
      </c>
      <c r="C51" s="107">
        <f t="shared" ref="C51:BN51" si="8">SUM(C45:C50)</f>
        <v>597.4</v>
      </c>
      <c r="D51" s="107">
        <f t="shared" si="8"/>
        <v>428</v>
      </c>
      <c r="E51" s="107">
        <f t="shared" si="8"/>
        <v>428</v>
      </c>
      <c r="F51" s="107">
        <f t="shared" si="8"/>
        <v>410</v>
      </c>
      <c r="G51" s="107">
        <f t="shared" si="8"/>
        <v>410</v>
      </c>
      <c r="H51" s="107">
        <f t="shared" si="8"/>
        <v>410</v>
      </c>
      <c r="I51" s="107">
        <f t="shared" si="8"/>
        <v>410</v>
      </c>
      <c r="J51" s="107">
        <f t="shared" si="8"/>
        <v>399</v>
      </c>
      <c r="K51" s="107">
        <f t="shared" si="8"/>
        <v>399</v>
      </c>
      <c r="L51" s="107">
        <f t="shared" si="8"/>
        <v>399</v>
      </c>
      <c r="M51" s="107">
        <f t="shared" si="8"/>
        <v>399</v>
      </c>
      <c r="N51" s="107">
        <f t="shared" si="8"/>
        <v>392</v>
      </c>
      <c r="O51" s="107">
        <f t="shared" si="8"/>
        <v>392</v>
      </c>
      <c r="P51" s="107">
        <f t="shared" si="8"/>
        <v>392</v>
      </c>
      <c r="Q51" s="107">
        <f t="shared" si="8"/>
        <v>392</v>
      </c>
      <c r="R51" s="107">
        <f t="shared" si="8"/>
        <v>391</v>
      </c>
      <c r="S51" s="107">
        <f t="shared" si="8"/>
        <v>391</v>
      </c>
      <c r="T51" s="107">
        <f t="shared" si="8"/>
        <v>391</v>
      </c>
      <c r="U51" s="107">
        <f t="shared" si="8"/>
        <v>391</v>
      </c>
      <c r="V51" s="107">
        <f t="shared" si="8"/>
        <v>349.2</v>
      </c>
      <c r="W51" s="107">
        <f t="shared" si="8"/>
        <v>349.2</v>
      </c>
      <c r="X51" s="107">
        <f t="shared" si="8"/>
        <v>349.2</v>
      </c>
      <c r="Y51" s="107">
        <f t="shared" si="8"/>
        <v>349.2</v>
      </c>
      <c r="Z51" s="107">
        <f t="shared" si="8"/>
        <v>246.9</v>
      </c>
      <c r="AA51" s="107">
        <f t="shared" si="8"/>
        <v>246.9</v>
      </c>
      <c r="AB51" s="107">
        <f t="shared" si="8"/>
        <v>246.9</v>
      </c>
      <c r="AC51" s="107">
        <f t="shared" si="8"/>
        <v>246.9</v>
      </c>
      <c r="AD51" s="107">
        <f t="shared" si="8"/>
        <v>424</v>
      </c>
      <c r="AE51" s="107">
        <f t="shared" si="8"/>
        <v>462.1</v>
      </c>
      <c r="AF51" s="107">
        <f t="shared" si="8"/>
        <v>746.3</v>
      </c>
      <c r="AG51" s="107">
        <f t="shared" si="8"/>
        <v>943.8</v>
      </c>
      <c r="AH51" s="107">
        <f t="shared" si="8"/>
        <v>981.7</v>
      </c>
      <c r="AI51" s="107">
        <f t="shared" si="8"/>
        <v>728.5</v>
      </c>
      <c r="AJ51" s="107">
        <f t="shared" si="8"/>
        <v>668.8</v>
      </c>
      <c r="AK51" s="107">
        <f t="shared" si="8"/>
        <v>736.4</v>
      </c>
      <c r="AL51" s="107">
        <f t="shared" si="8"/>
        <v>717.5</v>
      </c>
      <c r="AM51" s="107">
        <f t="shared" si="8"/>
        <v>563.29999999999995</v>
      </c>
      <c r="AN51" s="107">
        <f t="shared" si="8"/>
        <v>534.79999999999995</v>
      </c>
      <c r="AO51" s="107">
        <f t="shared" si="8"/>
        <v>512</v>
      </c>
      <c r="AP51" s="107">
        <f t="shared" si="8"/>
        <v>424.3</v>
      </c>
      <c r="AQ51" s="107">
        <f t="shared" si="8"/>
        <v>623.29999999999995</v>
      </c>
      <c r="AR51" s="107">
        <f t="shared" si="8"/>
        <v>695.2</v>
      </c>
      <c r="AS51" s="107">
        <f t="shared" si="8"/>
        <v>853.4</v>
      </c>
      <c r="AT51" s="107">
        <f t="shared" si="8"/>
        <v>974.6</v>
      </c>
      <c r="AU51" s="107">
        <f t="shared" si="8"/>
        <v>1043.5</v>
      </c>
      <c r="AV51" s="107">
        <f t="shared" si="8"/>
        <v>1005</v>
      </c>
      <c r="AW51" s="107">
        <f t="shared" si="8"/>
        <v>968.7</v>
      </c>
      <c r="AX51" s="107">
        <f t="shared" si="8"/>
        <v>882.5</v>
      </c>
      <c r="AY51" s="107">
        <f t="shared" si="8"/>
        <v>835.3</v>
      </c>
      <c r="AZ51" s="107">
        <f t="shared" si="8"/>
        <v>797</v>
      </c>
      <c r="BA51" s="107">
        <f t="shared" si="8"/>
        <v>777.5</v>
      </c>
      <c r="BB51" s="107">
        <f t="shared" si="8"/>
        <v>797.6</v>
      </c>
      <c r="BC51" s="107">
        <f t="shared" si="8"/>
        <v>761</v>
      </c>
      <c r="BD51" s="107">
        <f t="shared" si="8"/>
        <v>687.3</v>
      </c>
      <c r="BE51" s="107">
        <f t="shared" si="8"/>
        <v>570.79999999999995</v>
      </c>
      <c r="BF51" s="107">
        <f t="shared" si="8"/>
        <v>597.70000000000005</v>
      </c>
      <c r="BG51" s="107">
        <f t="shared" si="8"/>
        <v>500.4</v>
      </c>
      <c r="BH51" s="107">
        <f t="shared" si="8"/>
        <v>408.7</v>
      </c>
      <c r="BI51" s="107">
        <f t="shared" si="8"/>
        <v>405.6</v>
      </c>
      <c r="BJ51" s="107">
        <f t="shared" si="8"/>
        <v>376</v>
      </c>
      <c r="BK51" s="107">
        <f t="shared" si="8"/>
        <v>376</v>
      </c>
      <c r="BL51" s="107">
        <f t="shared" si="8"/>
        <v>376</v>
      </c>
      <c r="BM51" s="107">
        <f t="shared" si="8"/>
        <v>376</v>
      </c>
      <c r="BN51" s="107">
        <f t="shared" si="8"/>
        <v>409</v>
      </c>
      <c r="BO51" s="107">
        <f t="shared" ref="BO51:CW51" si="9">SUM(BO45:BO50)</f>
        <v>409</v>
      </c>
      <c r="BP51" s="107">
        <f t="shared" si="9"/>
        <v>409</v>
      </c>
      <c r="BQ51" s="107">
        <f t="shared" si="9"/>
        <v>409</v>
      </c>
      <c r="BR51" s="107">
        <f t="shared" si="9"/>
        <v>461</v>
      </c>
      <c r="BS51" s="107">
        <f t="shared" si="9"/>
        <v>461</v>
      </c>
      <c r="BT51" s="107">
        <f t="shared" si="9"/>
        <v>461</v>
      </c>
      <c r="BU51" s="107">
        <f t="shared" si="9"/>
        <v>461</v>
      </c>
      <c r="BV51" s="107">
        <f t="shared" si="9"/>
        <v>503.9</v>
      </c>
      <c r="BW51" s="107">
        <f t="shared" si="9"/>
        <v>677.6</v>
      </c>
      <c r="BX51" s="107">
        <f t="shared" si="9"/>
        <v>779.2</v>
      </c>
      <c r="BY51" s="107">
        <f t="shared" si="9"/>
        <v>606</v>
      </c>
      <c r="BZ51" s="107">
        <f t="shared" si="9"/>
        <v>837</v>
      </c>
      <c r="CA51" s="107">
        <f t="shared" si="9"/>
        <v>774.9</v>
      </c>
      <c r="CB51" s="107">
        <f t="shared" si="9"/>
        <v>845.2</v>
      </c>
      <c r="CC51" s="107">
        <f t="shared" si="9"/>
        <v>884.9</v>
      </c>
      <c r="CD51" s="107">
        <f t="shared" si="9"/>
        <v>929.5</v>
      </c>
      <c r="CE51" s="107">
        <f t="shared" si="9"/>
        <v>991</v>
      </c>
      <c r="CF51" s="107">
        <f t="shared" si="9"/>
        <v>966.7</v>
      </c>
      <c r="CG51" s="107">
        <f t="shared" si="9"/>
        <v>979</v>
      </c>
      <c r="CH51" s="107">
        <f t="shared" si="9"/>
        <v>1016.5</v>
      </c>
      <c r="CI51" s="107">
        <f t="shared" si="9"/>
        <v>1049.4000000000001</v>
      </c>
      <c r="CJ51" s="107">
        <f t="shared" si="9"/>
        <v>1079.5999999999999</v>
      </c>
      <c r="CK51" s="107">
        <f t="shared" si="9"/>
        <v>1023</v>
      </c>
      <c r="CL51" s="107">
        <f t="shared" si="9"/>
        <v>936.1</v>
      </c>
      <c r="CM51" s="107">
        <f t="shared" si="9"/>
        <v>718.7</v>
      </c>
      <c r="CN51" s="107">
        <f t="shared" si="9"/>
        <v>612.5</v>
      </c>
      <c r="CO51" s="107">
        <f t="shared" si="9"/>
        <v>500</v>
      </c>
      <c r="CP51" s="107">
        <f t="shared" si="9"/>
        <v>640.20000000000005</v>
      </c>
      <c r="CQ51" s="107">
        <f t="shared" si="9"/>
        <v>657.6</v>
      </c>
      <c r="CR51" s="107">
        <f t="shared" si="9"/>
        <v>467</v>
      </c>
      <c r="CS51" s="107">
        <f t="shared" si="9"/>
        <v>467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14396.525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5278.4170000000004</v>
      </c>
      <c r="C54" s="107">
        <f t="shared" ref="C54:BN54" si="12">C18+C28+C42</f>
        <v>4972.384</v>
      </c>
      <c r="D54" s="107">
        <f t="shared" si="12"/>
        <v>4748.5010000000002</v>
      </c>
      <c r="E54" s="107">
        <f t="shared" si="12"/>
        <v>4723.3360000000002</v>
      </c>
      <c r="F54" s="107">
        <f t="shared" si="12"/>
        <v>4626.2379999999994</v>
      </c>
      <c r="G54" s="107">
        <f t="shared" si="12"/>
        <v>4607.7739999999994</v>
      </c>
      <c r="H54" s="107">
        <f t="shared" si="12"/>
        <v>4582.3109999999997</v>
      </c>
      <c r="I54" s="107">
        <f t="shared" si="12"/>
        <v>4557.3599999999997</v>
      </c>
      <c r="J54" s="107">
        <f t="shared" si="12"/>
        <v>4520.9560000000001</v>
      </c>
      <c r="K54" s="107">
        <f t="shared" si="12"/>
        <v>4502.1419999999998</v>
      </c>
      <c r="L54" s="107">
        <f t="shared" si="12"/>
        <v>4489.116</v>
      </c>
      <c r="M54" s="107">
        <f t="shared" si="12"/>
        <v>4476.8040000000001</v>
      </c>
      <c r="N54" s="107">
        <f t="shared" si="12"/>
        <v>4477.7719999999999</v>
      </c>
      <c r="O54" s="107">
        <f t="shared" si="12"/>
        <v>4477.3950000000004</v>
      </c>
      <c r="P54" s="107">
        <f t="shared" si="12"/>
        <v>4473.1549999999997</v>
      </c>
      <c r="Q54" s="107">
        <f t="shared" si="12"/>
        <v>4482.1280000000006</v>
      </c>
      <c r="R54" s="107">
        <f t="shared" si="12"/>
        <v>4536.5</v>
      </c>
      <c r="S54" s="107">
        <f t="shared" si="12"/>
        <v>4573.0749999999998</v>
      </c>
      <c r="T54" s="107">
        <f t="shared" si="12"/>
        <v>4627.9930000000004</v>
      </c>
      <c r="U54" s="107">
        <f t="shared" si="12"/>
        <v>4686.8590000000004</v>
      </c>
      <c r="V54" s="107">
        <f t="shared" si="12"/>
        <v>4893.3450000000003</v>
      </c>
      <c r="W54" s="107">
        <f t="shared" si="12"/>
        <v>4955.1719999999996</v>
      </c>
      <c r="X54" s="107">
        <f t="shared" si="12"/>
        <v>5012.2560000000003</v>
      </c>
      <c r="Y54" s="107">
        <f t="shared" si="12"/>
        <v>5103.7</v>
      </c>
      <c r="Z54" s="107">
        <f t="shared" si="12"/>
        <v>5316.7860000000001</v>
      </c>
      <c r="AA54" s="107">
        <f t="shared" si="12"/>
        <v>5409.2969999999996</v>
      </c>
      <c r="AB54" s="107">
        <f t="shared" si="12"/>
        <v>5494.4609999999993</v>
      </c>
      <c r="AC54" s="107">
        <f t="shared" si="12"/>
        <v>5601.47</v>
      </c>
      <c r="AD54" s="107">
        <f t="shared" si="12"/>
        <v>6113.2210000000005</v>
      </c>
      <c r="AE54" s="107">
        <f t="shared" si="12"/>
        <v>6181.0769999999993</v>
      </c>
      <c r="AF54" s="107">
        <f t="shared" si="12"/>
        <v>6540.7420000000002</v>
      </c>
      <c r="AG54" s="107">
        <f t="shared" si="12"/>
        <v>6854.1440000000002</v>
      </c>
      <c r="AH54" s="107">
        <f t="shared" si="12"/>
        <v>7157.299</v>
      </c>
      <c r="AI54" s="107">
        <f t="shared" si="12"/>
        <v>6930.241</v>
      </c>
      <c r="AJ54" s="107">
        <f t="shared" si="12"/>
        <v>6953.3120000000008</v>
      </c>
      <c r="AK54" s="107">
        <f t="shared" si="12"/>
        <v>7044.4650000000001</v>
      </c>
      <c r="AL54" s="107">
        <f t="shared" si="12"/>
        <v>7132.7830000000004</v>
      </c>
      <c r="AM54" s="107">
        <f t="shared" si="12"/>
        <v>6975.9180000000006</v>
      </c>
      <c r="AN54" s="107">
        <f t="shared" si="12"/>
        <v>6971.0909999999994</v>
      </c>
      <c r="AO54" s="107">
        <f t="shared" si="12"/>
        <v>7007.152</v>
      </c>
      <c r="AP54" s="107">
        <f t="shared" si="12"/>
        <v>7020.2840000000006</v>
      </c>
      <c r="AQ54" s="107">
        <f t="shared" si="12"/>
        <v>7185.1670000000004</v>
      </c>
      <c r="AR54" s="107">
        <f t="shared" si="12"/>
        <v>7289.3149999999996</v>
      </c>
      <c r="AS54" s="107">
        <f t="shared" si="12"/>
        <v>7439.5149999999994</v>
      </c>
      <c r="AT54" s="107">
        <f t="shared" si="12"/>
        <v>7570.5810000000001</v>
      </c>
      <c r="AU54" s="107">
        <f t="shared" si="12"/>
        <v>7600.1440000000002</v>
      </c>
      <c r="AV54" s="107">
        <f t="shared" si="12"/>
        <v>7606.9539999999997</v>
      </c>
      <c r="AW54" s="107">
        <f t="shared" si="12"/>
        <v>7593.7979999999998</v>
      </c>
      <c r="AX54" s="107">
        <f t="shared" si="12"/>
        <v>7568.8639999999996</v>
      </c>
      <c r="AY54" s="107">
        <f t="shared" si="12"/>
        <v>7534.79</v>
      </c>
      <c r="AZ54" s="107">
        <f t="shared" si="12"/>
        <v>7497.4809999999998</v>
      </c>
      <c r="BA54" s="107">
        <f t="shared" si="12"/>
        <v>7445.576</v>
      </c>
      <c r="BB54" s="107">
        <f t="shared" si="12"/>
        <v>7343.2060000000001</v>
      </c>
      <c r="BC54" s="107">
        <f t="shared" si="12"/>
        <v>7240.875</v>
      </c>
      <c r="BD54" s="107">
        <f t="shared" si="12"/>
        <v>7099.45</v>
      </c>
      <c r="BE54" s="107">
        <f t="shared" si="12"/>
        <v>6939.1149999999998</v>
      </c>
      <c r="BF54" s="107">
        <f t="shared" si="12"/>
        <v>6877.5329999999994</v>
      </c>
      <c r="BG54" s="107">
        <f t="shared" si="12"/>
        <v>6718.152</v>
      </c>
      <c r="BH54" s="107">
        <f t="shared" si="12"/>
        <v>6587.3220000000001</v>
      </c>
      <c r="BI54" s="107">
        <f t="shared" si="12"/>
        <v>6555.0210000000006</v>
      </c>
      <c r="BJ54" s="107">
        <f t="shared" si="12"/>
        <v>6433.2000000000007</v>
      </c>
      <c r="BK54" s="107">
        <f t="shared" si="12"/>
        <v>6403.0949999999993</v>
      </c>
      <c r="BL54" s="107">
        <f t="shared" si="12"/>
        <v>6399.1100000000006</v>
      </c>
      <c r="BM54" s="107">
        <f t="shared" si="12"/>
        <v>6420.0779999999995</v>
      </c>
      <c r="BN54" s="107">
        <f t="shared" si="12"/>
        <v>6343.7669999999998</v>
      </c>
      <c r="BO54" s="107">
        <f t="shared" ref="BO54:CX54" si="13">BO18+BO28+BO42</f>
        <v>6370.3649999999998</v>
      </c>
      <c r="BP54" s="107">
        <f t="shared" si="13"/>
        <v>6379.2219999999998</v>
      </c>
      <c r="BQ54" s="107">
        <f t="shared" si="13"/>
        <v>6421.8410000000003</v>
      </c>
      <c r="BR54" s="107">
        <f t="shared" si="13"/>
        <v>6397.2240000000002</v>
      </c>
      <c r="BS54" s="107">
        <f t="shared" si="13"/>
        <v>6409.5429999999997</v>
      </c>
      <c r="BT54" s="107">
        <f t="shared" si="13"/>
        <v>6424.3710000000001</v>
      </c>
      <c r="BU54" s="107">
        <f t="shared" si="13"/>
        <v>6559.1639999999998</v>
      </c>
      <c r="BV54" s="107">
        <f t="shared" si="13"/>
        <v>6432.9939999999997</v>
      </c>
      <c r="BW54" s="107">
        <f t="shared" si="13"/>
        <v>6719.7440000000006</v>
      </c>
      <c r="BX54" s="107">
        <f t="shared" si="13"/>
        <v>6882.1939999999995</v>
      </c>
      <c r="BY54" s="107">
        <f t="shared" si="13"/>
        <v>6841.0070000000005</v>
      </c>
      <c r="BZ54" s="107">
        <f t="shared" si="13"/>
        <v>7363.7139999999999</v>
      </c>
      <c r="CA54" s="107">
        <f t="shared" si="13"/>
        <v>7365.8159999999998</v>
      </c>
      <c r="CB54" s="107">
        <f t="shared" si="13"/>
        <v>7471.1819999999998</v>
      </c>
      <c r="CC54" s="107">
        <f t="shared" si="13"/>
        <v>7482.2729999999992</v>
      </c>
      <c r="CD54" s="107">
        <f t="shared" si="13"/>
        <v>7451.701</v>
      </c>
      <c r="CE54" s="107">
        <f t="shared" si="13"/>
        <v>7461.6190000000006</v>
      </c>
      <c r="CF54" s="107">
        <f t="shared" si="13"/>
        <v>7364.2849999999999</v>
      </c>
      <c r="CG54" s="107">
        <f t="shared" si="13"/>
        <v>7263.51</v>
      </c>
      <c r="CH54" s="107">
        <f t="shared" si="13"/>
        <v>7007.8230000000003</v>
      </c>
      <c r="CI54" s="107">
        <f t="shared" si="13"/>
        <v>6925.110999999999</v>
      </c>
      <c r="CJ54" s="107">
        <f t="shared" si="13"/>
        <v>6852.2379999999994</v>
      </c>
      <c r="CK54" s="107">
        <f t="shared" si="13"/>
        <v>6653.1049999999996</v>
      </c>
      <c r="CL54" s="107">
        <f t="shared" si="13"/>
        <v>6279.7049999999999</v>
      </c>
      <c r="CM54" s="107">
        <f t="shared" si="13"/>
        <v>6000.87</v>
      </c>
      <c r="CN54" s="107">
        <f t="shared" si="13"/>
        <v>5823.5499999999993</v>
      </c>
      <c r="CO54" s="107">
        <f t="shared" si="13"/>
        <v>5635.8950000000004</v>
      </c>
      <c r="CP54" s="107">
        <f t="shared" si="13"/>
        <v>5737.6289999999999</v>
      </c>
      <c r="CQ54" s="107">
        <f t="shared" si="13"/>
        <v>5703.5889999999999</v>
      </c>
      <c r="CR54" s="107">
        <f t="shared" si="13"/>
        <v>5454.6880000000001</v>
      </c>
      <c r="CS54" s="107">
        <f t="shared" si="13"/>
        <v>5388.4459999999999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149326.23974999998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647.20000000000005</v>
      </c>
      <c r="C5" s="25">
        <v>419.4</v>
      </c>
      <c r="D5" s="25">
        <v>142.9</v>
      </c>
      <c r="E5" s="25">
        <v>-28.800000000000011</v>
      </c>
      <c r="F5" s="25">
        <v>206.8</v>
      </c>
      <c r="G5" s="25">
        <v>103.9</v>
      </c>
      <c r="H5" s="25">
        <v>-6.6999999999999886</v>
      </c>
      <c r="I5" s="25">
        <v>166.1</v>
      </c>
      <c r="J5" s="25">
        <v>229.4</v>
      </c>
      <c r="K5" s="25">
        <v>72</v>
      </c>
      <c r="L5" s="25">
        <v>-174.60000000000002</v>
      </c>
      <c r="M5" s="25">
        <v>-159.39999999999998</v>
      </c>
      <c r="N5" s="25">
        <v>-347.29999999999995</v>
      </c>
      <c r="O5" s="25">
        <v>-305.70000000000005</v>
      </c>
      <c r="P5" s="25">
        <v>-259.7</v>
      </c>
      <c r="Q5" s="25">
        <v>-271.10000000000002</v>
      </c>
      <c r="R5" s="25">
        <v>-319.39999999999998</v>
      </c>
      <c r="S5" s="25">
        <v>-309</v>
      </c>
      <c r="T5" s="25">
        <v>-341.9</v>
      </c>
      <c r="U5" s="25">
        <v>-281.5</v>
      </c>
      <c r="V5" s="25">
        <v>-605.59999999999991</v>
      </c>
      <c r="W5" s="25">
        <v>-520.5</v>
      </c>
      <c r="X5" s="25">
        <v>-554.79999999999995</v>
      </c>
      <c r="Y5" s="25">
        <v>-459.00000000000006</v>
      </c>
      <c r="Z5" s="25">
        <v>-626</v>
      </c>
      <c r="AA5" s="25">
        <v>-188.20000000000002</v>
      </c>
      <c r="AB5" s="25">
        <v>-55.400000000000006</v>
      </c>
      <c r="AC5" s="25">
        <v>66.600000000000009</v>
      </c>
      <c r="AD5" s="25">
        <v>-69.5</v>
      </c>
      <c r="AE5" s="25">
        <v>288.10000000000002</v>
      </c>
      <c r="AF5" s="25">
        <v>572.29999999999995</v>
      </c>
      <c r="AG5" s="25">
        <v>769.8</v>
      </c>
      <c r="AH5" s="25">
        <v>806.7</v>
      </c>
      <c r="AI5" s="25">
        <v>553.5</v>
      </c>
      <c r="AJ5" s="25">
        <v>493.8</v>
      </c>
      <c r="AK5" s="25">
        <v>561.4</v>
      </c>
      <c r="AL5" s="25">
        <v>544.5</v>
      </c>
      <c r="AM5" s="25">
        <v>390.3</v>
      </c>
      <c r="AN5" s="25">
        <v>361.8</v>
      </c>
      <c r="AO5" s="25">
        <v>339</v>
      </c>
      <c r="AP5" s="25">
        <v>264.3</v>
      </c>
      <c r="AQ5" s="25">
        <v>463.3</v>
      </c>
      <c r="AR5" s="25">
        <v>535.20000000000005</v>
      </c>
      <c r="AS5" s="25">
        <v>693.4</v>
      </c>
      <c r="AT5" s="25">
        <v>831.6</v>
      </c>
      <c r="AU5" s="25">
        <v>900.5</v>
      </c>
      <c r="AV5" s="25">
        <v>862</v>
      </c>
      <c r="AW5" s="25">
        <v>825.7</v>
      </c>
      <c r="AX5" s="25">
        <v>766.5</v>
      </c>
      <c r="AY5" s="25">
        <v>719.3</v>
      </c>
      <c r="AZ5" s="25">
        <v>681</v>
      </c>
      <c r="BA5" s="25">
        <v>661.5</v>
      </c>
      <c r="BB5" s="25">
        <v>709.6</v>
      </c>
      <c r="BC5" s="25">
        <v>673</v>
      </c>
      <c r="BD5" s="25">
        <v>599.29999999999995</v>
      </c>
      <c r="BE5" s="25">
        <v>482.8</v>
      </c>
      <c r="BF5" s="25">
        <v>501.7</v>
      </c>
      <c r="BG5" s="25">
        <v>404.4</v>
      </c>
      <c r="BH5" s="25">
        <v>312.7</v>
      </c>
      <c r="BI5" s="25">
        <v>309.60000000000002</v>
      </c>
      <c r="BJ5" s="25">
        <v>191</v>
      </c>
      <c r="BK5" s="25">
        <v>123.5</v>
      </c>
      <c r="BL5" s="25">
        <v>-30.100000000000023</v>
      </c>
      <c r="BM5" s="25">
        <v>-256.10000000000002</v>
      </c>
      <c r="BN5" s="25">
        <v>-3.5</v>
      </c>
      <c r="BO5" s="25">
        <v>-119.80000000000001</v>
      </c>
      <c r="BP5" s="25">
        <v>140.30000000000001</v>
      </c>
      <c r="BQ5" s="25">
        <v>-99.199999999999989</v>
      </c>
      <c r="BR5" s="25">
        <v>-191.89999999999998</v>
      </c>
      <c r="BS5" s="25">
        <v>133.69999999999999</v>
      </c>
      <c r="BT5" s="25">
        <v>8.3000000000000114</v>
      </c>
      <c r="BU5" s="25">
        <v>119.1</v>
      </c>
      <c r="BV5" s="25">
        <v>-8.0999999999999943</v>
      </c>
      <c r="BW5" s="25">
        <v>165.60000000000002</v>
      </c>
      <c r="BX5" s="25">
        <v>267.20000000000005</v>
      </c>
      <c r="BY5" s="25">
        <v>94</v>
      </c>
      <c r="BZ5" s="25">
        <v>282</v>
      </c>
      <c r="CA5" s="25">
        <v>219.89999999999998</v>
      </c>
      <c r="CB5" s="25">
        <v>290.20000000000005</v>
      </c>
      <c r="CC5" s="25">
        <v>329.9</v>
      </c>
      <c r="CD5" s="25">
        <v>594.29999999999995</v>
      </c>
      <c r="CE5" s="25">
        <v>655.8</v>
      </c>
      <c r="CF5" s="25">
        <v>631.5</v>
      </c>
      <c r="CG5" s="25">
        <v>643.79999999999995</v>
      </c>
      <c r="CH5" s="25">
        <v>736.5</v>
      </c>
      <c r="CI5" s="25">
        <v>769.4</v>
      </c>
      <c r="CJ5" s="25">
        <v>799.6</v>
      </c>
      <c r="CK5" s="25">
        <v>743</v>
      </c>
      <c r="CL5" s="25">
        <v>686.1</v>
      </c>
      <c r="CM5" s="25">
        <v>468.7</v>
      </c>
      <c r="CN5" s="25">
        <v>362.5</v>
      </c>
      <c r="CO5" s="25">
        <v>84.5</v>
      </c>
      <c r="CP5" s="25">
        <v>423.2</v>
      </c>
      <c r="CQ5" s="25">
        <v>440.6</v>
      </c>
      <c r="CR5" s="25">
        <v>166.3</v>
      </c>
      <c r="CS5" s="25">
        <v>-152.19999999999999</v>
      </c>
      <c r="CT5" s="26"/>
      <c r="CU5" s="26"/>
      <c r="CV5" s="26"/>
      <c r="CW5" s="27"/>
      <c r="CX5" s="132">
        <f t="array" ref="CX5">SUMPRODUCT(B5:CW5*0.25)</f>
        <v>5939.5999999999985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129.24</v>
      </c>
      <c r="C8" s="138">
        <v>121.75</v>
      </c>
      <c r="D8" s="138">
        <v>117.85</v>
      </c>
      <c r="E8" s="138">
        <v>115.28</v>
      </c>
      <c r="F8" s="138">
        <v>119.76</v>
      </c>
      <c r="G8" s="138">
        <v>119.33</v>
      </c>
      <c r="H8" s="138">
        <v>118.67</v>
      </c>
      <c r="I8" s="138">
        <v>121.83</v>
      </c>
      <c r="J8" s="138">
        <v>120.92</v>
      </c>
      <c r="K8" s="138">
        <v>121.17</v>
      </c>
      <c r="L8" s="138">
        <v>120.78</v>
      </c>
      <c r="M8" s="138">
        <v>121.27</v>
      </c>
      <c r="N8" s="138">
        <v>117.24</v>
      </c>
      <c r="O8" s="138">
        <v>118.42</v>
      </c>
      <c r="P8" s="138">
        <v>119.45</v>
      </c>
      <c r="Q8" s="138">
        <v>119.57</v>
      </c>
      <c r="R8" s="138">
        <v>119.71</v>
      </c>
      <c r="S8" s="138">
        <v>121.16</v>
      </c>
      <c r="T8" s="138">
        <v>120.93</v>
      </c>
      <c r="U8" s="138">
        <v>122.26</v>
      </c>
      <c r="V8" s="138">
        <v>119.15</v>
      </c>
      <c r="W8" s="138">
        <v>126.89</v>
      </c>
      <c r="X8" s="138">
        <v>135.79</v>
      </c>
      <c r="Y8" s="138">
        <v>141.58000000000001</v>
      </c>
      <c r="Z8" s="138">
        <v>133.94</v>
      </c>
      <c r="AA8" s="138">
        <v>145.86000000000001</v>
      </c>
      <c r="AB8" s="138">
        <v>151.87</v>
      </c>
      <c r="AC8" s="138">
        <v>166.87</v>
      </c>
      <c r="AD8" s="138">
        <v>157.72999999999999</v>
      </c>
      <c r="AE8" s="138">
        <v>167.96</v>
      </c>
      <c r="AF8" s="138">
        <v>171.86</v>
      </c>
      <c r="AG8" s="138">
        <v>155.56</v>
      </c>
      <c r="AH8" s="138">
        <v>183</v>
      </c>
      <c r="AI8" s="138">
        <v>174.18</v>
      </c>
      <c r="AJ8" s="138">
        <v>140.36000000000001</v>
      </c>
      <c r="AK8" s="138">
        <v>129.07</v>
      </c>
      <c r="AL8" s="138">
        <v>120.65</v>
      </c>
      <c r="AM8" s="138">
        <v>108.51</v>
      </c>
      <c r="AN8" s="138">
        <v>97.24</v>
      </c>
      <c r="AO8" s="138">
        <v>28.78</v>
      </c>
      <c r="AP8" s="138">
        <v>19.989999999999998</v>
      </c>
      <c r="AQ8" s="138">
        <v>75.489999999999995</v>
      </c>
      <c r="AR8" s="138">
        <v>15.01</v>
      </c>
      <c r="AS8" s="138">
        <v>65.84</v>
      </c>
      <c r="AT8" s="138">
        <v>65.849999999999994</v>
      </c>
      <c r="AU8" s="138">
        <v>111.72</v>
      </c>
      <c r="AV8" s="138">
        <v>104.06</v>
      </c>
      <c r="AW8" s="138">
        <v>129.61000000000001</v>
      </c>
      <c r="AX8" s="138">
        <v>117.03</v>
      </c>
      <c r="AY8" s="138">
        <v>114.76</v>
      </c>
      <c r="AZ8" s="138">
        <v>104.05</v>
      </c>
      <c r="BA8" s="138">
        <v>103.72</v>
      </c>
      <c r="BB8" s="138">
        <v>120.92</v>
      </c>
      <c r="BC8" s="138">
        <v>117.31</v>
      </c>
      <c r="BD8" s="138">
        <v>111.15</v>
      </c>
      <c r="BE8" s="138">
        <v>79.900000000000006</v>
      </c>
      <c r="BF8" s="138">
        <v>89.9</v>
      </c>
      <c r="BG8" s="138">
        <v>110.2</v>
      </c>
      <c r="BH8" s="138">
        <v>116.95</v>
      </c>
      <c r="BI8" s="138">
        <v>104.05</v>
      </c>
      <c r="BJ8" s="138">
        <v>112</v>
      </c>
      <c r="BK8" s="138">
        <v>121.83</v>
      </c>
      <c r="BL8" s="138">
        <v>130.1</v>
      </c>
      <c r="BM8" s="138">
        <v>135.41999999999999</v>
      </c>
      <c r="BN8" s="138">
        <v>120.69</v>
      </c>
      <c r="BO8" s="138">
        <v>124.92</v>
      </c>
      <c r="BP8" s="138">
        <v>138.97</v>
      </c>
      <c r="BQ8" s="138">
        <v>148.09</v>
      </c>
      <c r="BR8" s="138">
        <v>128.19</v>
      </c>
      <c r="BS8" s="138">
        <v>143.44999999999999</v>
      </c>
      <c r="BT8" s="138">
        <v>154.34</v>
      </c>
      <c r="BU8" s="138">
        <v>156.78</v>
      </c>
      <c r="BV8" s="138">
        <v>141.94</v>
      </c>
      <c r="BW8" s="138">
        <v>162.49</v>
      </c>
      <c r="BX8" s="138">
        <v>194.45</v>
      </c>
      <c r="BY8" s="138">
        <v>201.91</v>
      </c>
      <c r="BZ8" s="138">
        <v>163.25</v>
      </c>
      <c r="CA8" s="138">
        <v>188.07</v>
      </c>
      <c r="CB8" s="138">
        <v>203.56</v>
      </c>
      <c r="CC8" s="138">
        <v>245.16</v>
      </c>
      <c r="CD8" s="138">
        <v>241.41</v>
      </c>
      <c r="CE8" s="138">
        <v>194</v>
      </c>
      <c r="CF8" s="138">
        <v>179.26</v>
      </c>
      <c r="CG8" s="138">
        <v>144.75</v>
      </c>
      <c r="CH8" s="138">
        <v>190.58</v>
      </c>
      <c r="CI8" s="138">
        <v>175.23</v>
      </c>
      <c r="CJ8" s="138">
        <v>159.49</v>
      </c>
      <c r="CK8" s="138">
        <v>152.84</v>
      </c>
      <c r="CL8" s="138">
        <v>165.35</v>
      </c>
      <c r="CM8" s="138">
        <v>156.24</v>
      </c>
      <c r="CN8" s="138">
        <v>147.63999999999999</v>
      </c>
      <c r="CO8" s="138">
        <v>134.97</v>
      </c>
      <c r="CP8" s="138">
        <v>153.49</v>
      </c>
      <c r="CQ8" s="138">
        <v>142.77000000000001</v>
      </c>
      <c r="CR8" s="138">
        <v>132.94999999999999</v>
      </c>
      <c r="CS8" s="138">
        <v>122.34</v>
      </c>
      <c r="CT8" s="139"/>
      <c r="CU8" s="139"/>
      <c r="CV8" s="139"/>
      <c r="CW8" s="140"/>
      <c r="CX8" s="141">
        <f>IF(SUM(B8:CW8)&lt;&gt;0,AVERAGEIF(B8:CW8,"&lt;&gt;"""),"")</f>
        <v>132.81114583333334</v>
      </c>
    </row>
    <row r="9" spans="1:102" ht="24.95" customHeight="1" thickBot="1" x14ac:dyDescent="0.25">
      <c r="A9" s="133" t="s">
        <v>6</v>
      </c>
      <c r="B9" s="42">
        <v>121.03</v>
      </c>
      <c r="C9" s="43">
        <v>121.03</v>
      </c>
      <c r="D9" s="43">
        <v>121.03</v>
      </c>
      <c r="E9" s="43">
        <v>121.03</v>
      </c>
      <c r="F9" s="43">
        <v>119.89749999999999</v>
      </c>
      <c r="G9" s="43">
        <v>119.89749999999999</v>
      </c>
      <c r="H9" s="43">
        <v>119.89749999999999</v>
      </c>
      <c r="I9" s="43">
        <v>119.89749999999999</v>
      </c>
      <c r="J9" s="43">
        <v>121.035</v>
      </c>
      <c r="K9" s="43">
        <v>121.035</v>
      </c>
      <c r="L9" s="43">
        <v>121.035</v>
      </c>
      <c r="M9" s="43">
        <v>121.035</v>
      </c>
      <c r="N9" s="43">
        <v>118.67</v>
      </c>
      <c r="O9" s="43">
        <v>118.67</v>
      </c>
      <c r="P9" s="43">
        <v>118.67</v>
      </c>
      <c r="Q9" s="43">
        <v>118.67</v>
      </c>
      <c r="R9" s="43">
        <v>121.015</v>
      </c>
      <c r="S9" s="43">
        <v>121.015</v>
      </c>
      <c r="T9" s="43">
        <v>121.015</v>
      </c>
      <c r="U9" s="43">
        <v>121.015</v>
      </c>
      <c r="V9" s="43">
        <v>130.85249999999999</v>
      </c>
      <c r="W9" s="43">
        <v>130.85249999999999</v>
      </c>
      <c r="X9" s="43">
        <v>130.85249999999999</v>
      </c>
      <c r="Y9" s="43">
        <v>130.85249999999999</v>
      </c>
      <c r="Z9" s="43">
        <v>149.63499999999999</v>
      </c>
      <c r="AA9" s="43">
        <v>149.63499999999999</v>
      </c>
      <c r="AB9" s="43">
        <v>149.63499999999999</v>
      </c>
      <c r="AC9" s="43">
        <v>149.63499999999999</v>
      </c>
      <c r="AD9" s="43">
        <v>163.2775</v>
      </c>
      <c r="AE9" s="43">
        <v>163.2775</v>
      </c>
      <c r="AF9" s="43">
        <v>163.2775</v>
      </c>
      <c r="AG9" s="43">
        <v>163.2775</v>
      </c>
      <c r="AH9" s="43">
        <v>156.6525</v>
      </c>
      <c r="AI9" s="43">
        <v>156.6525</v>
      </c>
      <c r="AJ9" s="43">
        <v>156.6525</v>
      </c>
      <c r="AK9" s="43">
        <v>156.6525</v>
      </c>
      <c r="AL9" s="43">
        <v>88.795000000000002</v>
      </c>
      <c r="AM9" s="43">
        <v>88.795000000000002</v>
      </c>
      <c r="AN9" s="43">
        <v>88.795000000000002</v>
      </c>
      <c r="AO9" s="43">
        <v>88.795000000000002</v>
      </c>
      <c r="AP9" s="43">
        <v>44.082500000000003</v>
      </c>
      <c r="AQ9" s="43">
        <v>44.082500000000003</v>
      </c>
      <c r="AR9" s="43">
        <v>44.082500000000003</v>
      </c>
      <c r="AS9" s="43">
        <v>44.082500000000003</v>
      </c>
      <c r="AT9" s="43">
        <v>102.81</v>
      </c>
      <c r="AU9" s="43">
        <v>102.81</v>
      </c>
      <c r="AV9" s="43">
        <v>102.81</v>
      </c>
      <c r="AW9" s="43">
        <v>102.81</v>
      </c>
      <c r="AX9" s="43">
        <v>109.89</v>
      </c>
      <c r="AY9" s="43">
        <v>109.89</v>
      </c>
      <c r="AZ9" s="43">
        <v>109.89</v>
      </c>
      <c r="BA9" s="43">
        <v>109.89</v>
      </c>
      <c r="BB9" s="43">
        <v>107.32</v>
      </c>
      <c r="BC9" s="43">
        <v>107.32</v>
      </c>
      <c r="BD9" s="43">
        <v>107.32</v>
      </c>
      <c r="BE9" s="43">
        <v>107.32</v>
      </c>
      <c r="BF9" s="43">
        <v>105.27500000000001</v>
      </c>
      <c r="BG9" s="43">
        <v>105.27500000000001</v>
      </c>
      <c r="BH9" s="43">
        <v>105.27500000000001</v>
      </c>
      <c r="BI9" s="43">
        <v>105.27500000000001</v>
      </c>
      <c r="BJ9" s="43">
        <v>124.83750000000001</v>
      </c>
      <c r="BK9" s="43">
        <v>124.83750000000001</v>
      </c>
      <c r="BL9" s="43">
        <v>124.83750000000001</v>
      </c>
      <c r="BM9" s="43">
        <v>124.83750000000001</v>
      </c>
      <c r="BN9" s="43">
        <v>133.16749999999999</v>
      </c>
      <c r="BO9" s="43">
        <v>133.16749999999999</v>
      </c>
      <c r="BP9" s="43">
        <v>133.16749999999999</v>
      </c>
      <c r="BQ9" s="43">
        <v>133.16749999999999</v>
      </c>
      <c r="BR9" s="43">
        <v>145.69</v>
      </c>
      <c r="BS9" s="43">
        <v>145.69</v>
      </c>
      <c r="BT9" s="43">
        <v>145.69</v>
      </c>
      <c r="BU9" s="43">
        <v>145.69</v>
      </c>
      <c r="BV9" s="43">
        <v>175.19749999999999</v>
      </c>
      <c r="BW9" s="43">
        <v>175.19749999999999</v>
      </c>
      <c r="BX9" s="43">
        <v>175.19749999999999</v>
      </c>
      <c r="BY9" s="43">
        <v>175.19749999999999</v>
      </c>
      <c r="BZ9" s="43">
        <v>200.01</v>
      </c>
      <c r="CA9" s="43">
        <v>200.01</v>
      </c>
      <c r="CB9" s="43">
        <v>200.01</v>
      </c>
      <c r="CC9" s="43">
        <v>200.01</v>
      </c>
      <c r="CD9" s="43">
        <v>189.85499999999999</v>
      </c>
      <c r="CE9" s="43">
        <v>189.85499999999999</v>
      </c>
      <c r="CF9" s="43">
        <v>189.85499999999999</v>
      </c>
      <c r="CG9" s="43">
        <v>189.85499999999999</v>
      </c>
      <c r="CH9" s="43">
        <v>169.535</v>
      </c>
      <c r="CI9" s="43">
        <v>169.535</v>
      </c>
      <c r="CJ9" s="43">
        <v>169.535</v>
      </c>
      <c r="CK9" s="43">
        <v>169.535</v>
      </c>
      <c r="CL9" s="43">
        <v>151.05000000000001</v>
      </c>
      <c r="CM9" s="43">
        <v>151.05000000000001</v>
      </c>
      <c r="CN9" s="43">
        <v>151.05000000000001</v>
      </c>
      <c r="CO9" s="43">
        <v>151.05000000000001</v>
      </c>
      <c r="CP9" s="43">
        <v>137.88749999999999</v>
      </c>
      <c r="CQ9" s="43">
        <v>137.88749999999999</v>
      </c>
      <c r="CR9" s="43">
        <v>137.88749999999999</v>
      </c>
      <c r="CS9" s="43">
        <v>137.88749999999999</v>
      </c>
      <c r="CT9" s="44"/>
      <c r="CU9" s="44"/>
      <c r="CV9" s="44"/>
      <c r="CW9" s="45"/>
      <c r="CX9" s="142">
        <f>IF(SUM(B9:CW9)&lt;&gt;0,AVERAGEIF(B9:CW9,"&lt;&gt;"""),"")</f>
        <v>132.81114583333337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107.1</v>
      </c>
      <c r="E14" s="149">
        <v>278.8</v>
      </c>
      <c r="F14" s="149">
        <v>43.2</v>
      </c>
      <c r="G14" s="149">
        <v>146.1</v>
      </c>
      <c r="H14" s="149">
        <v>256.7</v>
      </c>
      <c r="I14" s="149">
        <v>83.9</v>
      </c>
      <c r="J14" s="149">
        <v>20.6</v>
      </c>
      <c r="K14" s="149">
        <v>178</v>
      </c>
      <c r="L14" s="149">
        <v>424.6</v>
      </c>
      <c r="M14" s="149">
        <v>409.4</v>
      </c>
      <c r="N14" s="149">
        <v>597.29999999999995</v>
      </c>
      <c r="O14" s="149">
        <v>555.70000000000005</v>
      </c>
      <c r="P14" s="149">
        <v>509.7</v>
      </c>
      <c r="Q14" s="149">
        <v>521.1</v>
      </c>
      <c r="R14" s="149">
        <v>569.4</v>
      </c>
      <c r="S14" s="149">
        <v>559</v>
      </c>
      <c r="T14" s="149">
        <v>591.9</v>
      </c>
      <c r="U14" s="149">
        <v>531.5</v>
      </c>
      <c r="V14" s="149">
        <v>812.8</v>
      </c>
      <c r="W14" s="149">
        <v>727.7</v>
      </c>
      <c r="X14" s="149">
        <v>762</v>
      </c>
      <c r="Y14" s="149">
        <v>666.2</v>
      </c>
      <c r="Z14" s="149">
        <v>705.9</v>
      </c>
      <c r="AA14" s="149">
        <v>268.10000000000002</v>
      </c>
      <c r="AB14" s="149">
        <v>135.30000000000001</v>
      </c>
      <c r="AC14" s="149">
        <v>13.3</v>
      </c>
      <c r="AD14" s="149">
        <v>319.5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57</v>
      </c>
      <c r="BK14" s="149">
        <v>124.5</v>
      </c>
      <c r="BL14" s="149">
        <v>278.10000000000002</v>
      </c>
      <c r="BM14" s="149">
        <v>504.1</v>
      </c>
      <c r="BN14" s="149">
        <v>251.5</v>
      </c>
      <c r="BO14" s="149">
        <v>367.8</v>
      </c>
      <c r="BP14" s="149">
        <v>107.7</v>
      </c>
      <c r="BQ14" s="149">
        <v>347.2</v>
      </c>
      <c r="BR14" s="149">
        <v>439.9</v>
      </c>
      <c r="BS14" s="149">
        <v>114.3</v>
      </c>
      <c r="BT14" s="149">
        <v>239.7</v>
      </c>
      <c r="BU14" s="149">
        <v>128.9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165.5</v>
      </c>
      <c r="CP14" s="149"/>
      <c r="CQ14" s="149"/>
      <c r="CR14" s="149">
        <v>83.7</v>
      </c>
      <c r="CS14" s="149">
        <v>402.2</v>
      </c>
      <c r="CT14" s="150"/>
      <c r="CU14" s="150"/>
      <c r="CV14" s="150"/>
      <c r="CW14" s="151"/>
      <c r="CX14" s="152">
        <f t="array" ref="CX14">SUMPRODUCT(B14:CW14*0.25)</f>
        <v>3601.7250000000004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252</v>
      </c>
      <c r="BW16" s="155">
        <v>252</v>
      </c>
      <c r="BX16" s="155">
        <v>252</v>
      </c>
      <c r="BY16" s="155">
        <v>252</v>
      </c>
      <c r="BZ16" s="155">
        <v>252</v>
      </c>
      <c r="CA16" s="155">
        <v>252</v>
      </c>
      <c r="CB16" s="155">
        <v>252</v>
      </c>
      <c r="CC16" s="155">
        <v>252</v>
      </c>
      <c r="CD16" s="155">
        <v>34.200000000000003</v>
      </c>
      <c r="CE16" s="155">
        <v>34.200000000000003</v>
      </c>
      <c r="CF16" s="155">
        <v>34.200000000000003</v>
      </c>
      <c r="CG16" s="155">
        <v>34.200000000000003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538.19999999999982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107.1</v>
      </c>
      <c r="E17" s="160">
        <f t="shared" si="0"/>
        <v>278.8</v>
      </c>
      <c r="F17" s="160">
        <f t="shared" si="0"/>
        <v>43.2</v>
      </c>
      <c r="G17" s="160">
        <f t="shared" si="0"/>
        <v>146.1</v>
      </c>
      <c r="H17" s="160">
        <f t="shared" si="0"/>
        <v>256.7</v>
      </c>
      <c r="I17" s="160">
        <f t="shared" si="0"/>
        <v>83.9</v>
      </c>
      <c r="J17" s="160">
        <f t="shared" si="0"/>
        <v>20.6</v>
      </c>
      <c r="K17" s="160">
        <f t="shared" si="0"/>
        <v>178</v>
      </c>
      <c r="L17" s="160">
        <f t="shared" si="0"/>
        <v>424.6</v>
      </c>
      <c r="M17" s="160">
        <f t="shared" si="0"/>
        <v>409.4</v>
      </c>
      <c r="N17" s="160">
        <f t="shared" si="0"/>
        <v>597.29999999999995</v>
      </c>
      <c r="O17" s="160">
        <f t="shared" si="0"/>
        <v>555.70000000000005</v>
      </c>
      <c r="P17" s="160">
        <f t="shared" si="0"/>
        <v>509.7</v>
      </c>
      <c r="Q17" s="160">
        <f t="shared" si="0"/>
        <v>521.1</v>
      </c>
      <c r="R17" s="160">
        <f t="shared" si="0"/>
        <v>569.4</v>
      </c>
      <c r="S17" s="160">
        <f t="shared" si="0"/>
        <v>559</v>
      </c>
      <c r="T17" s="160">
        <f t="shared" si="0"/>
        <v>591.9</v>
      </c>
      <c r="U17" s="160">
        <f t="shared" si="0"/>
        <v>531.5</v>
      </c>
      <c r="V17" s="160">
        <f t="shared" si="0"/>
        <v>812.8</v>
      </c>
      <c r="W17" s="160">
        <f t="shared" si="0"/>
        <v>727.7</v>
      </c>
      <c r="X17" s="160">
        <f t="shared" si="0"/>
        <v>762</v>
      </c>
      <c r="Y17" s="160">
        <f t="shared" si="0"/>
        <v>666.2</v>
      </c>
      <c r="Z17" s="160">
        <f t="shared" si="0"/>
        <v>705.9</v>
      </c>
      <c r="AA17" s="160">
        <f t="shared" si="0"/>
        <v>268.10000000000002</v>
      </c>
      <c r="AB17" s="160">
        <f t="shared" si="0"/>
        <v>135.30000000000001</v>
      </c>
      <c r="AC17" s="160">
        <f t="shared" si="0"/>
        <v>13.3</v>
      </c>
      <c r="AD17" s="160">
        <f t="shared" si="0"/>
        <v>319.5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57</v>
      </c>
      <c r="BK17" s="160">
        <f t="shared" si="0"/>
        <v>124.5</v>
      </c>
      <c r="BL17" s="160">
        <f t="shared" si="0"/>
        <v>278.10000000000002</v>
      </c>
      <c r="BM17" s="160">
        <f t="shared" si="0"/>
        <v>504.1</v>
      </c>
      <c r="BN17" s="160">
        <f t="shared" si="0"/>
        <v>251.5</v>
      </c>
      <c r="BO17" s="160">
        <f t="shared" ref="BO17:CW17" si="1">SUM(BO12:BO16)</f>
        <v>367.8</v>
      </c>
      <c r="BP17" s="160">
        <f t="shared" si="1"/>
        <v>107.7</v>
      </c>
      <c r="BQ17" s="160">
        <f t="shared" si="1"/>
        <v>347.2</v>
      </c>
      <c r="BR17" s="160">
        <f t="shared" si="1"/>
        <v>439.9</v>
      </c>
      <c r="BS17" s="160">
        <f t="shared" si="1"/>
        <v>114.3</v>
      </c>
      <c r="BT17" s="160">
        <f t="shared" si="1"/>
        <v>239.7</v>
      </c>
      <c r="BU17" s="160">
        <f t="shared" si="1"/>
        <v>128.9</v>
      </c>
      <c r="BV17" s="160">
        <f t="shared" si="1"/>
        <v>252</v>
      </c>
      <c r="BW17" s="160">
        <f t="shared" si="1"/>
        <v>252</v>
      </c>
      <c r="BX17" s="160">
        <f t="shared" si="1"/>
        <v>252</v>
      </c>
      <c r="BY17" s="160">
        <f t="shared" si="1"/>
        <v>252</v>
      </c>
      <c r="BZ17" s="160">
        <f t="shared" si="1"/>
        <v>252</v>
      </c>
      <c r="CA17" s="160">
        <f t="shared" si="1"/>
        <v>252</v>
      </c>
      <c r="CB17" s="160">
        <f t="shared" si="1"/>
        <v>252</v>
      </c>
      <c r="CC17" s="160">
        <f t="shared" si="1"/>
        <v>252</v>
      </c>
      <c r="CD17" s="160">
        <f t="shared" si="1"/>
        <v>34.200000000000003</v>
      </c>
      <c r="CE17" s="160">
        <f t="shared" si="1"/>
        <v>34.200000000000003</v>
      </c>
      <c r="CF17" s="160">
        <f t="shared" si="1"/>
        <v>34.200000000000003</v>
      </c>
      <c r="CG17" s="160">
        <f t="shared" si="1"/>
        <v>34.200000000000003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165.5</v>
      </c>
      <c r="CP17" s="160">
        <f t="shared" si="1"/>
        <v>0</v>
      </c>
      <c r="CQ17" s="160">
        <f t="shared" si="1"/>
        <v>0</v>
      </c>
      <c r="CR17" s="160">
        <f t="shared" si="1"/>
        <v>83.7</v>
      </c>
      <c r="CS17" s="160">
        <f t="shared" si="1"/>
        <v>402.2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4139.9250000000002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397.2</v>
      </c>
      <c r="C22" s="149">
        <v>169.4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38.1</v>
      </c>
      <c r="AF22" s="149">
        <v>322.3</v>
      </c>
      <c r="AG22" s="149">
        <v>519.79999999999995</v>
      </c>
      <c r="AH22" s="149">
        <v>556.70000000000005</v>
      </c>
      <c r="AI22" s="149">
        <v>303.5</v>
      </c>
      <c r="AJ22" s="149">
        <v>243.8</v>
      </c>
      <c r="AK22" s="149">
        <v>311.39999999999998</v>
      </c>
      <c r="AL22" s="149">
        <v>296.5</v>
      </c>
      <c r="AM22" s="149">
        <v>142.30000000000001</v>
      </c>
      <c r="AN22" s="149">
        <v>113.8</v>
      </c>
      <c r="AO22" s="149">
        <v>91</v>
      </c>
      <c r="AP22" s="149">
        <v>16.3</v>
      </c>
      <c r="AQ22" s="149">
        <v>215.3</v>
      </c>
      <c r="AR22" s="149">
        <v>287.2</v>
      </c>
      <c r="AS22" s="149">
        <v>445.4</v>
      </c>
      <c r="AT22" s="149">
        <v>583.6</v>
      </c>
      <c r="AU22" s="149">
        <v>652.5</v>
      </c>
      <c r="AV22" s="149">
        <v>614</v>
      </c>
      <c r="AW22" s="149">
        <v>577.70000000000005</v>
      </c>
      <c r="AX22" s="149">
        <v>518.5</v>
      </c>
      <c r="AY22" s="149">
        <v>471.3</v>
      </c>
      <c r="AZ22" s="149">
        <v>433</v>
      </c>
      <c r="BA22" s="149">
        <v>413.5</v>
      </c>
      <c r="BB22" s="149">
        <v>461.6</v>
      </c>
      <c r="BC22" s="149">
        <v>425</v>
      </c>
      <c r="BD22" s="149">
        <v>351.3</v>
      </c>
      <c r="BE22" s="149">
        <v>234.8</v>
      </c>
      <c r="BF22" s="149">
        <v>253.7</v>
      </c>
      <c r="BG22" s="149">
        <v>156.4</v>
      </c>
      <c r="BH22" s="149">
        <v>64.7</v>
      </c>
      <c r="BI22" s="149">
        <v>61.6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243.9</v>
      </c>
      <c r="BW22" s="149">
        <v>417.6</v>
      </c>
      <c r="BX22" s="149">
        <v>519.20000000000005</v>
      </c>
      <c r="BY22" s="149">
        <v>346</v>
      </c>
      <c r="BZ22" s="149">
        <v>534</v>
      </c>
      <c r="CA22" s="149">
        <v>471.9</v>
      </c>
      <c r="CB22" s="149">
        <v>542.20000000000005</v>
      </c>
      <c r="CC22" s="149">
        <v>581.9</v>
      </c>
      <c r="CD22" s="149">
        <v>628.5</v>
      </c>
      <c r="CE22" s="149">
        <v>690</v>
      </c>
      <c r="CF22" s="149">
        <v>665.7</v>
      </c>
      <c r="CG22" s="149">
        <v>678</v>
      </c>
      <c r="CH22" s="149">
        <v>486.5</v>
      </c>
      <c r="CI22" s="149">
        <v>519.4</v>
      </c>
      <c r="CJ22" s="149">
        <v>549.6</v>
      </c>
      <c r="CK22" s="149">
        <v>493</v>
      </c>
      <c r="CL22" s="149">
        <v>436.1</v>
      </c>
      <c r="CM22" s="149">
        <v>218.7</v>
      </c>
      <c r="CN22" s="149">
        <v>112.5</v>
      </c>
      <c r="CO22" s="149"/>
      <c r="CP22" s="149">
        <v>173.2</v>
      </c>
      <c r="CQ22" s="149">
        <v>190.6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5060.4250000000002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207.2</v>
      </c>
      <c r="W24" s="155">
        <v>207.2</v>
      </c>
      <c r="X24" s="155">
        <v>207.2</v>
      </c>
      <c r="Y24" s="155">
        <v>207.2</v>
      </c>
      <c r="Z24" s="155">
        <v>79.900000000000006</v>
      </c>
      <c r="AA24" s="155">
        <v>79.900000000000006</v>
      </c>
      <c r="AB24" s="155">
        <v>79.900000000000006</v>
      </c>
      <c r="AC24" s="155">
        <v>79.900000000000006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248</v>
      </c>
      <c r="AM24" s="155">
        <v>248</v>
      </c>
      <c r="AN24" s="155">
        <v>248</v>
      </c>
      <c r="AO24" s="155">
        <v>248</v>
      </c>
      <c r="AP24" s="155">
        <v>248</v>
      </c>
      <c r="AQ24" s="155">
        <v>248</v>
      </c>
      <c r="AR24" s="155">
        <v>248</v>
      </c>
      <c r="AS24" s="155">
        <v>248</v>
      </c>
      <c r="AT24" s="155">
        <v>248</v>
      </c>
      <c r="AU24" s="155">
        <v>248</v>
      </c>
      <c r="AV24" s="155">
        <v>248</v>
      </c>
      <c r="AW24" s="155">
        <v>248</v>
      </c>
      <c r="AX24" s="155">
        <v>248</v>
      </c>
      <c r="AY24" s="155">
        <v>248</v>
      </c>
      <c r="AZ24" s="155">
        <v>248</v>
      </c>
      <c r="BA24" s="155">
        <v>248</v>
      </c>
      <c r="BB24" s="155">
        <v>248</v>
      </c>
      <c r="BC24" s="155">
        <v>248</v>
      </c>
      <c r="BD24" s="155">
        <v>248</v>
      </c>
      <c r="BE24" s="155">
        <v>248</v>
      </c>
      <c r="BF24" s="155">
        <v>248</v>
      </c>
      <c r="BG24" s="155">
        <v>248</v>
      </c>
      <c r="BH24" s="155">
        <v>248</v>
      </c>
      <c r="BI24" s="155">
        <v>248</v>
      </c>
      <c r="BJ24" s="155">
        <v>248</v>
      </c>
      <c r="BK24" s="155">
        <v>248</v>
      </c>
      <c r="BL24" s="155">
        <v>248</v>
      </c>
      <c r="BM24" s="155">
        <v>248</v>
      </c>
      <c r="BN24" s="155">
        <v>248</v>
      </c>
      <c r="BO24" s="155">
        <v>248</v>
      </c>
      <c r="BP24" s="155">
        <v>248</v>
      </c>
      <c r="BQ24" s="155">
        <v>248</v>
      </c>
      <c r="BR24" s="155">
        <v>248</v>
      </c>
      <c r="BS24" s="155">
        <v>248</v>
      </c>
      <c r="BT24" s="155">
        <v>248</v>
      </c>
      <c r="BU24" s="155">
        <v>248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5019.0999999999995</v>
      </c>
    </row>
    <row r="25" spans="1:102" ht="30" customHeight="1" thickBot="1" x14ac:dyDescent="0.25">
      <c r="A25" s="105" t="s">
        <v>52</v>
      </c>
      <c r="B25" s="159">
        <f>SUM(B20:B24)</f>
        <v>647.20000000000005</v>
      </c>
      <c r="C25" s="160">
        <f t="shared" ref="C25:BN25" si="2">SUM(C20:C24)</f>
        <v>419.4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207.2</v>
      </c>
      <c r="W25" s="160">
        <f t="shared" si="2"/>
        <v>207.2</v>
      </c>
      <c r="X25" s="160">
        <f t="shared" si="2"/>
        <v>207.2</v>
      </c>
      <c r="Y25" s="160">
        <f t="shared" si="2"/>
        <v>207.2</v>
      </c>
      <c r="Z25" s="160">
        <f t="shared" si="2"/>
        <v>79.900000000000006</v>
      </c>
      <c r="AA25" s="160">
        <f t="shared" si="2"/>
        <v>79.900000000000006</v>
      </c>
      <c r="AB25" s="160">
        <f t="shared" si="2"/>
        <v>79.900000000000006</v>
      </c>
      <c r="AC25" s="160">
        <f t="shared" si="2"/>
        <v>79.900000000000006</v>
      </c>
      <c r="AD25" s="160">
        <f t="shared" si="2"/>
        <v>250</v>
      </c>
      <c r="AE25" s="160">
        <f t="shared" si="2"/>
        <v>288.10000000000002</v>
      </c>
      <c r="AF25" s="160">
        <f t="shared" si="2"/>
        <v>572.29999999999995</v>
      </c>
      <c r="AG25" s="160">
        <f t="shared" si="2"/>
        <v>769.8</v>
      </c>
      <c r="AH25" s="160">
        <f t="shared" si="2"/>
        <v>806.7</v>
      </c>
      <c r="AI25" s="160">
        <f t="shared" si="2"/>
        <v>553.5</v>
      </c>
      <c r="AJ25" s="160">
        <f t="shared" si="2"/>
        <v>493.8</v>
      </c>
      <c r="AK25" s="160">
        <f t="shared" si="2"/>
        <v>561.4</v>
      </c>
      <c r="AL25" s="160">
        <f t="shared" si="2"/>
        <v>544.5</v>
      </c>
      <c r="AM25" s="160">
        <f t="shared" si="2"/>
        <v>390.3</v>
      </c>
      <c r="AN25" s="160">
        <f t="shared" si="2"/>
        <v>361.8</v>
      </c>
      <c r="AO25" s="160">
        <f t="shared" si="2"/>
        <v>339</v>
      </c>
      <c r="AP25" s="160">
        <f t="shared" si="2"/>
        <v>264.3</v>
      </c>
      <c r="AQ25" s="160">
        <f t="shared" si="2"/>
        <v>463.3</v>
      </c>
      <c r="AR25" s="160">
        <f t="shared" si="2"/>
        <v>535.20000000000005</v>
      </c>
      <c r="AS25" s="160">
        <f t="shared" si="2"/>
        <v>693.4</v>
      </c>
      <c r="AT25" s="160">
        <f t="shared" si="2"/>
        <v>831.6</v>
      </c>
      <c r="AU25" s="160">
        <f t="shared" si="2"/>
        <v>900.5</v>
      </c>
      <c r="AV25" s="160">
        <f t="shared" si="2"/>
        <v>862</v>
      </c>
      <c r="AW25" s="160">
        <f t="shared" si="2"/>
        <v>825.7</v>
      </c>
      <c r="AX25" s="160">
        <f t="shared" si="2"/>
        <v>766.5</v>
      </c>
      <c r="AY25" s="160">
        <f t="shared" si="2"/>
        <v>719.3</v>
      </c>
      <c r="AZ25" s="160">
        <f t="shared" si="2"/>
        <v>681</v>
      </c>
      <c r="BA25" s="160">
        <f t="shared" si="2"/>
        <v>661.5</v>
      </c>
      <c r="BB25" s="160">
        <f t="shared" si="2"/>
        <v>709.6</v>
      </c>
      <c r="BC25" s="160">
        <f t="shared" si="2"/>
        <v>673</v>
      </c>
      <c r="BD25" s="160">
        <f t="shared" si="2"/>
        <v>599.29999999999995</v>
      </c>
      <c r="BE25" s="160">
        <f t="shared" si="2"/>
        <v>482.8</v>
      </c>
      <c r="BF25" s="160">
        <f t="shared" si="2"/>
        <v>501.7</v>
      </c>
      <c r="BG25" s="160">
        <f t="shared" si="2"/>
        <v>404.4</v>
      </c>
      <c r="BH25" s="160">
        <f t="shared" si="2"/>
        <v>312.7</v>
      </c>
      <c r="BI25" s="160">
        <f t="shared" si="2"/>
        <v>309.60000000000002</v>
      </c>
      <c r="BJ25" s="160">
        <f t="shared" si="2"/>
        <v>248</v>
      </c>
      <c r="BK25" s="160">
        <f t="shared" si="2"/>
        <v>248</v>
      </c>
      <c r="BL25" s="160">
        <f t="shared" si="2"/>
        <v>248</v>
      </c>
      <c r="BM25" s="160">
        <f t="shared" si="2"/>
        <v>248</v>
      </c>
      <c r="BN25" s="160">
        <f t="shared" si="2"/>
        <v>248</v>
      </c>
      <c r="BO25" s="160">
        <f t="shared" ref="BO25:CW25" si="3">SUM(BO20:BO24)</f>
        <v>248</v>
      </c>
      <c r="BP25" s="160">
        <f t="shared" si="3"/>
        <v>248</v>
      </c>
      <c r="BQ25" s="160">
        <f t="shared" si="3"/>
        <v>248</v>
      </c>
      <c r="BR25" s="160">
        <f t="shared" si="3"/>
        <v>248</v>
      </c>
      <c r="BS25" s="160">
        <f t="shared" si="3"/>
        <v>248</v>
      </c>
      <c r="BT25" s="160">
        <f t="shared" si="3"/>
        <v>248</v>
      </c>
      <c r="BU25" s="160">
        <f t="shared" si="3"/>
        <v>248</v>
      </c>
      <c r="BV25" s="160">
        <f t="shared" si="3"/>
        <v>243.9</v>
      </c>
      <c r="BW25" s="160">
        <f t="shared" si="3"/>
        <v>417.6</v>
      </c>
      <c r="BX25" s="160">
        <f t="shared" si="3"/>
        <v>519.20000000000005</v>
      </c>
      <c r="BY25" s="160">
        <f t="shared" si="3"/>
        <v>346</v>
      </c>
      <c r="BZ25" s="160">
        <f t="shared" si="3"/>
        <v>534</v>
      </c>
      <c r="CA25" s="160">
        <f t="shared" si="3"/>
        <v>471.9</v>
      </c>
      <c r="CB25" s="160">
        <f t="shared" si="3"/>
        <v>542.20000000000005</v>
      </c>
      <c r="CC25" s="160">
        <f t="shared" si="3"/>
        <v>581.9</v>
      </c>
      <c r="CD25" s="160">
        <f t="shared" si="3"/>
        <v>628.5</v>
      </c>
      <c r="CE25" s="160">
        <f t="shared" si="3"/>
        <v>690</v>
      </c>
      <c r="CF25" s="160">
        <f t="shared" si="3"/>
        <v>665.7</v>
      </c>
      <c r="CG25" s="160">
        <f t="shared" si="3"/>
        <v>678</v>
      </c>
      <c r="CH25" s="160">
        <f t="shared" si="3"/>
        <v>736.5</v>
      </c>
      <c r="CI25" s="160">
        <f t="shared" si="3"/>
        <v>769.4</v>
      </c>
      <c r="CJ25" s="160">
        <f t="shared" si="3"/>
        <v>799.6</v>
      </c>
      <c r="CK25" s="160">
        <f t="shared" si="3"/>
        <v>743</v>
      </c>
      <c r="CL25" s="160">
        <f t="shared" si="3"/>
        <v>686.1</v>
      </c>
      <c r="CM25" s="160">
        <f t="shared" si="3"/>
        <v>468.7</v>
      </c>
      <c r="CN25" s="160">
        <f t="shared" si="3"/>
        <v>362.5</v>
      </c>
      <c r="CO25" s="160">
        <f t="shared" si="3"/>
        <v>250</v>
      </c>
      <c r="CP25" s="160">
        <f t="shared" si="3"/>
        <v>423.2</v>
      </c>
      <c r="CQ25" s="160">
        <f t="shared" si="3"/>
        <v>440.6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10079.525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2026-04-13T11:14:50Z</dcterms:created>
  <dcterms:modified xsi:type="dcterms:W3CDTF">2026-04-13T11:14:52Z</dcterms:modified>
</cp:coreProperties>
</file>