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<sst xmlns="http://schemas.openxmlformats.org/spreadsheetml/2006/main" count="122" uniqueCount="56">
  <si>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20/12/2025 14:26:58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</si>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</sst>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10-4560-8D69-23C1D00F53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10-4560-8D69-23C1D00F53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810-4560-8D69-23C1D00F53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810-4560-8D69-23C1D00F53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10-4560-8D69-23C1D00F53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10-4560-8D69-23C1D00F53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10-4560-8D69-23C1D00F53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688</c:v>
                </c:pt>
                <c:pt idx="1">
                  <c:v>688</c:v>
                </c:pt>
                <c:pt idx="2">
                  <c:v>688</c:v>
                </c:pt>
                <c:pt idx="3">
                  <c:v>688</c:v>
                </c:pt>
                <c:pt idx="4">
                  <c:v>686</c:v>
                </c:pt>
                <c:pt idx="5">
                  <c:v>686</c:v>
                </c:pt>
                <c:pt idx="6">
                  <c:v>686</c:v>
                </c:pt>
                <c:pt idx="7">
                  <c:v>686</c:v>
                </c:pt>
                <c:pt idx="8">
                  <c:v>686</c:v>
                </c:pt>
                <c:pt idx="9">
                  <c:v>686</c:v>
                </c:pt>
                <c:pt idx="10">
                  <c:v>686</c:v>
                </c:pt>
                <c:pt idx="11">
                  <c:v>686</c:v>
                </c:pt>
                <c:pt idx="12">
                  <c:v>686</c:v>
                </c:pt>
                <c:pt idx="13">
                  <c:v>686</c:v>
                </c:pt>
                <c:pt idx="14">
                  <c:v>686</c:v>
                </c:pt>
                <c:pt idx="15">
                  <c:v>686</c:v>
                </c:pt>
                <c:pt idx="16">
                  <c:v>689</c:v>
                </c:pt>
                <c:pt idx="17">
                  <c:v>689</c:v>
                </c:pt>
                <c:pt idx="18">
                  <c:v>689</c:v>
                </c:pt>
                <c:pt idx="19">
                  <c:v>689</c:v>
                </c:pt>
                <c:pt idx="20">
                  <c:v>692</c:v>
                </c:pt>
                <c:pt idx="21">
                  <c:v>692</c:v>
                </c:pt>
                <c:pt idx="22">
                  <c:v>692</c:v>
                </c:pt>
                <c:pt idx="23">
                  <c:v>692</c:v>
                </c:pt>
                <c:pt idx="24">
                  <c:v>695</c:v>
                </c:pt>
                <c:pt idx="25">
                  <c:v>695</c:v>
                </c:pt>
                <c:pt idx="26">
                  <c:v>695</c:v>
                </c:pt>
                <c:pt idx="27">
                  <c:v>695</c:v>
                </c:pt>
                <c:pt idx="28">
                  <c:v>695</c:v>
                </c:pt>
                <c:pt idx="29">
                  <c:v>696</c:v>
                </c:pt>
                <c:pt idx="30">
                  <c:v>696</c:v>
                </c:pt>
                <c:pt idx="31">
                  <c:v>696</c:v>
                </c:pt>
                <c:pt idx="32">
                  <c:v>698</c:v>
                </c:pt>
                <c:pt idx="33">
                  <c:v>698</c:v>
                </c:pt>
                <c:pt idx="34">
                  <c:v>698</c:v>
                </c:pt>
                <c:pt idx="35">
                  <c:v>698</c:v>
                </c:pt>
                <c:pt idx="36">
                  <c:v>696</c:v>
                </c:pt>
                <c:pt idx="37">
                  <c:v>696</c:v>
                </c:pt>
                <c:pt idx="38">
                  <c:v>696</c:v>
                </c:pt>
                <c:pt idx="39">
                  <c:v>696</c:v>
                </c:pt>
                <c:pt idx="40">
                  <c:v>689</c:v>
                </c:pt>
                <c:pt idx="41">
                  <c:v>689</c:v>
                </c:pt>
                <c:pt idx="42">
                  <c:v>689</c:v>
                </c:pt>
                <c:pt idx="43">
                  <c:v>689</c:v>
                </c:pt>
                <c:pt idx="44">
                  <c:v>689</c:v>
                </c:pt>
                <c:pt idx="45">
                  <c:v>689</c:v>
                </c:pt>
                <c:pt idx="46">
                  <c:v>689</c:v>
                </c:pt>
                <c:pt idx="47">
                  <c:v>689</c:v>
                </c:pt>
                <c:pt idx="48">
                  <c:v>685</c:v>
                </c:pt>
                <c:pt idx="49">
                  <c:v>685</c:v>
                </c:pt>
                <c:pt idx="50">
                  <c:v>685</c:v>
                </c:pt>
                <c:pt idx="51">
                  <c:v>685</c:v>
                </c:pt>
                <c:pt idx="52">
                  <c:v>685</c:v>
                </c:pt>
                <c:pt idx="53">
                  <c:v>685</c:v>
                </c:pt>
                <c:pt idx="54">
                  <c:v>685</c:v>
                </c:pt>
                <c:pt idx="55">
                  <c:v>685</c:v>
                </c:pt>
                <c:pt idx="56">
                  <c:v>684</c:v>
                </c:pt>
                <c:pt idx="57">
                  <c:v>684</c:v>
                </c:pt>
                <c:pt idx="58">
                  <c:v>684</c:v>
                </c:pt>
                <c:pt idx="59">
                  <c:v>684</c:v>
                </c:pt>
                <c:pt idx="60">
                  <c:v>684</c:v>
                </c:pt>
                <c:pt idx="61">
                  <c:v>684</c:v>
                </c:pt>
                <c:pt idx="62">
                  <c:v>684</c:v>
                </c:pt>
                <c:pt idx="63">
                  <c:v>684</c:v>
                </c:pt>
                <c:pt idx="64">
                  <c:v>686</c:v>
                </c:pt>
                <c:pt idx="65">
                  <c:v>786</c:v>
                </c:pt>
                <c:pt idx="66">
                  <c:v>786</c:v>
                </c:pt>
                <c:pt idx="67">
                  <c:v>786</c:v>
                </c:pt>
                <c:pt idx="68">
                  <c:v>791</c:v>
                </c:pt>
                <c:pt idx="69">
                  <c:v>791</c:v>
                </c:pt>
                <c:pt idx="70">
                  <c:v>791</c:v>
                </c:pt>
                <c:pt idx="71">
                  <c:v>791</c:v>
                </c:pt>
                <c:pt idx="72">
                  <c:v>791</c:v>
                </c:pt>
                <c:pt idx="73">
                  <c:v>791</c:v>
                </c:pt>
                <c:pt idx="74">
                  <c:v>791</c:v>
                </c:pt>
                <c:pt idx="75">
                  <c:v>791</c:v>
                </c:pt>
                <c:pt idx="76">
                  <c:v>793</c:v>
                </c:pt>
                <c:pt idx="77">
                  <c:v>793</c:v>
                </c:pt>
                <c:pt idx="78">
                  <c:v>793</c:v>
                </c:pt>
                <c:pt idx="79">
                  <c:v>793</c:v>
                </c:pt>
                <c:pt idx="80">
                  <c:v>793</c:v>
                </c:pt>
                <c:pt idx="81">
                  <c:v>793</c:v>
                </c:pt>
                <c:pt idx="82">
                  <c:v>793</c:v>
                </c:pt>
                <c:pt idx="83">
                  <c:v>793</c:v>
                </c:pt>
                <c:pt idx="84">
                  <c:v>786</c:v>
                </c:pt>
                <c:pt idx="85">
                  <c:v>686</c:v>
                </c:pt>
                <c:pt idx="86">
                  <c:v>686</c:v>
                </c:pt>
                <c:pt idx="87">
                  <c:v>686</c:v>
                </c:pt>
                <c:pt idx="88">
                  <c:v>686</c:v>
                </c:pt>
                <c:pt idx="89">
                  <c:v>686</c:v>
                </c:pt>
                <c:pt idx="90">
                  <c:v>686</c:v>
                </c:pt>
                <c:pt idx="91">
                  <c:v>686</c:v>
                </c:pt>
                <c:pt idx="92">
                  <c:v>688</c:v>
                </c:pt>
                <c:pt idx="93">
                  <c:v>688</c:v>
                </c:pt>
                <c:pt idx="94">
                  <c:v>688</c:v>
                </c:pt>
                <c:pt idx="95">
                  <c:v>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10-4560-8D69-23C1D00F53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810-4560-8D69-23C1D00F53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4389.3809999999994</c:v>
                </c:pt>
                <c:pt idx="1">
                  <c:v>4236.7790000000005</c:v>
                </c:pt>
                <c:pt idx="2">
                  <c:v>3949.5550000000003</c:v>
                </c:pt>
                <c:pt idx="3">
                  <c:v>3558.6840000000002</c:v>
                </c:pt>
                <c:pt idx="4">
                  <c:v>3729.2950000000001</c:v>
                </c:pt>
                <c:pt idx="5">
                  <c:v>3542.875</c:v>
                </c:pt>
                <c:pt idx="6">
                  <c:v>3493.2150000000001</c:v>
                </c:pt>
                <c:pt idx="7">
                  <c:v>3439.7450000000003</c:v>
                </c:pt>
                <c:pt idx="8">
                  <c:v>3460.7270000000003</c:v>
                </c:pt>
                <c:pt idx="9">
                  <c:v>3452.0059999999999</c:v>
                </c:pt>
                <c:pt idx="10">
                  <c:v>3449.7080000000001</c:v>
                </c:pt>
                <c:pt idx="11">
                  <c:v>3455.3</c:v>
                </c:pt>
                <c:pt idx="12">
                  <c:v>3447.7640000000001</c:v>
                </c:pt>
                <c:pt idx="13">
                  <c:v>3460.3420000000001</c:v>
                </c:pt>
                <c:pt idx="14">
                  <c:v>3459.6349999999998</c:v>
                </c:pt>
                <c:pt idx="15">
                  <c:v>3419.0509999999999</c:v>
                </c:pt>
                <c:pt idx="16">
                  <c:v>3449.8539999999998</c:v>
                </c:pt>
                <c:pt idx="17">
                  <c:v>3391.2190000000001</c:v>
                </c:pt>
                <c:pt idx="18">
                  <c:v>3455.0570000000002</c:v>
                </c:pt>
                <c:pt idx="19">
                  <c:v>3450.7550000000001</c:v>
                </c:pt>
                <c:pt idx="20">
                  <c:v>3446.1380000000004</c:v>
                </c:pt>
                <c:pt idx="21">
                  <c:v>3446.0930000000003</c:v>
                </c:pt>
                <c:pt idx="22">
                  <c:v>3446.1170000000002</c:v>
                </c:pt>
                <c:pt idx="23">
                  <c:v>3446.1</c:v>
                </c:pt>
                <c:pt idx="24">
                  <c:v>3102.2170000000001</c:v>
                </c:pt>
                <c:pt idx="25">
                  <c:v>3323.9750000000004</c:v>
                </c:pt>
                <c:pt idx="26">
                  <c:v>3430.8679999999999</c:v>
                </c:pt>
                <c:pt idx="27">
                  <c:v>3647.2830000000004</c:v>
                </c:pt>
                <c:pt idx="28">
                  <c:v>3395.3879999999999</c:v>
                </c:pt>
                <c:pt idx="29">
                  <c:v>3650.8110000000001</c:v>
                </c:pt>
                <c:pt idx="30">
                  <c:v>3675.6080000000002</c:v>
                </c:pt>
                <c:pt idx="31">
                  <c:v>3676.5280000000002</c:v>
                </c:pt>
                <c:pt idx="32">
                  <c:v>3650.8500000000004</c:v>
                </c:pt>
                <c:pt idx="33">
                  <c:v>3675.931</c:v>
                </c:pt>
                <c:pt idx="34">
                  <c:v>3676.277</c:v>
                </c:pt>
                <c:pt idx="35">
                  <c:v>3638.7060000000001</c:v>
                </c:pt>
                <c:pt idx="36">
                  <c:v>3590.6790000000001</c:v>
                </c:pt>
                <c:pt idx="37">
                  <c:v>3507.6039999999998</c:v>
                </c:pt>
                <c:pt idx="38">
                  <c:v>3318.4430000000002</c:v>
                </c:pt>
                <c:pt idx="39">
                  <c:v>3168.4390000000003</c:v>
                </c:pt>
                <c:pt idx="40">
                  <c:v>3016.6190000000001</c:v>
                </c:pt>
                <c:pt idx="41">
                  <c:v>2981.652</c:v>
                </c:pt>
                <c:pt idx="42">
                  <c:v>2930.65</c:v>
                </c:pt>
                <c:pt idx="43">
                  <c:v>2898.29</c:v>
                </c:pt>
                <c:pt idx="44">
                  <c:v>2939.0050000000001</c:v>
                </c:pt>
                <c:pt idx="45">
                  <c:v>2957.1819999999998</c:v>
                </c:pt>
                <c:pt idx="46">
                  <c:v>2966.788</c:v>
                </c:pt>
                <c:pt idx="47">
                  <c:v>2950.0659999999998</c:v>
                </c:pt>
                <c:pt idx="48">
                  <c:v>2956.5370000000003</c:v>
                </c:pt>
                <c:pt idx="49">
                  <c:v>2973.712</c:v>
                </c:pt>
                <c:pt idx="50">
                  <c:v>2973.4090000000001</c:v>
                </c:pt>
                <c:pt idx="51">
                  <c:v>2959.5360000000001</c:v>
                </c:pt>
                <c:pt idx="52">
                  <c:v>2879.1790000000001</c:v>
                </c:pt>
                <c:pt idx="53">
                  <c:v>2903.4900000000002</c:v>
                </c:pt>
                <c:pt idx="54">
                  <c:v>2972.1710000000003</c:v>
                </c:pt>
                <c:pt idx="55">
                  <c:v>3009.7420000000002</c:v>
                </c:pt>
                <c:pt idx="56">
                  <c:v>2773.694</c:v>
                </c:pt>
                <c:pt idx="57">
                  <c:v>3019.0820000000003</c:v>
                </c:pt>
                <c:pt idx="58">
                  <c:v>3150.4490000000001</c:v>
                </c:pt>
                <c:pt idx="59">
                  <c:v>3363.4440000000004</c:v>
                </c:pt>
                <c:pt idx="60">
                  <c:v>3813.0050000000006</c:v>
                </c:pt>
                <c:pt idx="61">
                  <c:v>4138.049</c:v>
                </c:pt>
                <c:pt idx="62">
                  <c:v>4148.8270000000002</c:v>
                </c:pt>
                <c:pt idx="63">
                  <c:v>4162.3890000000001</c:v>
                </c:pt>
                <c:pt idx="64">
                  <c:v>4109.6050000000005</c:v>
                </c:pt>
                <c:pt idx="65">
                  <c:v>4126.2380000000003</c:v>
                </c:pt>
                <c:pt idx="66">
                  <c:v>4158.9529999999995</c:v>
                </c:pt>
                <c:pt idx="67">
                  <c:v>4223.4059999999999</c:v>
                </c:pt>
                <c:pt idx="68">
                  <c:v>4159.7759999999998</c:v>
                </c:pt>
                <c:pt idx="69">
                  <c:v>4159.9269999999997</c:v>
                </c:pt>
                <c:pt idx="70">
                  <c:v>4159.9259999999995</c:v>
                </c:pt>
                <c:pt idx="71">
                  <c:v>4192.6329999999998</c:v>
                </c:pt>
                <c:pt idx="72">
                  <c:v>4149.67</c:v>
                </c:pt>
                <c:pt idx="73">
                  <c:v>4157.8340000000007</c:v>
                </c:pt>
                <c:pt idx="74">
                  <c:v>4160.9290000000001</c:v>
                </c:pt>
                <c:pt idx="75">
                  <c:v>4235.1959999999999</c:v>
                </c:pt>
                <c:pt idx="76">
                  <c:v>4161.1219999999994</c:v>
                </c:pt>
                <c:pt idx="77">
                  <c:v>4229.9610000000002</c:v>
                </c:pt>
                <c:pt idx="78">
                  <c:v>4162.4110000000001</c:v>
                </c:pt>
                <c:pt idx="79">
                  <c:v>4150.2840000000006</c:v>
                </c:pt>
                <c:pt idx="80">
                  <c:v>4166.3789999999999</c:v>
                </c:pt>
                <c:pt idx="81">
                  <c:v>4162.3389999999999</c:v>
                </c:pt>
                <c:pt idx="82">
                  <c:v>4152.8340000000007</c:v>
                </c:pt>
                <c:pt idx="83">
                  <c:v>4106.4660000000003</c:v>
                </c:pt>
                <c:pt idx="84">
                  <c:v>4189.2880000000005</c:v>
                </c:pt>
                <c:pt idx="85">
                  <c:v>4162.67</c:v>
                </c:pt>
                <c:pt idx="86">
                  <c:v>4131.0110000000004</c:v>
                </c:pt>
                <c:pt idx="87">
                  <c:v>4109.3119999999999</c:v>
                </c:pt>
                <c:pt idx="88">
                  <c:v>4053.76</c:v>
                </c:pt>
                <c:pt idx="89">
                  <c:v>4053.7510000000002</c:v>
                </c:pt>
                <c:pt idx="90">
                  <c:v>4053.3270000000002</c:v>
                </c:pt>
                <c:pt idx="91">
                  <c:v>4007.0659999999998</c:v>
                </c:pt>
                <c:pt idx="92">
                  <c:v>4003.7400000000002</c:v>
                </c:pt>
                <c:pt idx="93">
                  <c:v>3952.4479999999999</c:v>
                </c:pt>
                <c:pt idx="94">
                  <c:v>3705.9670000000001</c:v>
                </c:pt>
                <c:pt idx="95">
                  <c:v>3360.998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10-4560-8D69-23C1D00F53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111</c:v>
                </c:pt>
                <c:pt idx="1">
                  <c:v>111</c:v>
                </c:pt>
                <c:pt idx="2">
                  <c:v>111</c:v>
                </c:pt>
                <c:pt idx="3">
                  <c:v>111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111</c:v>
                </c:pt>
                <c:pt idx="8">
                  <c:v>111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113</c:v>
                </c:pt>
                <c:pt idx="21">
                  <c:v>113</c:v>
                </c:pt>
                <c:pt idx="22">
                  <c:v>113</c:v>
                </c:pt>
                <c:pt idx="23">
                  <c:v>113</c:v>
                </c:pt>
                <c:pt idx="24">
                  <c:v>398.6</c:v>
                </c:pt>
                <c:pt idx="25">
                  <c:v>244.1</c:v>
                </c:pt>
                <c:pt idx="26">
                  <c:v>122</c:v>
                </c:pt>
                <c:pt idx="27">
                  <c:v>122</c:v>
                </c:pt>
                <c:pt idx="28">
                  <c:v>195</c:v>
                </c:pt>
                <c:pt idx="29">
                  <c:v>195</c:v>
                </c:pt>
                <c:pt idx="30">
                  <c:v>195</c:v>
                </c:pt>
                <c:pt idx="31">
                  <c:v>195</c:v>
                </c:pt>
                <c:pt idx="32">
                  <c:v>212</c:v>
                </c:pt>
                <c:pt idx="33">
                  <c:v>212</c:v>
                </c:pt>
                <c:pt idx="34">
                  <c:v>212</c:v>
                </c:pt>
                <c:pt idx="35">
                  <c:v>212</c:v>
                </c:pt>
                <c:pt idx="36">
                  <c:v>214</c:v>
                </c:pt>
                <c:pt idx="37">
                  <c:v>214</c:v>
                </c:pt>
                <c:pt idx="38">
                  <c:v>214</c:v>
                </c:pt>
                <c:pt idx="39">
                  <c:v>214</c:v>
                </c:pt>
                <c:pt idx="40">
                  <c:v>236</c:v>
                </c:pt>
                <c:pt idx="41">
                  <c:v>236</c:v>
                </c:pt>
                <c:pt idx="42">
                  <c:v>236</c:v>
                </c:pt>
                <c:pt idx="43">
                  <c:v>236</c:v>
                </c:pt>
                <c:pt idx="44">
                  <c:v>238</c:v>
                </c:pt>
                <c:pt idx="45">
                  <c:v>238</c:v>
                </c:pt>
                <c:pt idx="46">
                  <c:v>238</c:v>
                </c:pt>
                <c:pt idx="47">
                  <c:v>238</c:v>
                </c:pt>
                <c:pt idx="48">
                  <c:v>240</c:v>
                </c:pt>
                <c:pt idx="49">
                  <c:v>240</c:v>
                </c:pt>
                <c:pt idx="50">
                  <c:v>240</c:v>
                </c:pt>
                <c:pt idx="51">
                  <c:v>240</c:v>
                </c:pt>
                <c:pt idx="52">
                  <c:v>236</c:v>
                </c:pt>
                <c:pt idx="53">
                  <c:v>236</c:v>
                </c:pt>
                <c:pt idx="54">
                  <c:v>236</c:v>
                </c:pt>
                <c:pt idx="55">
                  <c:v>236</c:v>
                </c:pt>
                <c:pt idx="56">
                  <c:v>486.1</c:v>
                </c:pt>
                <c:pt idx="57">
                  <c:v>486.1</c:v>
                </c:pt>
                <c:pt idx="58">
                  <c:v>486.1</c:v>
                </c:pt>
                <c:pt idx="59">
                  <c:v>486.1</c:v>
                </c:pt>
                <c:pt idx="60">
                  <c:v>648</c:v>
                </c:pt>
                <c:pt idx="61">
                  <c:v>648</c:v>
                </c:pt>
                <c:pt idx="62">
                  <c:v>648</c:v>
                </c:pt>
                <c:pt idx="63">
                  <c:v>648</c:v>
                </c:pt>
                <c:pt idx="64">
                  <c:v>783</c:v>
                </c:pt>
                <c:pt idx="65">
                  <c:v>783</c:v>
                </c:pt>
                <c:pt idx="66">
                  <c:v>783</c:v>
                </c:pt>
                <c:pt idx="67">
                  <c:v>783</c:v>
                </c:pt>
                <c:pt idx="68">
                  <c:v>601.70000000000005</c:v>
                </c:pt>
                <c:pt idx="69">
                  <c:v>601.70000000000005</c:v>
                </c:pt>
                <c:pt idx="70">
                  <c:v>601.70000000000005</c:v>
                </c:pt>
                <c:pt idx="71">
                  <c:v>601.70000000000005</c:v>
                </c:pt>
                <c:pt idx="72">
                  <c:v>527.1</c:v>
                </c:pt>
                <c:pt idx="73">
                  <c:v>527.1</c:v>
                </c:pt>
                <c:pt idx="74">
                  <c:v>527.1</c:v>
                </c:pt>
                <c:pt idx="75">
                  <c:v>527.1</c:v>
                </c:pt>
                <c:pt idx="76">
                  <c:v>650.1</c:v>
                </c:pt>
                <c:pt idx="77">
                  <c:v>650.1</c:v>
                </c:pt>
                <c:pt idx="78">
                  <c:v>650.1</c:v>
                </c:pt>
                <c:pt idx="79">
                  <c:v>650.1</c:v>
                </c:pt>
                <c:pt idx="80">
                  <c:v>467.5</c:v>
                </c:pt>
                <c:pt idx="81">
                  <c:v>467.5</c:v>
                </c:pt>
                <c:pt idx="82">
                  <c:v>467.5</c:v>
                </c:pt>
                <c:pt idx="83">
                  <c:v>467.5</c:v>
                </c:pt>
                <c:pt idx="84">
                  <c:v>241</c:v>
                </c:pt>
                <c:pt idx="85">
                  <c:v>241</c:v>
                </c:pt>
                <c:pt idx="86">
                  <c:v>241</c:v>
                </c:pt>
                <c:pt idx="87">
                  <c:v>241</c:v>
                </c:pt>
                <c:pt idx="88">
                  <c:v>239</c:v>
                </c:pt>
                <c:pt idx="89">
                  <c:v>239</c:v>
                </c:pt>
                <c:pt idx="90">
                  <c:v>239</c:v>
                </c:pt>
                <c:pt idx="91">
                  <c:v>239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10-4560-8D69-23C1D00F53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1235.732</c:v>
                </c:pt>
                <c:pt idx="1">
                  <c:v>1242.6950000000002</c:v>
                </c:pt>
                <c:pt idx="2">
                  <c:v>1259.152</c:v>
                </c:pt>
                <c:pt idx="3">
                  <c:v>1261.001</c:v>
                </c:pt>
                <c:pt idx="4">
                  <c:v>1266.973</c:v>
                </c:pt>
                <c:pt idx="5">
                  <c:v>1273.501</c:v>
                </c:pt>
                <c:pt idx="6">
                  <c:v>1288.8889999999999</c:v>
                </c:pt>
                <c:pt idx="7">
                  <c:v>1282.3139999999999</c:v>
                </c:pt>
                <c:pt idx="8">
                  <c:v>1300.0070000000001</c:v>
                </c:pt>
                <c:pt idx="9">
                  <c:v>1307.1130000000001</c:v>
                </c:pt>
                <c:pt idx="10">
                  <c:v>1318.9870000000001</c:v>
                </c:pt>
                <c:pt idx="11">
                  <c:v>1338.0729999999999</c:v>
                </c:pt>
                <c:pt idx="12">
                  <c:v>1351.5279999999998</c:v>
                </c:pt>
                <c:pt idx="13">
                  <c:v>1351.934</c:v>
                </c:pt>
                <c:pt idx="14">
                  <c:v>1352.7180000000001</c:v>
                </c:pt>
                <c:pt idx="15">
                  <c:v>1362.34</c:v>
                </c:pt>
                <c:pt idx="16">
                  <c:v>1370.749</c:v>
                </c:pt>
                <c:pt idx="17">
                  <c:v>1380.7299999999998</c:v>
                </c:pt>
                <c:pt idx="18">
                  <c:v>1398.046</c:v>
                </c:pt>
                <c:pt idx="19">
                  <c:v>1401.3010000000002</c:v>
                </c:pt>
                <c:pt idx="20">
                  <c:v>1397.576</c:v>
                </c:pt>
                <c:pt idx="21">
                  <c:v>1404.0720000000001</c:v>
                </c:pt>
                <c:pt idx="22">
                  <c:v>1404.569</c:v>
                </c:pt>
                <c:pt idx="23">
                  <c:v>1417.931</c:v>
                </c:pt>
                <c:pt idx="24">
                  <c:v>1378.81</c:v>
                </c:pt>
                <c:pt idx="25">
                  <c:v>1378.3680000000002</c:v>
                </c:pt>
                <c:pt idx="26">
                  <c:v>1379.6849999999999</c:v>
                </c:pt>
                <c:pt idx="27">
                  <c:v>1417.019</c:v>
                </c:pt>
                <c:pt idx="28">
                  <c:v>1491.067</c:v>
                </c:pt>
                <c:pt idx="29">
                  <c:v>1625.732</c:v>
                </c:pt>
                <c:pt idx="30">
                  <c:v>1819.1479999999999</c:v>
                </c:pt>
                <c:pt idx="31">
                  <c:v>2020.7280000000001</c:v>
                </c:pt>
                <c:pt idx="32">
                  <c:v>2266.2999999999997</c:v>
                </c:pt>
                <c:pt idx="33">
                  <c:v>2519.7040000000002</c:v>
                </c:pt>
                <c:pt idx="34">
                  <c:v>2763.41</c:v>
                </c:pt>
                <c:pt idx="35">
                  <c:v>3003.8360000000002</c:v>
                </c:pt>
                <c:pt idx="36">
                  <c:v>3227.4829999999997</c:v>
                </c:pt>
                <c:pt idx="37">
                  <c:v>3382.364</c:v>
                </c:pt>
                <c:pt idx="38">
                  <c:v>3568.6379999999999</c:v>
                </c:pt>
                <c:pt idx="39">
                  <c:v>3727.7890000000002</c:v>
                </c:pt>
                <c:pt idx="40">
                  <c:v>3886.6590000000001</c:v>
                </c:pt>
                <c:pt idx="41">
                  <c:v>4011.8020000000001</c:v>
                </c:pt>
                <c:pt idx="42">
                  <c:v>4117.0570000000007</c:v>
                </c:pt>
                <c:pt idx="43">
                  <c:v>4199.5370000000003</c:v>
                </c:pt>
                <c:pt idx="44">
                  <c:v>4220.2489999999998</c:v>
                </c:pt>
                <c:pt idx="45">
                  <c:v>4254.799</c:v>
                </c:pt>
                <c:pt idx="46">
                  <c:v>4274.6909999999998</c:v>
                </c:pt>
                <c:pt idx="47">
                  <c:v>4297.9179999999997</c:v>
                </c:pt>
                <c:pt idx="48">
                  <c:v>4262.1120000000001</c:v>
                </c:pt>
                <c:pt idx="49">
                  <c:v>4234.179000000001</c:v>
                </c:pt>
                <c:pt idx="50">
                  <c:v>4177.6239999999998</c:v>
                </c:pt>
                <c:pt idx="51">
                  <c:v>4101.9779999999992</c:v>
                </c:pt>
                <c:pt idx="52">
                  <c:v>3997.5070000000001</c:v>
                </c:pt>
                <c:pt idx="53">
                  <c:v>3870.1170000000002</c:v>
                </c:pt>
                <c:pt idx="54">
                  <c:v>3722.3229999999999</c:v>
                </c:pt>
                <c:pt idx="55">
                  <c:v>3539.9270000000001</c:v>
                </c:pt>
                <c:pt idx="56">
                  <c:v>3329.6570000000002</c:v>
                </c:pt>
                <c:pt idx="57">
                  <c:v>3090.9729999999995</c:v>
                </c:pt>
                <c:pt idx="58">
                  <c:v>2789.6079999999997</c:v>
                </c:pt>
                <c:pt idx="59">
                  <c:v>2535.7640000000001</c:v>
                </c:pt>
                <c:pt idx="60">
                  <c:v>2224.2629999999999</c:v>
                </c:pt>
                <c:pt idx="61">
                  <c:v>1994.6390000000001</c:v>
                </c:pt>
                <c:pt idx="62">
                  <c:v>1799.37</c:v>
                </c:pt>
                <c:pt idx="63">
                  <c:v>1640.279</c:v>
                </c:pt>
                <c:pt idx="64">
                  <c:v>1542.529</c:v>
                </c:pt>
                <c:pt idx="65">
                  <c:v>1530.1380000000001</c:v>
                </c:pt>
                <c:pt idx="66">
                  <c:v>1528.133</c:v>
                </c:pt>
                <c:pt idx="67">
                  <c:v>1547.4489999999998</c:v>
                </c:pt>
                <c:pt idx="68">
                  <c:v>1560.5029999999999</c:v>
                </c:pt>
                <c:pt idx="69">
                  <c:v>1581.3879999999999</c:v>
                </c:pt>
                <c:pt idx="70">
                  <c:v>1577.8970000000002</c:v>
                </c:pt>
                <c:pt idx="71">
                  <c:v>1571.0309999999999</c:v>
                </c:pt>
                <c:pt idx="72">
                  <c:v>1571.759</c:v>
                </c:pt>
                <c:pt idx="73">
                  <c:v>1582.5360000000001</c:v>
                </c:pt>
                <c:pt idx="74">
                  <c:v>1572.9449999999999</c:v>
                </c:pt>
                <c:pt idx="75">
                  <c:v>1576.6110000000001</c:v>
                </c:pt>
                <c:pt idx="76">
                  <c:v>1564.6890000000001</c:v>
                </c:pt>
                <c:pt idx="77">
                  <c:v>1568.893</c:v>
                </c:pt>
                <c:pt idx="78">
                  <c:v>1564.36</c:v>
                </c:pt>
                <c:pt idx="79">
                  <c:v>1549.701</c:v>
                </c:pt>
                <c:pt idx="80">
                  <c:v>1531.7620000000002</c:v>
                </c:pt>
                <c:pt idx="81">
                  <c:v>1543.02</c:v>
                </c:pt>
                <c:pt idx="82">
                  <c:v>1530.1139999999998</c:v>
                </c:pt>
                <c:pt idx="83">
                  <c:v>1530.039</c:v>
                </c:pt>
                <c:pt idx="84">
                  <c:v>1543.385</c:v>
                </c:pt>
                <c:pt idx="85">
                  <c:v>1518.961</c:v>
                </c:pt>
                <c:pt idx="86">
                  <c:v>1523.453</c:v>
                </c:pt>
                <c:pt idx="87">
                  <c:v>1526.3789999999999</c:v>
                </c:pt>
                <c:pt idx="88">
                  <c:v>1529.65</c:v>
                </c:pt>
                <c:pt idx="89">
                  <c:v>1540.741</c:v>
                </c:pt>
                <c:pt idx="90">
                  <c:v>1544.7739999999999</c:v>
                </c:pt>
                <c:pt idx="91">
                  <c:v>1533.057</c:v>
                </c:pt>
                <c:pt idx="92">
                  <c:v>1522.029</c:v>
                </c:pt>
                <c:pt idx="93">
                  <c:v>1506.174</c:v>
                </c:pt>
                <c:pt idx="94">
                  <c:v>1526.3120000000001</c:v>
                </c:pt>
                <c:pt idx="95">
                  <c:v>1517.4389999999999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10-4560-8D69-23C1D00F53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  <c:pt idx="31">
                  <c:v>17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52</c:v>
                </c:pt>
                <c:pt idx="37">
                  <c:v>52</c:v>
                </c:pt>
                <c:pt idx="38">
                  <c:v>52</c:v>
                </c:pt>
                <c:pt idx="39">
                  <c:v>52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62</c:v>
                </c:pt>
                <c:pt idx="45">
                  <c:v>62</c:v>
                </c:pt>
                <c:pt idx="46">
                  <c:v>62</c:v>
                </c:pt>
                <c:pt idx="47">
                  <c:v>62</c:v>
                </c:pt>
                <c:pt idx="48">
                  <c:v>58</c:v>
                </c:pt>
                <c:pt idx="49">
                  <c:v>58</c:v>
                </c:pt>
                <c:pt idx="50">
                  <c:v>58</c:v>
                </c:pt>
                <c:pt idx="51">
                  <c:v>58</c:v>
                </c:pt>
                <c:pt idx="52">
                  <c:v>49</c:v>
                </c:pt>
                <c:pt idx="53">
                  <c:v>49</c:v>
                </c:pt>
                <c:pt idx="54">
                  <c:v>49</c:v>
                </c:pt>
                <c:pt idx="55">
                  <c:v>49</c:v>
                </c:pt>
                <c:pt idx="56">
                  <c:v>33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17</c:v>
                </c:pt>
                <c:pt idx="61">
                  <c:v>17</c:v>
                </c:pt>
                <c:pt idx="62">
                  <c:v>17</c:v>
                </c:pt>
                <c:pt idx="63">
                  <c:v>17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10-4560-8D69-23C1D00F53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152</c:v>
                </c:pt>
                <c:pt idx="27">
                  <c:v>152</c:v>
                </c:pt>
                <c:pt idx="28">
                  <c:v>280</c:v>
                </c:pt>
                <c:pt idx="29">
                  <c:v>280</c:v>
                </c:pt>
                <c:pt idx="30">
                  <c:v>280</c:v>
                </c:pt>
                <c:pt idx="31">
                  <c:v>280</c:v>
                </c:pt>
                <c:pt idx="32">
                  <c:v>250</c:v>
                </c:pt>
                <c:pt idx="33">
                  <c:v>250</c:v>
                </c:pt>
                <c:pt idx="34">
                  <c:v>250</c:v>
                </c:pt>
                <c:pt idx="35">
                  <c:v>250</c:v>
                </c:pt>
                <c:pt idx="36">
                  <c:v>186</c:v>
                </c:pt>
                <c:pt idx="37">
                  <c:v>152</c:v>
                </c:pt>
                <c:pt idx="38">
                  <c:v>152</c:v>
                </c:pt>
                <c:pt idx="39">
                  <c:v>92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218</c:v>
                </c:pt>
                <c:pt idx="61">
                  <c:v>218</c:v>
                </c:pt>
                <c:pt idx="62">
                  <c:v>218</c:v>
                </c:pt>
                <c:pt idx="63">
                  <c:v>338</c:v>
                </c:pt>
                <c:pt idx="64">
                  <c:v>512</c:v>
                </c:pt>
                <c:pt idx="65">
                  <c:v>647</c:v>
                </c:pt>
                <c:pt idx="66">
                  <c:v>787</c:v>
                </c:pt>
                <c:pt idx="67">
                  <c:v>847</c:v>
                </c:pt>
                <c:pt idx="68">
                  <c:v>825</c:v>
                </c:pt>
                <c:pt idx="69">
                  <c:v>735</c:v>
                </c:pt>
                <c:pt idx="70">
                  <c:v>735</c:v>
                </c:pt>
                <c:pt idx="71">
                  <c:v>735</c:v>
                </c:pt>
                <c:pt idx="72">
                  <c:v>954</c:v>
                </c:pt>
                <c:pt idx="73">
                  <c:v>944</c:v>
                </c:pt>
                <c:pt idx="74">
                  <c:v>944</c:v>
                </c:pt>
                <c:pt idx="75">
                  <c:v>754</c:v>
                </c:pt>
                <c:pt idx="76">
                  <c:v>562</c:v>
                </c:pt>
                <c:pt idx="77">
                  <c:v>562</c:v>
                </c:pt>
                <c:pt idx="78">
                  <c:v>562</c:v>
                </c:pt>
                <c:pt idx="79">
                  <c:v>562</c:v>
                </c:pt>
                <c:pt idx="80">
                  <c:v>442</c:v>
                </c:pt>
                <c:pt idx="81">
                  <c:v>397</c:v>
                </c:pt>
                <c:pt idx="82">
                  <c:v>397</c:v>
                </c:pt>
                <c:pt idx="83">
                  <c:v>277</c:v>
                </c:pt>
                <c:pt idx="84">
                  <c:v>218</c:v>
                </c:pt>
                <c:pt idx="85">
                  <c:v>218</c:v>
                </c:pt>
                <c:pt idx="86">
                  <c:v>218</c:v>
                </c:pt>
                <c:pt idx="87">
                  <c:v>218</c:v>
                </c:pt>
                <c:pt idx="88">
                  <c:v>160</c:v>
                </c:pt>
                <c:pt idx="89">
                  <c:v>126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10-4560-8D69-23C1D00F5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101.06</c:v>
                </c:pt>
                <c:pt idx="2">
                  <c:v>97.1</c:v>
                </c:pt>
                <c:pt idx="3">
                  <c:v>91.37</c:v>
                </c:pt>
                <c:pt idx="4">
                  <c:v>101.64</c:v>
                </c:pt>
                <c:pt idx="5">
                  <c:v>92.04</c:v>
                </c:pt>
                <c:pt idx="6">
                  <c:v>88.32</c:v>
                </c:pt>
                <c:pt idx="7">
                  <c:v>87.29</c:v>
                </c:pt>
                <c:pt idx="8">
                  <c:v>93.21</c:v>
                </c:pt>
                <c:pt idx="9">
                  <c:v>90.05</c:v>
                </c:pt>
                <c:pt idx="10">
                  <c:v>89.11</c:v>
                </c:pt>
                <c:pt idx="11">
                  <c:v>90.99</c:v>
                </c:pt>
                <c:pt idx="12">
                  <c:v>89.07</c:v>
                </c:pt>
                <c:pt idx="13">
                  <c:v>93.05</c:v>
                </c:pt>
                <c:pt idx="14">
                  <c:v>92.76</c:v>
                </c:pt>
                <c:pt idx="15">
                  <c:v>88.52</c:v>
                </c:pt>
                <c:pt idx="16">
                  <c:v>89.17</c:v>
                </c:pt>
                <c:pt idx="17">
                  <c:v>88.14</c:v>
                </c:pt>
                <c:pt idx="18">
                  <c:v>90.89</c:v>
                </c:pt>
                <c:pt idx="19">
                  <c:v>89.54</c:v>
                </c:pt>
                <c:pt idx="20">
                  <c:v>91.35</c:v>
                </c:pt>
                <c:pt idx="21">
                  <c:v>90.34</c:v>
                </c:pt>
                <c:pt idx="22">
                  <c:v>90.86</c:v>
                </c:pt>
                <c:pt idx="23">
                  <c:v>90.48</c:v>
                </c:pt>
                <c:pt idx="24">
                  <c:v>87.9</c:v>
                </c:pt>
                <c:pt idx="25">
                  <c:v>93.23</c:v>
                </c:pt>
                <c:pt idx="26">
                  <c:v>95.03</c:v>
                </c:pt>
                <c:pt idx="27">
                  <c:v>99.04</c:v>
                </c:pt>
                <c:pt idx="28">
                  <c:v>95.45</c:v>
                </c:pt>
                <c:pt idx="29">
                  <c:v>99.15</c:v>
                </c:pt>
                <c:pt idx="30">
                  <c:v>102.56</c:v>
                </c:pt>
                <c:pt idx="31">
                  <c:v>104.2</c:v>
                </c:pt>
                <c:pt idx="32">
                  <c:v>101.66</c:v>
                </c:pt>
                <c:pt idx="33">
                  <c:v>105.35</c:v>
                </c:pt>
                <c:pt idx="34">
                  <c:v>105.98</c:v>
                </c:pt>
                <c:pt idx="35">
                  <c:v>100.39</c:v>
                </c:pt>
                <c:pt idx="36">
                  <c:v>100.05</c:v>
                </c:pt>
                <c:pt idx="37">
                  <c:v>98.23</c:v>
                </c:pt>
                <c:pt idx="38">
                  <c:v>110.19</c:v>
                </c:pt>
                <c:pt idx="39">
                  <c:v>110.05</c:v>
                </c:pt>
                <c:pt idx="40">
                  <c:v>111.83</c:v>
                </c:pt>
                <c:pt idx="41">
                  <c:v>107.62</c:v>
                </c:pt>
                <c:pt idx="42">
                  <c:v>104.6</c:v>
                </c:pt>
                <c:pt idx="43">
                  <c:v>100.35</c:v>
                </c:pt>
                <c:pt idx="44">
                  <c:v>105.24</c:v>
                </c:pt>
                <c:pt idx="45">
                  <c:v>106.32</c:v>
                </c:pt>
                <c:pt idx="46">
                  <c:v>106.9</c:v>
                </c:pt>
                <c:pt idx="47">
                  <c:v>105.9</c:v>
                </c:pt>
                <c:pt idx="48">
                  <c:v>106.4</c:v>
                </c:pt>
                <c:pt idx="49">
                  <c:v>107.45</c:v>
                </c:pt>
                <c:pt idx="50">
                  <c:v>107.43</c:v>
                </c:pt>
                <c:pt idx="51">
                  <c:v>106.59</c:v>
                </c:pt>
                <c:pt idx="52">
                  <c:v>99.5</c:v>
                </c:pt>
                <c:pt idx="53">
                  <c:v>103.24</c:v>
                </c:pt>
                <c:pt idx="54">
                  <c:v>107.42</c:v>
                </c:pt>
                <c:pt idx="55">
                  <c:v>114.65</c:v>
                </c:pt>
                <c:pt idx="56">
                  <c:v>92.1</c:v>
                </c:pt>
                <c:pt idx="57">
                  <c:v>103.65</c:v>
                </c:pt>
                <c:pt idx="58">
                  <c:v>112.1</c:v>
                </c:pt>
                <c:pt idx="59">
                  <c:v>126.43</c:v>
                </c:pt>
                <c:pt idx="60">
                  <c:v>94.37</c:v>
                </c:pt>
                <c:pt idx="61">
                  <c:v>113.47</c:v>
                </c:pt>
                <c:pt idx="62">
                  <c:v>115</c:v>
                </c:pt>
                <c:pt idx="63">
                  <c:v>119.3</c:v>
                </c:pt>
                <c:pt idx="64">
                  <c:v>112.48</c:v>
                </c:pt>
                <c:pt idx="65">
                  <c:v>114.08</c:v>
                </c:pt>
                <c:pt idx="66">
                  <c:v>119.46</c:v>
                </c:pt>
                <c:pt idx="67">
                  <c:v>126.87</c:v>
                </c:pt>
                <c:pt idx="68">
                  <c:v>119.46</c:v>
                </c:pt>
                <c:pt idx="69">
                  <c:v>120.34</c:v>
                </c:pt>
                <c:pt idx="70">
                  <c:v>120.3</c:v>
                </c:pt>
                <c:pt idx="71">
                  <c:v>124.75</c:v>
                </c:pt>
                <c:pt idx="72">
                  <c:v>117.22</c:v>
                </c:pt>
                <c:pt idx="73">
                  <c:v>119.61</c:v>
                </c:pt>
                <c:pt idx="74">
                  <c:v>121.41</c:v>
                </c:pt>
                <c:pt idx="75">
                  <c:v>128.02000000000001</c:v>
                </c:pt>
                <c:pt idx="76">
                  <c:v>121.1</c:v>
                </c:pt>
                <c:pt idx="77">
                  <c:v>127.3</c:v>
                </c:pt>
                <c:pt idx="78">
                  <c:v>122.06</c:v>
                </c:pt>
                <c:pt idx="79">
                  <c:v>115.8</c:v>
                </c:pt>
                <c:pt idx="80">
                  <c:v>122.29</c:v>
                </c:pt>
                <c:pt idx="81">
                  <c:v>121.03</c:v>
                </c:pt>
                <c:pt idx="82">
                  <c:v>115.6</c:v>
                </c:pt>
                <c:pt idx="83">
                  <c:v>109.99</c:v>
                </c:pt>
                <c:pt idx="84">
                  <c:v>124.23</c:v>
                </c:pt>
                <c:pt idx="85">
                  <c:v>121.03</c:v>
                </c:pt>
                <c:pt idx="86">
                  <c:v>112.46</c:v>
                </c:pt>
                <c:pt idx="87">
                  <c:v>109.38</c:v>
                </c:pt>
                <c:pt idx="88">
                  <c:v>111.77</c:v>
                </c:pt>
                <c:pt idx="89">
                  <c:v>111.57</c:v>
                </c:pt>
                <c:pt idx="90">
                  <c:v>102.26</c:v>
                </c:pt>
                <c:pt idx="91">
                  <c:v>98.72</c:v>
                </c:pt>
                <c:pt idx="92">
                  <c:v>104.84</c:v>
                </c:pt>
                <c:pt idx="93">
                  <c:v>98.63</c:v>
                </c:pt>
                <c:pt idx="94">
                  <c:v>94.47</c:v>
                </c:pt>
                <c:pt idx="95">
                  <c:v>86.03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10-4560-8D69-23C1D00F5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98</c:v>
                </c:pt>
                <c:pt idx="20">
                  <c:v>99</c:v>
                </c:pt>
                <c:pt idx="21">
                  <c:v>100</c:v>
                </c:pt>
                <c:pt idx="22">
                  <c:v>102</c:v>
                </c:pt>
                <c:pt idx="23">
                  <c:v>103</c:v>
                </c:pt>
                <c:pt idx="24">
                  <c:v>105</c:v>
                </c:pt>
                <c:pt idx="25">
                  <c:v>107</c:v>
                </c:pt>
                <c:pt idx="26">
                  <c:v>108</c:v>
                </c:pt>
                <c:pt idx="27">
                  <c:v>108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107</c:v>
                </c:pt>
                <c:pt idx="32">
                  <c:v>106</c:v>
                </c:pt>
                <c:pt idx="33">
                  <c:v>104</c:v>
                </c:pt>
                <c:pt idx="34">
                  <c:v>103</c:v>
                </c:pt>
                <c:pt idx="35">
                  <c:v>101</c:v>
                </c:pt>
                <c:pt idx="36">
                  <c:v>99</c:v>
                </c:pt>
                <c:pt idx="37">
                  <c:v>97</c:v>
                </c:pt>
                <c:pt idx="38">
                  <c:v>96</c:v>
                </c:pt>
                <c:pt idx="39">
                  <c:v>95</c:v>
                </c:pt>
                <c:pt idx="40">
                  <c:v>94</c:v>
                </c:pt>
                <c:pt idx="41">
                  <c:v>94</c:v>
                </c:pt>
                <c:pt idx="42">
                  <c:v>93</c:v>
                </c:pt>
                <c:pt idx="43">
                  <c:v>93</c:v>
                </c:pt>
                <c:pt idx="44">
                  <c:v>93</c:v>
                </c:pt>
                <c:pt idx="45">
                  <c:v>93</c:v>
                </c:pt>
                <c:pt idx="46">
                  <c:v>93</c:v>
                </c:pt>
                <c:pt idx="47">
                  <c:v>93</c:v>
                </c:pt>
                <c:pt idx="48">
                  <c:v>93</c:v>
                </c:pt>
                <c:pt idx="49">
                  <c:v>93</c:v>
                </c:pt>
                <c:pt idx="50">
                  <c:v>93</c:v>
                </c:pt>
                <c:pt idx="51">
                  <c:v>93</c:v>
                </c:pt>
                <c:pt idx="52">
                  <c:v>93</c:v>
                </c:pt>
                <c:pt idx="53">
                  <c:v>94</c:v>
                </c:pt>
                <c:pt idx="54">
                  <c:v>95</c:v>
                </c:pt>
                <c:pt idx="55">
                  <c:v>98</c:v>
                </c:pt>
                <c:pt idx="56">
                  <c:v>102</c:v>
                </c:pt>
                <c:pt idx="57">
                  <c:v>106</c:v>
                </c:pt>
                <c:pt idx="58">
                  <c:v>110</c:v>
                </c:pt>
                <c:pt idx="59">
                  <c:v>114</c:v>
                </c:pt>
                <c:pt idx="60">
                  <c:v>119</c:v>
                </c:pt>
                <c:pt idx="61">
                  <c:v>124</c:v>
                </c:pt>
                <c:pt idx="62">
                  <c:v>129</c:v>
                </c:pt>
                <c:pt idx="63">
                  <c:v>134</c:v>
                </c:pt>
                <c:pt idx="64">
                  <c:v>140</c:v>
                </c:pt>
                <c:pt idx="65">
                  <c:v>144</c:v>
                </c:pt>
                <c:pt idx="66">
                  <c:v>147</c:v>
                </c:pt>
                <c:pt idx="67">
                  <c:v>149</c:v>
                </c:pt>
                <c:pt idx="68">
                  <c:v>151</c:v>
                </c:pt>
                <c:pt idx="69">
                  <c:v>152</c:v>
                </c:pt>
                <c:pt idx="70">
                  <c:v>153</c:v>
                </c:pt>
                <c:pt idx="71">
                  <c:v>153</c:v>
                </c:pt>
                <c:pt idx="72">
                  <c:v>153</c:v>
                </c:pt>
                <c:pt idx="73">
                  <c:v>154</c:v>
                </c:pt>
                <c:pt idx="74">
                  <c:v>154</c:v>
                </c:pt>
                <c:pt idx="75">
                  <c:v>153</c:v>
                </c:pt>
                <c:pt idx="76">
                  <c:v>153</c:v>
                </c:pt>
                <c:pt idx="77">
                  <c:v>152</c:v>
                </c:pt>
                <c:pt idx="78">
                  <c:v>151</c:v>
                </c:pt>
                <c:pt idx="79">
                  <c:v>150</c:v>
                </c:pt>
                <c:pt idx="80">
                  <c:v>149</c:v>
                </c:pt>
                <c:pt idx="81">
                  <c:v>147</c:v>
                </c:pt>
                <c:pt idx="82">
                  <c:v>145</c:v>
                </c:pt>
                <c:pt idx="83">
                  <c:v>142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D3-4563-B9F2-925DFFAE64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833.101</c:v>
                </c:pt>
                <c:pt idx="1">
                  <c:v>832.91300000000001</c:v>
                </c:pt>
                <c:pt idx="2">
                  <c:v>833.14599999999996</c:v>
                </c:pt>
                <c:pt idx="3">
                  <c:v>832.86299999999994</c:v>
                </c:pt>
                <c:pt idx="4">
                  <c:v>836.202</c:v>
                </c:pt>
                <c:pt idx="5">
                  <c:v>836.12</c:v>
                </c:pt>
                <c:pt idx="6">
                  <c:v>836.67399999999998</c:v>
                </c:pt>
                <c:pt idx="7">
                  <c:v>836.22400000000005</c:v>
                </c:pt>
                <c:pt idx="8">
                  <c:v>800.84800000000007</c:v>
                </c:pt>
                <c:pt idx="9">
                  <c:v>801.01300000000003</c:v>
                </c:pt>
                <c:pt idx="10">
                  <c:v>801.36700000000008</c:v>
                </c:pt>
                <c:pt idx="11">
                  <c:v>801.17699999999991</c:v>
                </c:pt>
                <c:pt idx="12">
                  <c:v>792.13800000000003</c:v>
                </c:pt>
                <c:pt idx="13">
                  <c:v>791.60900000000004</c:v>
                </c:pt>
                <c:pt idx="14">
                  <c:v>791.37599999999998</c:v>
                </c:pt>
                <c:pt idx="15">
                  <c:v>791.26100000000008</c:v>
                </c:pt>
                <c:pt idx="16">
                  <c:v>783.84</c:v>
                </c:pt>
                <c:pt idx="17">
                  <c:v>783.58800000000019</c:v>
                </c:pt>
                <c:pt idx="18">
                  <c:v>783.46</c:v>
                </c:pt>
                <c:pt idx="19">
                  <c:v>784.08199999999988</c:v>
                </c:pt>
                <c:pt idx="20">
                  <c:v>785.64</c:v>
                </c:pt>
                <c:pt idx="21">
                  <c:v>784.81700000000001</c:v>
                </c:pt>
                <c:pt idx="22">
                  <c:v>773.16899999999998</c:v>
                </c:pt>
                <c:pt idx="23">
                  <c:v>772.18799999999999</c:v>
                </c:pt>
                <c:pt idx="24">
                  <c:v>781.88200000000006</c:v>
                </c:pt>
                <c:pt idx="25">
                  <c:v>780.94600000000003</c:v>
                </c:pt>
                <c:pt idx="26">
                  <c:v>780.69399999999996</c:v>
                </c:pt>
                <c:pt idx="27">
                  <c:v>779.76700000000005</c:v>
                </c:pt>
                <c:pt idx="28">
                  <c:v>775.82600000000002</c:v>
                </c:pt>
                <c:pt idx="29">
                  <c:v>775.54499999999996</c:v>
                </c:pt>
                <c:pt idx="30">
                  <c:v>775.30499999999995</c:v>
                </c:pt>
                <c:pt idx="31">
                  <c:v>775.6690000000001</c:v>
                </c:pt>
                <c:pt idx="32">
                  <c:v>759.32399999999984</c:v>
                </c:pt>
                <c:pt idx="33">
                  <c:v>759.48800000000006</c:v>
                </c:pt>
                <c:pt idx="34">
                  <c:v>759.26100000000008</c:v>
                </c:pt>
                <c:pt idx="35">
                  <c:v>759.048</c:v>
                </c:pt>
                <c:pt idx="36">
                  <c:v>790.58600000000001</c:v>
                </c:pt>
                <c:pt idx="37">
                  <c:v>791.1</c:v>
                </c:pt>
                <c:pt idx="38">
                  <c:v>793.76499999999999</c:v>
                </c:pt>
                <c:pt idx="39">
                  <c:v>794.11900000000003</c:v>
                </c:pt>
                <c:pt idx="40">
                  <c:v>792.40700000000004</c:v>
                </c:pt>
                <c:pt idx="41">
                  <c:v>793.33300000000008</c:v>
                </c:pt>
                <c:pt idx="42">
                  <c:v>793.17499999999995</c:v>
                </c:pt>
                <c:pt idx="43">
                  <c:v>792.98200000000008</c:v>
                </c:pt>
                <c:pt idx="44">
                  <c:v>797.09</c:v>
                </c:pt>
                <c:pt idx="45">
                  <c:v>796.96600000000012</c:v>
                </c:pt>
                <c:pt idx="46">
                  <c:v>796.65700000000004</c:v>
                </c:pt>
                <c:pt idx="47">
                  <c:v>795.86400000000003</c:v>
                </c:pt>
                <c:pt idx="48">
                  <c:v>792.6</c:v>
                </c:pt>
                <c:pt idx="49">
                  <c:v>792.33600000000001</c:v>
                </c:pt>
                <c:pt idx="50">
                  <c:v>792.13900000000012</c:v>
                </c:pt>
                <c:pt idx="51">
                  <c:v>792.101</c:v>
                </c:pt>
                <c:pt idx="52">
                  <c:v>775.62900000000002</c:v>
                </c:pt>
                <c:pt idx="53">
                  <c:v>775.48199999999997</c:v>
                </c:pt>
                <c:pt idx="54">
                  <c:v>776.11899999999991</c:v>
                </c:pt>
                <c:pt idx="55">
                  <c:v>775.44600000000003</c:v>
                </c:pt>
                <c:pt idx="56">
                  <c:v>775.82400000000007</c:v>
                </c:pt>
                <c:pt idx="57">
                  <c:v>776.49399999999991</c:v>
                </c:pt>
                <c:pt idx="58">
                  <c:v>776.98299999999995</c:v>
                </c:pt>
                <c:pt idx="59">
                  <c:v>777.31999999999994</c:v>
                </c:pt>
                <c:pt idx="60">
                  <c:v>770.26800000000003</c:v>
                </c:pt>
                <c:pt idx="61">
                  <c:v>770.62</c:v>
                </c:pt>
                <c:pt idx="62">
                  <c:v>762.65899999999988</c:v>
                </c:pt>
                <c:pt idx="63">
                  <c:v>763.18200000000002</c:v>
                </c:pt>
                <c:pt idx="64">
                  <c:v>738.22500000000002</c:v>
                </c:pt>
                <c:pt idx="65">
                  <c:v>738.46599999999989</c:v>
                </c:pt>
                <c:pt idx="66">
                  <c:v>740.00900000000001</c:v>
                </c:pt>
                <c:pt idx="67">
                  <c:v>739.52099999999996</c:v>
                </c:pt>
                <c:pt idx="68">
                  <c:v>687.84699999999998</c:v>
                </c:pt>
                <c:pt idx="69">
                  <c:v>687.44299999999998</c:v>
                </c:pt>
                <c:pt idx="70">
                  <c:v>688.01200000000006</c:v>
                </c:pt>
                <c:pt idx="71">
                  <c:v>687.95899999999995</c:v>
                </c:pt>
                <c:pt idx="72">
                  <c:v>694.25800000000004</c:v>
                </c:pt>
                <c:pt idx="73">
                  <c:v>694.827</c:v>
                </c:pt>
                <c:pt idx="74">
                  <c:v>694.3599999999999</c:v>
                </c:pt>
                <c:pt idx="75">
                  <c:v>694.55199999999991</c:v>
                </c:pt>
                <c:pt idx="76">
                  <c:v>736.94100000000003</c:v>
                </c:pt>
                <c:pt idx="77">
                  <c:v>736.90499999999997</c:v>
                </c:pt>
                <c:pt idx="78">
                  <c:v>737.173</c:v>
                </c:pt>
                <c:pt idx="79">
                  <c:v>736.29200000000003</c:v>
                </c:pt>
                <c:pt idx="80">
                  <c:v>736.88699999999994</c:v>
                </c:pt>
                <c:pt idx="81">
                  <c:v>737.94600000000003</c:v>
                </c:pt>
                <c:pt idx="82">
                  <c:v>737.2700000000001</c:v>
                </c:pt>
                <c:pt idx="83">
                  <c:v>736.726</c:v>
                </c:pt>
                <c:pt idx="84">
                  <c:v>806.36400000000003</c:v>
                </c:pt>
                <c:pt idx="85">
                  <c:v>806.24500000000012</c:v>
                </c:pt>
                <c:pt idx="86">
                  <c:v>807.12</c:v>
                </c:pt>
                <c:pt idx="87">
                  <c:v>806.23799999999994</c:v>
                </c:pt>
                <c:pt idx="88">
                  <c:v>802.90300000000002</c:v>
                </c:pt>
                <c:pt idx="89">
                  <c:v>803.029</c:v>
                </c:pt>
                <c:pt idx="90">
                  <c:v>803.60300000000007</c:v>
                </c:pt>
                <c:pt idx="91">
                  <c:v>804.71900000000005</c:v>
                </c:pt>
                <c:pt idx="92">
                  <c:v>799.32</c:v>
                </c:pt>
                <c:pt idx="93">
                  <c:v>799.68299999999999</c:v>
                </c:pt>
                <c:pt idx="94">
                  <c:v>800.39300000000003</c:v>
                </c:pt>
                <c:pt idx="95">
                  <c:v>800.97199999999998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3-4563-B9F2-925DFFAE64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884.59100000000001</c:v>
                </c:pt>
                <c:pt idx="1">
                  <c:v>881.65800000000002</c:v>
                </c:pt>
                <c:pt idx="2">
                  <c:v>881.48500000000001</c:v>
                </c:pt>
                <c:pt idx="3">
                  <c:v>879.94699999999989</c:v>
                </c:pt>
                <c:pt idx="4">
                  <c:v>869.90300000000002</c:v>
                </c:pt>
                <c:pt idx="5">
                  <c:v>868.82900000000006</c:v>
                </c:pt>
                <c:pt idx="6">
                  <c:v>867.86500000000012</c:v>
                </c:pt>
                <c:pt idx="7">
                  <c:v>866.22399999999993</c:v>
                </c:pt>
                <c:pt idx="8">
                  <c:v>858.06700000000001</c:v>
                </c:pt>
                <c:pt idx="9">
                  <c:v>855.40300000000002</c:v>
                </c:pt>
                <c:pt idx="10">
                  <c:v>853.72800000000007</c:v>
                </c:pt>
                <c:pt idx="11">
                  <c:v>852.09300000000007</c:v>
                </c:pt>
                <c:pt idx="12">
                  <c:v>849.14100000000008</c:v>
                </c:pt>
                <c:pt idx="13">
                  <c:v>848.72499999999991</c:v>
                </c:pt>
                <c:pt idx="14">
                  <c:v>847.12899999999991</c:v>
                </c:pt>
                <c:pt idx="15">
                  <c:v>844.34800000000007</c:v>
                </c:pt>
                <c:pt idx="16">
                  <c:v>853.81000000000017</c:v>
                </c:pt>
                <c:pt idx="17">
                  <c:v>852.70100000000002</c:v>
                </c:pt>
                <c:pt idx="18">
                  <c:v>851.08400000000006</c:v>
                </c:pt>
                <c:pt idx="19">
                  <c:v>847.36500000000001</c:v>
                </c:pt>
                <c:pt idx="20">
                  <c:v>874.46199999999999</c:v>
                </c:pt>
                <c:pt idx="21">
                  <c:v>878.1600000000002</c:v>
                </c:pt>
                <c:pt idx="22">
                  <c:v>880.29600000000005</c:v>
                </c:pt>
                <c:pt idx="23">
                  <c:v>880.27300000000002</c:v>
                </c:pt>
                <c:pt idx="24">
                  <c:v>906.87199999999996</c:v>
                </c:pt>
                <c:pt idx="25">
                  <c:v>912.24699999999996</c:v>
                </c:pt>
                <c:pt idx="26">
                  <c:v>909.49299999999994</c:v>
                </c:pt>
                <c:pt idx="27">
                  <c:v>907.4989999999998</c:v>
                </c:pt>
                <c:pt idx="28">
                  <c:v>913.62199999999984</c:v>
                </c:pt>
                <c:pt idx="29">
                  <c:v>909.99399999999991</c:v>
                </c:pt>
                <c:pt idx="30">
                  <c:v>902.23199999999986</c:v>
                </c:pt>
                <c:pt idx="31">
                  <c:v>891.9079999999999</c:v>
                </c:pt>
                <c:pt idx="32">
                  <c:v>879.48299999999983</c:v>
                </c:pt>
                <c:pt idx="33">
                  <c:v>872.78499999999997</c:v>
                </c:pt>
                <c:pt idx="34">
                  <c:v>864.40199999999982</c:v>
                </c:pt>
                <c:pt idx="35">
                  <c:v>853.68100000000004</c:v>
                </c:pt>
                <c:pt idx="36">
                  <c:v>847.70399999999995</c:v>
                </c:pt>
                <c:pt idx="37">
                  <c:v>842.13199999999995</c:v>
                </c:pt>
                <c:pt idx="38">
                  <c:v>839.44600000000014</c:v>
                </c:pt>
                <c:pt idx="39">
                  <c:v>834.26099999999985</c:v>
                </c:pt>
                <c:pt idx="40">
                  <c:v>824.88600000000008</c:v>
                </c:pt>
                <c:pt idx="41">
                  <c:v>820.66100000000006</c:v>
                </c:pt>
                <c:pt idx="42">
                  <c:v>822.95600000000013</c:v>
                </c:pt>
                <c:pt idx="43">
                  <c:v>819.04200000000003</c:v>
                </c:pt>
                <c:pt idx="44">
                  <c:v>825.60400000000004</c:v>
                </c:pt>
                <c:pt idx="45">
                  <c:v>827.11500000000012</c:v>
                </c:pt>
                <c:pt idx="46">
                  <c:v>823.79600000000005</c:v>
                </c:pt>
                <c:pt idx="47">
                  <c:v>820.90299999999991</c:v>
                </c:pt>
                <c:pt idx="48">
                  <c:v>820.22400000000016</c:v>
                </c:pt>
                <c:pt idx="49">
                  <c:v>829.12900000000002</c:v>
                </c:pt>
                <c:pt idx="50">
                  <c:v>830.68700000000001</c:v>
                </c:pt>
                <c:pt idx="51">
                  <c:v>834.21400000000017</c:v>
                </c:pt>
                <c:pt idx="52">
                  <c:v>846.87299999999993</c:v>
                </c:pt>
                <c:pt idx="53">
                  <c:v>853.69499999999994</c:v>
                </c:pt>
                <c:pt idx="54">
                  <c:v>860.83399999999995</c:v>
                </c:pt>
                <c:pt idx="55">
                  <c:v>863.95600000000002</c:v>
                </c:pt>
                <c:pt idx="56">
                  <c:v>874.68499999999995</c:v>
                </c:pt>
                <c:pt idx="57">
                  <c:v>879.95999999999992</c:v>
                </c:pt>
                <c:pt idx="58">
                  <c:v>887.72199999999998</c:v>
                </c:pt>
                <c:pt idx="59">
                  <c:v>900.1629999999999</c:v>
                </c:pt>
                <c:pt idx="60">
                  <c:v>907.02600000000018</c:v>
                </c:pt>
                <c:pt idx="61">
                  <c:v>912.9670000000001</c:v>
                </c:pt>
                <c:pt idx="62">
                  <c:v>918.18600000000004</c:v>
                </c:pt>
                <c:pt idx="63">
                  <c:v>927.62899999999991</c:v>
                </c:pt>
                <c:pt idx="64">
                  <c:v>947.98199999999986</c:v>
                </c:pt>
                <c:pt idx="65">
                  <c:v>956.30599999999993</c:v>
                </c:pt>
                <c:pt idx="66">
                  <c:v>962.7829999999999</c:v>
                </c:pt>
                <c:pt idx="67">
                  <c:v>963.41699999999992</c:v>
                </c:pt>
                <c:pt idx="68">
                  <c:v>957.92199999999991</c:v>
                </c:pt>
                <c:pt idx="69">
                  <c:v>961.05399999999997</c:v>
                </c:pt>
                <c:pt idx="70">
                  <c:v>964.36599999999999</c:v>
                </c:pt>
                <c:pt idx="71">
                  <c:v>963.322</c:v>
                </c:pt>
                <c:pt idx="72">
                  <c:v>950.80600000000004</c:v>
                </c:pt>
                <c:pt idx="73">
                  <c:v>952.33900000000017</c:v>
                </c:pt>
                <c:pt idx="74">
                  <c:v>952.56200000000001</c:v>
                </c:pt>
                <c:pt idx="75">
                  <c:v>951.44700000000012</c:v>
                </c:pt>
                <c:pt idx="76">
                  <c:v>933.62099999999987</c:v>
                </c:pt>
                <c:pt idx="77">
                  <c:v>930.61099999999988</c:v>
                </c:pt>
                <c:pt idx="78">
                  <c:v>929.02799999999979</c:v>
                </c:pt>
                <c:pt idx="79">
                  <c:v>927.77499999999998</c:v>
                </c:pt>
                <c:pt idx="80">
                  <c:v>919.3950000000001</c:v>
                </c:pt>
                <c:pt idx="81">
                  <c:v>916.35699999999986</c:v>
                </c:pt>
                <c:pt idx="82">
                  <c:v>914.77999999999986</c:v>
                </c:pt>
                <c:pt idx="83">
                  <c:v>911.24999999999989</c:v>
                </c:pt>
                <c:pt idx="84">
                  <c:v>901.83399999999995</c:v>
                </c:pt>
                <c:pt idx="85">
                  <c:v>902.82499999999993</c:v>
                </c:pt>
                <c:pt idx="86">
                  <c:v>901.04599999999994</c:v>
                </c:pt>
                <c:pt idx="87">
                  <c:v>898.3839999999999</c:v>
                </c:pt>
                <c:pt idx="88">
                  <c:v>890.81400000000008</c:v>
                </c:pt>
                <c:pt idx="89">
                  <c:v>891.77899999999988</c:v>
                </c:pt>
                <c:pt idx="90">
                  <c:v>890.06499999999994</c:v>
                </c:pt>
                <c:pt idx="91">
                  <c:v>891.80799999999999</c:v>
                </c:pt>
                <c:pt idx="92">
                  <c:v>884.45400000000006</c:v>
                </c:pt>
                <c:pt idx="93">
                  <c:v>884.16700000000014</c:v>
                </c:pt>
                <c:pt idx="94">
                  <c:v>882.245</c:v>
                </c:pt>
                <c:pt idx="95">
                  <c:v>881.24700000000007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3-4563-B9F2-925DFFAE64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2810.8340000000003</c:v>
                </c:pt>
                <c:pt idx="1">
                  <c:v>2770.8979999999997</c:v>
                </c:pt>
                <c:pt idx="2">
                  <c:v>2733.4989999999998</c:v>
                </c:pt>
                <c:pt idx="3">
                  <c:v>2704.7309999999998</c:v>
                </c:pt>
                <c:pt idx="4">
                  <c:v>2681.627</c:v>
                </c:pt>
                <c:pt idx="5">
                  <c:v>2656.4489999999996</c:v>
                </c:pt>
                <c:pt idx="6">
                  <c:v>2635.9179999999997</c:v>
                </c:pt>
                <c:pt idx="7">
                  <c:v>2598.4630000000002</c:v>
                </c:pt>
                <c:pt idx="8">
                  <c:v>2588.357</c:v>
                </c:pt>
                <c:pt idx="9">
                  <c:v>2548.7179999999998</c:v>
                </c:pt>
                <c:pt idx="10">
                  <c:v>2525.395</c:v>
                </c:pt>
                <c:pt idx="11">
                  <c:v>2511.0190000000002</c:v>
                </c:pt>
                <c:pt idx="12">
                  <c:v>2498.9429999999998</c:v>
                </c:pt>
                <c:pt idx="13">
                  <c:v>2490.0340000000001</c:v>
                </c:pt>
                <c:pt idx="14">
                  <c:v>2486.3289999999997</c:v>
                </c:pt>
                <c:pt idx="15">
                  <c:v>2479.3999999999996</c:v>
                </c:pt>
                <c:pt idx="16">
                  <c:v>2475.6369999999997</c:v>
                </c:pt>
                <c:pt idx="17">
                  <c:v>2484.7220000000002</c:v>
                </c:pt>
                <c:pt idx="18">
                  <c:v>2498.991</c:v>
                </c:pt>
                <c:pt idx="19">
                  <c:v>2519.8539999999998</c:v>
                </c:pt>
                <c:pt idx="20">
                  <c:v>2549.049</c:v>
                </c:pt>
                <c:pt idx="21">
                  <c:v>2582.9529999999995</c:v>
                </c:pt>
                <c:pt idx="22">
                  <c:v>2635.9159999999997</c:v>
                </c:pt>
                <c:pt idx="23">
                  <c:v>2708.0299999999997</c:v>
                </c:pt>
                <c:pt idx="24">
                  <c:v>2796.7559999999999</c:v>
                </c:pt>
                <c:pt idx="25">
                  <c:v>2855.4709999999995</c:v>
                </c:pt>
                <c:pt idx="26">
                  <c:v>2912.72</c:v>
                </c:pt>
                <c:pt idx="27">
                  <c:v>2981.1940000000004</c:v>
                </c:pt>
                <c:pt idx="28">
                  <c:v>3095.605</c:v>
                </c:pt>
                <c:pt idx="29">
                  <c:v>3180.5520000000006</c:v>
                </c:pt>
                <c:pt idx="30">
                  <c:v>3248.442</c:v>
                </c:pt>
                <c:pt idx="31">
                  <c:v>3333.6040000000003</c:v>
                </c:pt>
                <c:pt idx="32">
                  <c:v>3487.9869999999996</c:v>
                </c:pt>
                <c:pt idx="33">
                  <c:v>3575.1410000000005</c:v>
                </c:pt>
                <c:pt idx="34">
                  <c:v>3664.0840000000003</c:v>
                </c:pt>
                <c:pt idx="35">
                  <c:v>3745.8550000000005</c:v>
                </c:pt>
                <c:pt idx="36">
                  <c:v>3817.9229999999998</c:v>
                </c:pt>
                <c:pt idx="37">
                  <c:v>3884.5509999999999</c:v>
                </c:pt>
                <c:pt idx="38">
                  <c:v>3941.2299999999996</c:v>
                </c:pt>
                <c:pt idx="39">
                  <c:v>3998.0080000000003</c:v>
                </c:pt>
                <c:pt idx="40">
                  <c:v>4034.5739999999996</c:v>
                </c:pt>
                <c:pt idx="41">
                  <c:v>4139.4880000000003</c:v>
                </c:pt>
                <c:pt idx="42">
                  <c:v>4200.482</c:v>
                </c:pt>
                <c:pt idx="43">
                  <c:v>4258.0930000000008</c:v>
                </c:pt>
                <c:pt idx="44">
                  <c:v>4326.7940000000008</c:v>
                </c:pt>
                <c:pt idx="45">
                  <c:v>4378.8360000000011</c:v>
                </c:pt>
                <c:pt idx="46">
                  <c:v>4411.7650000000003</c:v>
                </c:pt>
                <c:pt idx="47">
                  <c:v>4422.7520000000004</c:v>
                </c:pt>
                <c:pt idx="48">
                  <c:v>4413.9120000000003</c:v>
                </c:pt>
                <c:pt idx="49">
                  <c:v>4391.433</c:v>
                </c:pt>
                <c:pt idx="50">
                  <c:v>4345.4390000000003</c:v>
                </c:pt>
                <c:pt idx="51">
                  <c:v>4221.3510000000006</c:v>
                </c:pt>
                <c:pt idx="52">
                  <c:v>4090.8729999999996</c:v>
                </c:pt>
                <c:pt idx="53">
                  <c:v>3962.8729999999996</c:v>
                </c:pt>
                <c:pt idx="54">
                  <c:v>3917.7529999999997</c:v>
                </c:pt>
                <c:pt idx="55">
                  <c:v>3806.078</c:v>
                </c:pt>
                <c:pt idx="56">
                  <c:v>3822.38</c:v>
                </c:pt>
                <c:pt idx="57">
                  <c:v>3785.9949999999999</c:v>
                </c:pt>
                <c:pt idx="58">
                  <c:v>3789.6489999999999</c:v>
                </c:pt>
                <c:pt idx="59">
                  <c:v>3785.5719999999997</c:v>
                </c:pt>
                <c:pt idx="60">
                  <c:v>3896.116</c:v>
                </c:pt>
                <c:pt idx="61">
                  <c:v>3956.9319999999998</c:v>
                </c:pt>
                <c:pt idx="62">
                  <c:v>4032.971</c:v>
                </c:pt>
                <c:pt idx="63">
                  <c:v>4145.7369999999992</c:v>
                </c:pt>
                <c:pt idx="64">
                  <c:v>4277.219000000001</c:v>
                </c:pt>
                <c:pt idx="65">
                  <c:v>4398.7529999999997</c:v>
                </c:pt>
                <c:pt idx="66">
                  <c:v>4460.6040000000003</c:v>
                </c:pt>
                <c:pt idx="67">
                  <c:v>4503.6610000000001</c:v>
                </c:pt>
                <c:pt idx="68">
                  <c:v>4557.7180000000008</c:v>
                </c:pt>
                <c:pt idx="69">
                  <c:v>4594.3220000000001</c:v>
                </c:pt>
                <c:pt idx="70">
                  <c:v>4633.8280000000004</c:v>
                </c:pt>
                <c:pt idx="71">
                  <c:v>4680.4089999999997</c:v>
                </c:pt>
                <c:pt idx="72">
                  <c:v>4718.4840000000004</c:v>
                </c:pt>
                <c:pt idx="73">
                  <c:v>4751.74</c:v>
                </c:pt>
                <c:pt idx="74">
                  <c:v>4749.1390000000001</c:v>
                </c:pt>
                <c:pt idx="75">
                  <c:v>4719.1560000000009</c:v>
                </c:pt>
                <c:pt idx="76">
                  <c:v>4678.0080000000007</c:v>
                </c:pt>
                <c:pt idx="77">
                  <c:v>4640.3100000000004</c:v>
                </c:pt>
                <c:pt idx="78">
                  <c:v>4599.37</c:v>
                </c:pt>
                <c:pt idx="79">
                  <c:v>4515.2700000000004</c:v>
                </c:pt>
                <c:pt idx="80">
                  <c:v>4425.25</c:v>
                </c:pt>
                <c:pt idx="81">
                  <c:v>4328.6869999999999</c:v>
                </c:pt>
                <c:pt idx="82">
                  <c:v>4269.9369999999999</c:v>
                </c:pt>
                <c:pt idx="83">
                  <c:v>4196.7640000000001</c:v>
                </c:pt>
                <c:pt idx="84">
                  <c:v>4044.1789999999996</c:v>
                </c:pt>
                <c:pt idx="85">
                  <c:v>3962.8380000000002</c:v>
                </c:pt>
                <c:pt idx="86">
                  <c:v>3878.2049999999999</c:v>
                </c:pt>
                <c:pt idx="87">
                  <c:v>3762.6469999999995</c:v>
                </c:pt>
                <c:pt idx="88">
                  <c:v>3620.1909999999993</c:v>
                </c:pt>
                <c:pt idx="89">
                  <c:v>3496.2539999999995</c:v>
                </c:pt>
                <c:pt idx="90">
                  <c:v>3392.953</c:v>
                </c:pt>
                <c:pt idx="91">
                  <c:v>3248.0129999999999</c:v>
                </c:pt>
                <c:pt idx="92">
                  <c:v>3102.1809999999996</c:v>
                </c:pt>
                <c:pt idx="93">
                  <c:v>2963.6819999999998</c:v>
                </c:pt>
                <c:pt idx="94">
                  <c:v>2873.1309999999999</c:v>
                </c:pt>
                <c:pt idx="95">
                  <c:v>2795.9559999999997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D3-4563-B9F2-925DFFAE64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212</c:v>
                </c:pt>
                <c:pt idx="1">
                  <c:v>212</c:v>
                </c:pt>
                <c:pt idx="2">
                  <c:v>212</c:v>
                </c:pt>
                <c:pt idx="3">
                  <c:v>212</c:v>
                </c:pt>
                <c:pt idx="4">
                  <c:v>200.00000000000003</c:v>
                </c:pt>
                <c:pt idx="5">
                  <c:v>200.00000000000003</c:v>
                </c:pt>
                <c:pt idx="6">
                  <c:v>200.00000000000003</c:v>
                </c:pt>
                <c:pt idx="7">
                  <c:v>200.00000000000003</c:v>
                </c:pt>
                <c:pt idx="8">
                  <c:v>192.00000000000003</c:v>
                </c:pt>
                <c:pt idx="9">
                  <c:v>192.00000000000003</c:v>
                </c:pt>
                <c:pt idx="10">
                  <c:v>192.00000000000003</c:v>
                </c:pt>
                <c:pt idx="11">
                  <c:v>192.00000000000003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195.99999999999997</c:v>
                </c:pt>
                <c:pt idx="17">
                  <c:v>195.99999999999997</c:v>
                </c:pt>
                <c:pt idx="18">
                  <c:v>195.99999999999997</c:v>
                </c:pt>
                <c:pt idx="19">
                  <c:v>195.99999999999997</c:v>
                </c:pt>
                <c:pt idx="20">
                  <c:v>214</c:v>
                </c:pt>
                <c:pt idx="21">
                  <c:v>214</c:v>
                </c:pt>
                <c:pt idx="22">
                  <c:v>214</c:v>
                </c:pt>
                <c:pt idx="23">
                  <c:v>214</c:v>
                </c:pt>
                <c:pt idx="24">
                  <c:v>235.99999999999997</c:v>
                </c:pt>
                <c:pt idx="25">
                  <c:v>235.99999999999997</c:v>
                </c:pt>
                <c:pt idx="26">
                  <c:v>235.99999999999997</c:v>
                </c:pt>
                <c:pt idx="27">
                  <c:v>235.99999999999997</c:v>
                </c:pt>
                <c:pt idx="28">
                  <c:v>264</c:v>
                </c:pt>
                <c:pt idx="29">
                  <c:v>264</c:v>
                </c:pt>
                <c:pt idx="30">
                  <c:v>264</c:v>
                </c:pt>
                <c:pt idx="31">
                  <c:v>264</c:v>
                </c:pt>
                <c:pt idx="32">
                  <c:v>286.99999999999994</c:v>
                </c:pt>
                <c:pt idx="33">
                  <c:v>286.99999999999994</c:v>
                </c:pt>
                <c:pt idx="34">
                  <c:v>286.99999999999994</c:v>
                </c:pt>
                <c:pt idx="35">
                  <c:v>286.99999999999994</c:v>
                </c:pt>
                <c:pt idx="36">
                  <c:v>292</c:v>
                </c:pt>
                <c:pt idx="37">
                  <c:v>292</c:v>
                </c:pt>
                <c:pt idx="38">
                  <c:v>292</c:v>
                </c:pt>
                <c:pt idx="39">
                  <c:v>292</c:v>
                </c:pt>
                <c:pt idx="40">
                  <c:v>303.99999999999994</c:v>
                </c:pt>
                <c:pt idx="41">
                  <c:v>303.99999999999994</c:v>
                </c:pt>
                <c:pt idx="42">
                  <c:v>303.99999999999994</c:v>
                </c:pt>
                <c:pt idx="43">
                  <c:v>303.99999999999994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345.00000000000006</c:v>
                </c:pt>
                <c:pt idx="49">
                  <c:v>345.00000000000006</c:v>
                </c:pt>
                <c:pt idx="50">
                  <c:v>345.00000000000006</c:v>
                </c:pt>
                <c:pt idx="51">
                  <c:v>345.00000000000006</c:v>
                </c:pt>
                <c:pt idx="52">
                  <c:v>347</c:v>
                </c:pt>
                <c:pt idx="53">
                  <c:v>347</c:v>
                </c:pt>
                <c:pt idx="54">
                  <c:v>347</c:v>
                </c:pt>
                <c:pt idx="55">
                  <c:v>347</c:v>
                </c:pt>
                <c:pt idx="56">
                  <c:v>348</c:v>
                </c:pt>
                <c:pt idx="57">
                  <c:v>348</c:v>
                </c:pt>
                <c:pt idx="58">
                  <c:v>348</c:v>
                </c:pt>
                <c:pt idx="59">
                  <c:v>348</c:v>
                </c:pt>
                <c:pt idx="60">
                  <c:v>355.99999999999994</c:v>
                </c:pt>
                <c:pt idx="61">
                  <c:v>355.99999999999994</c:v>
                </c:pt>
                <c:pt idx="62">
                  <c:v>355.99999999999994</c:v>
                </c:pt>
                <c:pt idx="63">
                  <c:v>355.99999999999994</c:v>
                </c:pt>
                <c:pt idx="64">
                  <c:v>379</c:v>
                </c:pt>
                <c:pt idx="65">
                  <c:v>379</c:v>
                </c:pt>
                <c:pt idx="66">
                  <c:v>379</c:v>
                </c:pt>
                <c:pt idx="67">
                  <c:v>379</c:v>
                </c:pt>
                <c:pt idx="68">
                  <c:v>385</c:v>
                </c:pt>
                <c:pt idx="69">
                  <c:v>385</c:v>
                </c:pt>
                <c:pt idx="70">
                  <c:v>385</c:v>
                </c:pt>
                <c:pt idx="71">
                  <c:v>385</c:v>
                </c:pt>
                <c:pt idx="72">
                  <c:v>375</c:v>
                </c:pt>
                <c:pt idx="73">
                  <c:v>375</c:v>
                </c:pt>
                <c:pt idx="74">
                  <c:v>375</c:v>
                </c:pt>
                <c:pt idx="75">
                  <c:v>375</c:v>
                </c:pt>
                <c:pt idx="76">
                  <c:v>361</c:v>
                </c:pt>
                <c:pt idx="77">
                  <c:v>361</c:v>
                </c:pt>
                <c:pt idx="78">
                  <c:v>361</c:v>
                </c:pt>
                <c:pt idx="79">
                  <c:v>361</c:v>
                </c:pt>
                <c:pt idx="80">
                  <c:v>335</c:v>
                </c:pt>
                <c:pt idx="81">
                  <c:v>335</c:v>
                </c:pt>
                <c:pt idx="82">
                  <c:v>335</c:v>
                </c:pt>
                <c:pt idx="83">
                  <c:v>335</c:v>
                </c:pt>
                <c:pt idx="84">
                  <c:v>303</c:v>
                </c:pt>
                <c:pt idx="85">
                  <c:v>303</c:v>
                </c:pt>
                <c:pt idx="86">
                  <c:v>303</c:v>
                </c:pt>
                <c:pt idx="87">
                  <c:v>303</c:v>
                </c:pt>
                <c:pt idx="88">
                  <c:v>273.00000000000006</c:v>
                </c:pt>
                <c:pt idx="89">
                  <c:v>273.00000000000006</c:v>
                </c:pt>
                <c:pt idx="90">
                  <c:v>273.00000000000006</c:v>
                </c:pt>
                <c:pt idx="91">
                  <c:v>273.00000000000006</c:v>
                </c:pt>
                <c:pt idx="92">
                  <c:v>242.99999999999997</c:v>
                </c:pt>
                <c:pt idx="93">
                  <c:v>242.99999999999997</c:v>
                </c:pt>
                <c:pt idx="94">
                  <c:v>242.99999999999997</c:v>
                </c:pt>
                <c:pt idx="95">
                  <c:v>242.99999999999997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D3-4563-B9F2-925DFFAE64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D3-4563-B9F2-925DFFAE64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D3-4563-B9F2-925DFFAE64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D3-4563-B9F2-925DFFAE64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D3-4563-B9F2-925DFFAE64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D3-4563-B9F2-925DFFAE64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1735.5</c:v>
                </c:pt>
                <c:pt idx="1">
                  <c:v>1636.4</c:v>
                </c:pt>
                <c:pt idx="2">
                  <c:v>1406.2</c:v>
                </c:pt>
                <c:pt idx="3">
                  <c:v>1049.8</c:v>
                </c:pt>
                <c:pt idx="4">
                  <c:v>1196.5</c:v>
                </c:pt>
                <c:pt idx="5">
                  <c:v>1043.2</c:v>
                </c:pt>
                <c:pt idx="6">
                  <c:v>1031.5999999999999</c:v>
                </c:pt>
                <c:pt idx="7">
                  <c:v>1013.4</c:v>
                </c:pt>
                <c:pt idx="8">
                  <c:v>1113.2</c:v>
                </c:pt>
                <c:pt idx="9">
                  <c:v>1154.7</c:v>
                </c:pt>
                <c:pt idx="10">
                  <c:v>1190.5</c:v>
                </c:pt>
                <c:pt idx="11">
                  <c:v>1233.3</c:v>
                </c:pt>
                <c:pt idx="12">
                  <c:v>1260.9000000000001</c:v>
                </c:pt>
                <c:pt idx="13">
                  <c:v>1283.7</c:v>
                </c:pt>
                <c:pt idx="14">
                  <c:v>1289.8</c:v>
                </c:pt>
                <c:pt idx="15">
                  <c:v>1268.8</c:v>
                </c:pt>
                <c:pt idx="16">
                  <c:v>1323.1</c:v>
                </c:pt>
                <c:pt idx="17">
                  <c:v>1268.3</c:v>
                </c:pt>
                <c:pt idx="18">
                  <c:v>1337.3</c:v>
                </c:pt>
                <c:pt idx="19">
                  <c:v>1319.8</c:v>
                </c:pt>
                <c:pt idx="20">
                  <c:v>1267.0999999999999</c:v>
                </c:pt>
                <c:pt idx="21">
                  <c:v>1235.5</c:v>
                </c:pt>
                <c:pt idx="22">
                  <c:v>1190.9000000000001</c:v>
                </c:pt>
                <c:pt idx="23">
                  <c:v>1132.5</c:v>
                </c:pt>
                <c:pt idx="24">
                  <c:v>895</c:v>
                </c:pt>
                <c:pt idx="25">
                  <c:v>895</c:v>
                </c:pt>
                <c:pt idx="26">
                  <c:v>949.6</c:v>
                </c:pt>
                <c:pt idx="27">
                  <c:v>1137.2</c:v>
                </c:pt>
                <c:pt idx="28">
                  <c:v>1029.5999999999999</c:v>
                </c:pt>
                <c:pt idx="29">
                  <c:v>1356.3</c:v>
                </c:pt>
                <c:pt idx="30">
                  <c:v>1534.8</c:v>
                </c:pt>
                <c:pt idx="31">
                  <c:v>1689.4</c:v>
                </c:pt>
                <c:pt idx="32">
                  <c:v>1796.8</c:v>
                </c:pt>
                <c:pt idx="33">
                  <c:v>2028.1</c:v>
                </c:pt>
                <c:pt idx="34">
                  <c:v>2224.9</c:v>
                </c:pt>
                <c:pt idx="35">
                  <c:v>2390</c:v>
                </c:pt>
                <c:pt idx="36">
                  <c:v>2426</c:v>
                </c:pt>
                <c:pt idx="37">
                  <c:v>2426</c:v>
                </c:pt>
                <c:pt idx="38">
                  <c:v>2389.5</c:v>
                </c:pt>
                <c:pt idx="39">
                  <c:v>2306.9</c:v>
                </c:pt>
                <c:pt idx="40">
                  <c:v>2316.6</c:v>
                </c:pt>
                <c:pt idx="41">
                  <c:v>2316.6</c:v>
                </c:pt>
                <c:pt idx="42">
                  <c:v>2316.6</c:v>
                </c:pt>
                <c:pt idx="43">
                  <c:v>2316.6</c:v>
                </c:pt>
                <c:pt idx="44">
                  <c:v>2247.5</c:v>
                </c:pt>
                <c:pt idx="45">
                  <c:v>2247.5</c:v>
                </c:pt>
                <c:pt idx="46">
                  <c:v>2247.5</c:v>
                </c:pt>
                <c:pt idx="47">
                  <c:v>2247.5</c:v>
                </c:pt>
                <c:pt idx="48">
                  <c:v>2220.1999999999998</c:v>
                </c:pt>
                <c:pt idx="49">
                  <c:v>2220.1999999999998</c:v>
                </c:pt>
                <c:pt idx="50">
                  <c:v>2200.9</c:v>
                </c:pt>
                <c:pt idx="51">
                  <c:v>2220.1999999999998</c:v>
                </c:pt>
                <c:pt idx="52">
                  <c:v>2137.8000000000002</c:v>
                </c:pt>
                <c:pt idx="53">
                  <c:v>2137.8000000000002</c:v>
                </c:pt>
                <c:pt idx="54">
                  <c:v>2077.9</c:v>
                </c:pt>
                <c:pt idx="55">
                  <c:v>2018.2</c:v>
                </c:pt>
                <c:pt idx="56">
                  <c:v>1873</c:v>
                </c:pt>
                <c:pt idx="57">
                  <c:v>1873</c:v>
                </c:pt>
                <c:pt idx="58">
                  <c:v>1654</c:v>
                </c:pt>
                <c:pt idx="59">
                  <c:v>1565.1</c:v>
                </c:pt>
                <c:pt idx="60">
                  <c:v>1731</c:v>
                </c:pt>
                <c:pt idx="61">
                  <c:v>1728.3</c:v>
                </c:pt>
                <c:pt idx="62">
                  <c:v>1440.6</c:v>
                </c:pt>
                <c:pt idx="63">
                  <c:v>1268.5</c:v>
                </c:pt>
                <c:pt idx="64">
                  <c:v>1255.5999999999999</c:v>
                </c:pt>
                <c:pt idx="65">
                  <c:v>1361.2</c:v>
                </c:pt>
                <c:pt idx="66">
                  <c:v>1460.4</c:v>
                </c:pt>
                <c:pt idx="67">
                  <c:v>1559.6</c:v>
                </c:pt>
                <c:pt idx="68">
                  <c:v>1306.9000000000001</c:v>
                </c:pt>
                <c:pt idx="69">
                  <c:v>1198.5999999999999</c:v>
                </c:pt>
                <c:pt idx="70">
                  <c:v>1150.3</c:v>
                </c:pt>
                <c:pt idx="71">
                  <c:v>1131.5</c:v>
                </c:pt>
                <c:pt idx="72">
                  <c:v>1206.8</c:v>
                </c:pt>
                <c:pt idx="73">
                  <c:v>1179.8</c:v>
                </c:pt>
                <c:pt idx="74">
                  <c:v>1176.4000000000001</c:v>
                </c:pt>
                <c:pt idx="75">
                  <c:v>1096.3</c:v>
                </c:pt>
                <c:pt idx="76">
                  <c:v>974.9</c:v>
                </c:pt>
                <c:pt idx="77">
                  <c:v>1089</c:v>
                </c:pt>
                <c:pt idx="78">
                  <c:v>1059.0999999999999</c:v>
                </c:pt>
                <c:pt idx="79">
                  <c:v>1119</c:v>
                </c:pt>
                <c:pt idx="80">
                  <c:v>944.1</c:v>
                </c:pt>
                <c:pt idx="81">
                  <c:v>1007.3</c:v>
                </c:pt>
                <c:pt idx="82">
                  <c:v>1048.7</c:v>
                </c:pt>
                <c:pt idx="83">
                  <c:v>963.6</c:v>
                </c:pt>
                <c:pt idx="84">
                  <c:v>887.80000000000007</c:v>
                </c:pt>
                <c:pt idx="85">
                  <c:v>820.5</c:v>
                </c:pt>
                <c:pt idx="86">
                  <c:v>881.90000000000009</c:v>
                </c:pt>
                <c:pt idx="87">
                  <c:v>985.40000000000009</c:v>
                </c:pt>
                <c:pt idx="88">
                  <c:v>1058.3</c:v>
                </c:pt>
                <c:pt idx="89">
                  <c:v>1161.5</c:v>
                </c:pt>
                <c:pt idx="90">
                  <c:v>1207.4000000000001</c:v>
                </c:pt>
                <c:pt idx="91">
                  <c:v>1234.9000000000001</c:v>
                </c:pt>
                <c:pt idx="92">
                  <c:v>1291.5999999999999</c:v>
                </c:pt>
                <c:pt idx="93">
                  <c:v>1366.5</c:v>
                </c:pt>
                <c:pt idx="94">
                  <c:v>1235.4000000000001</c:v>
                </c:pt>
                <c:pt idx="95">
                  <c:v>962.7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D3-4563-B9F2-925DFFAE64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4D3-4563-B9F2-925DFFAE64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D3-4563-B9F2-925DFFAE64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D3-4563-B9F2-925DFFAE6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101.06</c:v>
                </c:pt>
                <c:pt idx="2">
                  <c:v>97.1</c:v>
                </c:pt>
                <c:pt idx="3">
                  <c:v>91.37</c:v>
                </c:pt>
                <c:pt idx="4">
                  <c:v>101.64</c:v>
                </c:pt>
                <c:pt idx="5">
                  <c:v>92.04</c:v>
                </c:pt>
                <c:pt idx="6">
                  <c:v>88.32</c:v>
                </c:pt>
                <c:pt idx="7">
                  <c:v>87.29</c:v>
                </c:pt>
                <c:pt idx="8">
                  <c:v>93.21</c:v>
                </c:pt>
                <c:pt idx="9">
                  <c:v>90.05</c:v>
                </c:pt>
                <c:pt idx="10">
                  <c:v>89.11</c:v>
                </c:pt>
                <c:pt idx="11">
                  <c:v>90.99</c:v>
                </c:pt>
                <c:pt idx="12">
                  <c:v>89.07</c:v>
                </c:pt>
                <c:pt idx="13">
                  <c:v>93.05</c:v>
                </c:pt>
                <c:pt idx="14">
                  <c:v>92.76</c:v>
                </c:pt>
                <c:pt idx="15">
                  <c:v>88.52</c:v>
                </c:pt>
                <c:pt idx="16">
                  <c:v>89.17</c:v>
                </c:pt>
                <c:pt idx="17">
                  <c:v>88.14</c:v>
                </c:pt>
                <c:pt idx="18">
                  <c:v>90.89</c:v>
                </c:pt>
                <c:pt idx="19">
                  <c:v>89.54</c:v>
                </c:pt>
                <c:pt idx="20">
                  <c:v>91.35</c:v>
                </c:pt>
                <c:pt idx="21">
                  <c:v>90.34</c:v>
                </c:pt>
                <c:pt idx="22">
                  <c:v>90.86</c:v>
                </c:pt>
                <c:pt idx="23">
                  <c:v>90.48</c:v>
                </c:pt>
                <c:pt idx="24">
                  <c:v>87.9</c:v>
                </c:pt>
                <c:pt idx="25">
                  <c:v>93.23</c:v>
                </c:pt>
                <c:pt idx="26">
                  <c:v>95.03</c:v>
                </c:pt>
                <c:pt idx="27">
                  <c:v>99.04</c:v>
                </c:pt>
                <c:pt idx="28">
                  <c:v>95.45</c:v>
                </c:pt>
                <c:pt idx="29">
                  <c:v>99.15</c:v>
                </c:pt>
                <c:pt idx="30">
                  <c:v>102.56</c:v>
                </c:pt>
                <c:pt idx="31">
                  <c:v>104.2</c:v>
                </c:pt>
                <c:pt idx="32">
                  <c:v>101.66</c:v>
                </c:pt>
                <c:pt idx="33">
                  <c:v>105.35</c:v>
                </c:pt>
                <c:pt idx="34">
                  <c:v>105.98</c:v>
                </c:pt>
                <c:pt idx="35">
                  <c:v>100.39</c:v>
                </c:pt>
                <c:pt idx="36">
                  <c:v>100.05</c:v>
                </c:pt>
                <c:pt idx="37">
                  <c:v>98.23</c:v>
                </c:pt>
                <c:pt idx="38">
                  <c:v>110.19</c:v>
                </c:pt>
                <c:pt idx="39">
                  <c:v>110.05</c:v>
                </c:pt>
                <c:pt idx="40">
                  <c:v>111.83</c:v>
                </c:pt>
                <c:pt idx="41">
                  <c:v>107.62</c:v>
                </c:pt>
                <c:pt idx="42">
                  <c:v>104.6</c:v>
                </c:pt>
                <c:pt idx="43">
                  <c:v>100.35</c:v>
                </c:pt>
                <c:pt idx="44">
                  <c:v>105.24</c:v>
                </c:pt>
                <c:pt idx="45">
                  <c:v>106.32</c:v>
                </c:pt>
                <c:pt idx="46">
                  <c:v>106.9</c:v>
                </c:pt>
                <c:pt idx="47">
                  <c:v>105.9</c:v>
                </c:pt>
                <c:pt idx="48">
                  <c:v>106.4</c:v>
                </c:pt>
                <c:pt idx="49">
                  <c:v>107.45</c:v>
                </c:pt>
                <c:pt idx="50">
                  <c:v>107.43</c:v>
                </c:pt>
                <c:pt idx="51">
                  <c:v>106.59</c:v>
                </c:pt>
                <c:pt idx="52">
                  <c:v>99.5</c:v>
                </c:pt>
                <c:pt idx="53">
                  <c:v>103.24</c:v>
                </c:pt>
                <c:pt idx="54">
                  <c:v>107.42</c:v>
                </c:pt>
                <c:pt idx="55">
                  <c:v>114.65</c:v>
                </c:pt>
                <c:pt idx="56">
                  <c:v>92.1</c:v>
                </c:pt>
                <c:pt idx="57">
                  <c:v>103.65</c:v>
                </c:pt>
                <c:pt idx="58">
                  <c:v>112.1</c:v>
                </c:pt>
                <c:pt idx="59">
                  <c:v>126.43</c:v>
                </c:pt>
                <c:pt idx="60">
                  <c:v>94.37</c:v>
                </c:pt>
                <c:pt idx="61">
                  <c:v>113.47</c:v>
                </c:pt>
                <c:pt idx="62">
                  <c:v>115</c:v>
                </c:pt>
                <c:pt idx="63">
                  <c:v>119.3</c:v>
                </c:pt>
                <c:pt idx="64">
                  <c:v>112.48</c:v>
                </c:pt>
                <c:pt idx="65">
                  <c:v>114.08</c:v>
                </c:pt>
                <c:pt idx="66">
                  <c:v>119.46</c:v>
                </c:pt>
                <c:pt idx="67">
                  <c:v>126.87</c:v>
                </c:pt>
                <c:pt idx="68">
                  <c:v>119.46</c:v>
                </c:pt>
                <c:pt idx="69">
                  <c:v>120.34</c:v>
                </c:pt>
                <c:pt idx="70">
                  <c:v>120.3</c:v>
                </c:pt>
                <c:pt idx="71">
                  <c:v>124.75</c:v>
                </c:pt>
                <c:pt idx="72">
                  <c:v>117.22</c:v>
                </c:pt>
                <c:pt idx="73">
                  <c:v>119.61</c:v>
                </c:pt>
                <c:pt idx="74">
                  <c:v>121.41</c:v>
                </c:pt>
                <c:pt idx="75">
                  <c:v>128.02000000000001</c:v>
                </c:pt>
                <c:pt idx="76">
                  <c:v>121.1</c:v>
                </c:pt>
                <c:pt idx="77">
                  <c:v>127.3</c:v>
                </c:pt>
                <c:pt idx="78">
                  <c:v>122.06</c:v>
                </c:pt>
                <c:pt idx="79">
                  <c:v>115.8</c:v>
                </c:pt>
                <c:pt idx="80">
                  <c:v>122.29</c:v>
                </c:pt>
                <c:pt idx="81">
                  <c:v>121.03</c:v>
                </c:pt>
                <c:pt idx="82">
                  <c:v>115.6</c:v>
                </c:pt>
                <c:pt idx="83">
                  <c:v>109.99</c:v>
                </c:pt>
                <c:pt idx="84">
                  <c:v>124.23</c:v>
                </c:pt>
                <c:pt idx="85">
                  <c:v>121.03</c:v>
                </c:pt>
                <c:pt idx="86">
                  <c:v>112.46</c:v>
                </c:pt>
                <c:pt idx="87">
                  <c:v>109.38</c:v>
                </c:pt>
                <c:pt idx="88">
                  <c:v>111.77</c:v>
                </c:pt>
                <c:pt idx="89">
                  <c:v>111.57</c:v>
                </c:pt>
                <c:pt idx="90">
                  <c:v>102.26</c:v>
                </c:pt>
                <c:pt idx="91">
                  <c:v>98.72</c:v>
                </c:pt>
                <c:pt idx="92">
                  <c:v>104.84</c:v>
                </c:pt>
                <c:pt idx="93">
                  <c:v>98.63</c:v>
                </c:pt>
                <c:pt idx="94">
                  <c:v>94.47</c:v>
                </c:pt>
                <c:pt idx="95">
                  <c:v>86.03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D3-4563-B9F2-925DFFAE6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6635.9759999999997</v>
      </c>
      <c r="C5" s="25">
        <v>6491.9070000000002</v>
      </c>
      <c r="D5" s="25">
        <v>6222.2839999999997</v>
      </c>
      <c r="E5" s="25">
        <v>5834.3109999999997</v>
      </c>
      <c r="F5" s="25">
        <v>5939.2110000000002</v>
      </c>
      <c r="G5" s="25">
        <v>5759.6319999999996</v>
      </c>
      <c r="H5" s="25">
        <v>5726.0169999999998</v>
      </c>
      <c r="I5" s="25">
        <v>5667.3</v>
      </c>
      <c r="J5" s="25">
        <v>5703.49</v>
      </c>
      <c r="K5" s="25">
        <v>5701.8339999999998</v>
      </c>
      <c r="L5" s="25">
        <v>5711.982</v>
      </c>
      <c r="M5" s="25">
        <v>5737.5879999999997</v>
      </c>
      <c r="N5" s="25">
        <v>5739.1490000000003</v>
      </c>
      <c r="O5" s="25">
        <v>5752.0630000000001</v>
      </c>
      <c r="P5" s="25">
        <v>5752.6059999999998</v>
      </c>
      <c r="Q5" s="25">
        <v>5721.8429999999998</v>
      </c>
      <c r="R5" s="25">
        <v>5780.4210000000003</v>
      </c>
      <c r="S5" s="25">
        <v>5733.3010000000004</v>
      </c>
      <c r="T5" s="25">
        <v>5815.8310000000001</v>
      </c>
      <c r="U5" s="25">
        <v>5816.1329999999998</v>
      </c>
      <c r="V5" s="25">
        <v>5840.2449999999999</v>
      </c>
      <c r="W5" s="25">
        <v>5846.442</v>
      </c>
      <c r="X5" s="25">
        <v>5847.2650000000003</v>
      </c>
      <c r="Y5" s="25">
        <v>5860.9549999999999</v>
      </c>
      <c r="Z5" s="25">
        <v>5772.5</v>
      </c>
      <c r="AA5" s="25">
        <v>5837.7049999999999</v>
      </c>
      <c r="AB5" s="25">
        <v>5947.5159999999996</v>
      </c>
      <c r="AC5" s="25">
        <v>6198.9629999999997</v>
      </c>
      <c r="AD5" s="25">
        <v>6232.951</v>
      </c>
      <c r="AE5" s="25">
        <v>6636.1989999999996</v>
      </c>
      <c r="AF5" s="25">
        <v>6869.5410000000002</v>
      </c>
      <c r="AG5" s="25">
        <v>7093.3159999999998</v>
      </c>
      <c r="AH5" s="25">
        <v>7343.451</v>
      </c>
      <c r="AI5" s="25">
        <v>7648.6180000000004</v>
      </c>
      <c r="AJ5" s="25">
        <v>7920.2349999999997</v>
      </c>
      <c r="AK5" s="25">
        <v>8149.9960000000001</v>
      </c>
      <c r="AL5" s="25">
        <v>8282.9650000000001</v>
      </c>
      <c r="AM5" s="25">
        <v>8339.1110000000008</v>
      </c>
      <c r="AN5" s="25">
        <v>8354.482</v>
      </c>
      <c r="AO5" s="25">
        <v>8320.3070000000007</v>
      </c>
      <c r="AP5" s="25">
        <v>8366.4310000000005</v>
      </c>
      <c r="AQ5" s="25">
        <v>8468.0470000000005</v>
      </c>
      <c r="AR5" s="25">
        <v>8530.1779999999999</v>
      </c>
      <c r="AS5" s="25">
        <v>8583.6820000000007</v>
      </c>
      <c r="AT5" s="25">
        <v>8622.9689999999991</v>
      </c>
      <c r="AU5" s="25">
        <v>8676.3979999999992</v>
      </c>
      <c r="AV5" s="25">
        <v>8705.6990000000005</v>
      </c>
      <c r="AW5" s="25">
        <v>8713</v>
      </c>
      <c r="AX5" s="25">
        <v>8684.9519999999993</v>
      </c>
      <c r="AY5" s="25">
        <v>8671.1139999999996</v>
      </c>
      <c r="AZ5" s="25">
        <v>8607.8320000000003</v>
      </c>
      <c r="BA5" s="25">
        <v>8510.7900000000009</v>
      </c>
      <c r="BB5" s="25">
        <v>8301.4380000000001</v>
      </c>
      <c r="BC5" s="25">
        <v>8185.8050000000003</v>
      </c>
      <c r="BD5" s="25">
        <v>8093.4160000000002</v>
      </c>
      <c r="BE5" s="25">
        <v>7931.2529999999997</v>
      </c>
      <c r="BF5" s="25">
        <v>7822.7349999999997</v>
      </c>
      <c r="BG5" s="25">
        <v>7800.3230000000003</v>
      </c>
      <c r="BH5" s="25">
        <v>7601.1930000000002</v>
      </c>
      <c r="BI5" s="25">
        <v>7529.4759999999997</v>
      </c>
      <c r="BJ5" s="25">
        <v>7823.36</v>
      </c>
      <c r="BK5" s="25">
        <v>7896.143</v>
      </c>
      <c r="BL5" s="25">
        <v>7688.7719999999999</v>
      </c>
      <c r="BM5" s="25">
        <v>7645.4459999999999</v>
      </c>
      <c r="BN5" s="25">
        <v>7788.9830000000002</v>
      </c>
      <c r="BO5" s="25">
        <v>8028.7</v>
      </c>
      <c r="BP5" s="25">
        <v>8200.7710000000006</v>
      </c>
      <c r="BQ5" s="25">
        <v>8345.2099999999991</v>
      </c>
      <c r="BR5" s="25">
        <v>8097.3760000000002</v>
      </c>
      <c r="BS5" s="25">
        <v>8029.4110000000001</v>
      </c>
      <c r="BT5" s="25">
        <v>8025.4759999999997</v>
      </c>
      <c r="BU5" s="25">
        <v>8052.143</v>
      </c>
      <c r="BV5" s="25">
        <v>8149.3670000000002</v>
      </c>
      <c r="BW5" s="25">
        <v>8158.75</v>
      </c>
      <c r="BX5" s="25">
        <v>8152.5460000000003</v>
      </c>
      <c r="BY5" s="25">
        <v>8040.5469999999996</v>
      </c>
      <c r="BZ5" s="25">
        <v>7888.5619999999999</v>
      </c>
      <c r="CA5" s="25">
        <v>7960.8280000000004</v>
      </c>
      <c r="CB5" s="25">
        <v>7887.7389999999996</v>
      </c>
      <c r="CC5" s="25">
        <v>7860.3909999999996</v>
      </c>
      <c r="CD5" s="25">
        <v>7560.6170000000002</v>
      </c>
      <c r="CE5" s="25">
        <v>7523.2610000000004</v>
      </c>
      <c r="CF5" s="25">
        <v>7501.6959999999999</v>
      </c>
      <c r="CG5" s="25">
        <v>7336.3850000000002</v>
      </c>
      <c r="CH5" s="25">
        <v>7134.2250000000004</v>
      </c>
      <c r="CI5" s="25">
        <v>6983.4170000000004</v>
      </c>
      <c r="CJ5" s="25">
        <v>6956.2709999999997</v>
      </c>
      <c r="CK5" s="25">
        <v>6937.6850000000004</v>
      </c>
      <c r="CL5" s="25">
        <v>6825.2430000000004</v>
      </c>
      <c r="CM5" s="25">
        <v>6802.6080000000002</v>
      </c>
      <c r="CN5" s="25">
        <v>6741</v>
      </c>
      <c r="CO5" s="25">
        <v>6623.4449999999997</v>
      </c>
      <c r="CP5" s="25">
        <v>6489.5609999999997</v>
      </c>
      <c r="CQ5" s="25">
        <v>6423.0659999999998</v>
      </c>
      <c r="CR5" s="25">
        <v>6197.15</v>
      </c>
      <c r="CS5" s="25">
        <v>5843.8639999999996</v>
      </c>
      <c r="CT5" s="26"/>
      <c r="CU5" s="26"/>
      <c r="CV5" s="26"/>
      <c r="CW5" s="27"/>
      <c r="CX5" s="28">
        <f t="array" ref="CX5">SUMPRODUCT(B5:CW5*0.25)</f>
        <v>172898.09699999998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101.06</v>
      </c>
      <c r="D8" s="37">
        <v>97.1</v>
      </c>
      <c r="E8" s="37">
        <v>91.37</v>
      </c>
      <c r="F8" s="37">
        <v>101.64</v>
      </c>
      <c r="G8" s="37">
        <v>92.04</v>
      </c>
      <c r="H8" s="37">
        <v>88.32</v>
      </c>
      <c r="I8" s="37">
        <v>87.29</v>
      </c>
      <c r="J8" s="37">
        <v>93.21</v>
      </c>
      <c r="K8" s="37">
        <v>90.05</v>
      </c>
      <c r="L8" s="37">
        <v>89.11</v>
      </c>
      <c r="M8" s="37">
        <v>90.99</v>
      </c>
      <c r="N8" s="37">
        <v>89.07</v>
      </c>
      <c r="O8" s="37">
        <v>93.05</v>
      </c>
      <c r="P8" s="37">
        <v>92.76</v>
      </c>
      <c r="Q8" s="37">
        <v>88.52</v>
      </c>
      <c r="R8" s="37">
        <v>89.17</v>
      </c>
      <c r="S8" s="37">
        <v>88.14</v>
      </c>
      <c r="T8" s="37">
        <v>90.89</v>
      </c>
      <c r="U8" s="37">
        <v>89.54</v>
      </c>
      <c r="V8" s="37">
        <v>91.35</v>
      </c>
      <c r="W8" s="37">
        <v>90.34</v>
      </c>
      <c r="X8" s="37">
        <v>90.86</v>
      </c>
      <c r="Y8" s="37">
        <v>90.48</v>
      </c>
      <c r="Z8" s="37">
        <v>87.9</v>
      </c>
      <c r="AA8" s="37">
        <v>93.23</v>
      </c>
      <c r="AB8" s="37">
        <v>95.03</v>
      </c>
      <c r="AC8" s="37">
        <v>99.04</v>
      </c>
      <c r="AD8" s="37">
        <v>95.45</v>
      </c>
      <c r="AE8" s="37">
        <v>99.15</v>
      </c>
      <c r="AF8" s="37">
        <v>102.56</v>
      </c>
      <c r="AG8" s="37">
        <v>104.2</v>
      </c>
      <c r="AH8" s="37">
        <v>101.66</v>
      </c>
      <c r="AI8" s="37">
        <v>105.35</v>
      </c>
      <c r="AJ8" s="37">
        <v>105.98</v>
      </c>
      <c r="AK8" s="37">
        <v>100.39</v>
      </c>
      <c r="AL8" s="37">
        <v>100.05</v>
      </c>
      <c r="AM8" s="37">
        <v>98.23</v>
      </c>
      <c r="AN8" s="37">
        <v>110.19</v>
      </c>
      <c r="AO8" s="37">
        <v>110.05</v>
      </c>
      <c r="AP8" s="37">
        <v>111.83</v>
      </c>
      <c r="AQ8" s="37">
        <v>107.62</v>
      </c>
      <c r="AR8" s="37">
        <v>104.6</v>
      </c>
      <c r="AS8" s="37">
        <v>100.35</v>
      </c>
      <c r="AT8" s="37">
        <v>105.24</v>
      </c>
      <c r="AU8" s="37">
        <v>106.32</v>
      </c>
      <c r="AV8" s="37">
        <v>106.9</v>
      </c>
      <c r="AW8" s="37">
        <v>105.9</v>
      </c>
      <c r="AX8" s="37">
        <v>106.4</v>
      </c>
      <c r="AY8" s="37">
        <v>107.45</v>
      </c>
      <c r="AZ8" s="37">
        <v>107.43</v>
      </c>
      <c r="BA8" s="37">
        <v>106.59</v>
      </c>
      <c r="BB8" s="37">
        <v>99.5</v>
      </c>
      <c r="BC8" s="37">
        <v>103.24</v>
      </c>
      <c r="BD8" s="37">
        <v>107.42</v>
      </c>
      <c r="BE8" s="37">
        <v>114.65</v>
      </c>
      <c r="BF8" s="37">
        <v>92.1</v>
      </c>
      <c r="BG8" s="37">
        <v>103.65</v>
      </c>
      <c r="BH8" s="37">
        <v>112.1</v>
      </c>
      <c r="BI8" s="37">
        <v>126.43</v>
      </c>
      <c r="BJ8" s="37">
        <v>94.37</v>
      </c>
      <c r="BK8" s="37">
        <v>113.47</v>
      </c>
      <c r="BL8" s="37">
        <v>115</v>
      </c>
      <c r="BM8" s="37">
        <v>119.3</v>
      </c>
      <c r="BN8" s="37">
        <v>112.48</v>
      </c>
      <c r="BO8" s="37">
        <v>114.08</v>
      </c>
      <c r="BP8" s="37">
        <v>119.46</v>
      </c>
      <c r="BQ8" s="37">
        <v>126.87</v>
      </c>
      <c r="BR8" s="37">
        <v>119.46</v>
      </c>
      <c r="BS8" s="37">
        <v>120.34</v>
      </c>
      <c r="BT8" s="37">
        <v>120.3</v>
      </c>
      <c r="BU8" s="37">
        <v>124.75</v>
      </c>
      <c r="BV8" s="37">
        <v>117.22</v>
      </c>
      <c r="BW8" s="37">
        <v>119.61</v>
      </c>
      <c r="BX8" s="37">
        <v>121.41</v>
      </c>
      <c r="BY8" s="37">
        <v>128.02000000000001</v>
      </c>
      <c r="BZ8" s="37">
        <v>121.1</v>
      </c>
      <c r="CA8" s="37">
        <v>127.3</v>
      </c>
      <c r="CB8" s="37">
        <v>122.06</v>
      </c>
      <c r="CC8" s="37">
        <v>115.8</v>
      </c>
      <c r="CD8" s="37">
        <v>122.29</v>
      </c>
      <c r="CE8" s="37">
        <v>121.03</v>
      </c>
      <c r="CF8" s="37">
        <v>115.6</v>
      </c>
      <c r="CG8" s="37">
        <v>109.99</v>
      </c>
      <c r="CH8" s="37">
        <v>124.23</v>
      </c>
      <c r="CI8" s="37">
        <v>121.03</v>
      </c>
      <c r="CJ8" s="37">
        <v>112.46</v>
      </c>
      <c r="CK8" s="37">
        <v>109.38</v>
      </c>
      <c r="CL8" s="37">
        <v>111.77</v>
      </c>
      <c r="CM8" s="37">
        <v>111.57</v>
      </c>
      <c r="CN8" s="37">
        <v>102.26</v>
      </c>
      <c r="CO8" s="37">
        <v>98.72</v>
      </c>
      <c r="CP8" s="37">
        <v>104.84</v>
      </c>
      <c r="CQ8" s="37">
        <v>98.63</v>
      </c>
      <c r="CR8" s="37">
        <v>94.47</v>
      </c>
      <c r="CS8" s="37">
        <v>86.03</v>
      </c>
      <c r="CT8" s="38"/>
      <c r="CU8" s="38"/>
      <c r="CV8" s="38"/>
      <c r="CW8" s="39"/>
      <c r="CX8" s="40">
        <f>IF(SUM(B8:CW8)&lt;&gt;0,AVERAGEIF(B8:CW8,"&lt;&gt;"""),"")</f>
        <v>104.93906249999998</v>
      </c>
    </row>
    <row r="9" spans="1:102" ht="24.95" customHeight="1" thickBot="1" x14ac:dyDescent="0.25">
      <c r="A9" s="41" t="s">
        <v>6</v>
      </c>
      <c r="B9" s="42">
        <v>99.112499999999997</v>
      </c>
      <c r="C9" s="43">
        <v>99.112499999999997</v>
      </c>
      <c r="D9" s="43">
        <v>99.112499999999997</v>
      </c>
      <c r="E9" s="43">
        <v>99.112499999999997</v>
      </c>
      <c r="F9" s="43">
        <v>92.322500000000005</v>
      </c>
      <c r="G9" s="43">
        <v>92.322500000000005</v>
      </c>
      <c r="H9" s="43">
        <v>92.322500000000005</v>
      </c>
      <c r="I9" s="43">
        <v>92.322500000000005</v>
      </c>
      <c r="J9" s="43">
        <v>90.84</v>
      </c>
      <c r="K9" s="43">
        <v>90.84</v>
      </c>
      <c r="L9" s="43">
        <v>90.84</v>
      </c>
      <c r="M9" s="43">
        <v>90.84</v>
      </c>
      <c r="N9" s="43">
        <v>90.85</v>
      </c>
      <c r="O9" s="43">
        <v>90.85</v>
      </c>
      <c r="P9" s="43">
        <v>90.85</v>
      </c>
      <c r="Q9" s="43">
        <v>90.85</v>
      </c>
      <c r="R9" s="43">
        <v>89.435000000000002</v>
      </c>
      <c r="S9" s="43">
        <v>89.435000000000002</v>
      </c>
      <c r="T9" s="43">
        <v>89.435000000000002</v>
      </c>
      <c r="U9" s="43">
        <v>89.435000000000002</v>
      </c>
      <c r="V9" s="43">
        <v>90.757499999999993</v>
      </c>
      <c r="W9" s="43">
        <v>90.757499999999993</v>
      </c>
      <c r="X9" s="43">
        <v>90.757499999999993</v>
      </c>
      <c r="Y9" s="43">
        <v>90.757499999999993</v>
      </c>
      <c r="Z9" s="43">
        <v>93.8</v>
      </c>
      <c r="AA9" s="43">
        <v>93.8</v>
      </c>
      <c r="AB9" s="43">
        <v>93.8</v>
      </c>
      <c r="AC9" s="43">
        <v>93.8</v>
      </c>
      <c r="AD9" s="43">
        <v>100.34</v>
      </c>
      <c r="AE9" s="43">
        <v>100.34</v>
      </c>
      <c r="AF9" s="43">
        <v>100.34</v>
      </c>
      <c r="AG9" s="43">
        <v>100.34</v>
      </c>
      <c r="AH9" s="43">
        <v>103.345</v>
      </c>
      <c r="AI9" s="43">
        <v>103.345</v>
      </c>
      <c r="AJ9" s="43">
        <v>103.345</v>
      </c>
      <c r="AK9" s="43">
        <v>103.345</v>
      </c>
      <c r="AL9" s="43">
        <v>104.63</v>
      </c>
      <c r="AM9" s="43">
        <v>104.63</v>
      </c>
      <c r="AN9" s="43">
        <v>104.63</v>
      </c>
      <c r="AO9" s="43">
        <v>104.63</v>
      </c>
      <c r="AP9" s="43">
        <v>106.1</v>
      </c>
      <c r="AQ9" s="43">
        <v>106.1</v>
      </c>
      <c r="AR9" s="43">
        <v>106.1</v>
      </c>
      <c r="AS9" s="43">
        <v>106.1</v>
      </c>
      <c r="AT9" s="43">
        <v>106.09</v>
      </c>
      <c r="AU9" s="43">
        <v>106.09</v>
      </c>
      <c r="AV9" s="43">
        <v>106.09</v>
      </c>
      <c r="AW9" s="43">
        <v>106.09</v>
      </c>
      <c r="AX9" s="43">
        <v>106.9675</v>
      </c>
      <c r="AY9" s="43">
        <v>106.9675</v>
      </c>
      <c r="AZ9" s="43">
        <v>106.9675</v>
      </c>
      <c r="BA9" s="43">
        <v>106.9675</v>
      </c>
      <c r="BB9" s="43">
        <v>106.2025</v>
      </c>
      <c r="BC9" s="43">
        <v>106.2025</v>
      </c>
      <c r="BD9" s="43">
        <v>106.2025</v>
      </c>
      <c r="BE9" s="43">
        <v>106.2025</v>
      </c>
      <c r="BF9" s="43">
        <v>108.57</v>
      </c>
      <c r="BG9" s="43">
        <v>108.57</v>
      </c>
      <c r="BH9" s="43">
        <v>108.57</v>
      </c>
      <c r="BI9" s="43">
        <v>108.57</v>
      </c>
      <c r="BJ9" s="43">
        <v>110.535</v>
      </c>
      <c r="BK9" s="43">
        <v>110.535</v>
      </c>
      <c r="BL9" s="43">
        <v>110.535</v>
      </c>
      <c r="BM9" s="43">
        <v>110.535</v>
      </c>
      <c r="BN9" s="43">
        <v>118.2225</v>
      </c>
      <c r="BO9" s="43">
        <v>118.2225</v>
      </c>
      <c r="BP9" s="43">
        <v>118.2225</v>
      </c>
      <c r="BQ9" s="43">
        <v>118.2225</v>
      </c>
      <c r="BR9" s="43">
        <v>121.21250000000001</v>
      </c>
      <c r="BS9" s="43">
        <v>121.21250000000001</v>
      </c>
      <c r="BT9" s="43">
        <v>121.21250000000001</v>
      </c>
      <c r="BU9" s="43">
        <v>121.21250000000001</v>
      </c>
      <c r="BV9" s="43">
        <v>121.565</v>
      </c>
      <c r="BW9" s="43">
        <v>121.565</v>
      </c>
      <c r="BX9" s="43">
        <v>121.565</v>
      </c>
      <c r="BY9" s="43">
        <v>121.565</v>
      </c>
      <c r="BZ9" s="43">
        <v>121.565</v>
      </c>
      <c r="CA9" s="43">
        <v>121.565</v>
      </c>
      <c r="CB9" s="43">
        <v>121.565</v>
      </c>
      <c r="CC9" s="43">
        <v>121.565</v>
      </c>
      <c r="CD9" s="43">
        <v>117.22750000000001</v>
      </c>
      <c r="CE9" s="43">
        <v>117.22750000000001</v>
      </c>
      <c r="CF9" s="43">
        <v>117.22750000000001</v>
      </c>
      <c r="CG9" s="43">
        <v>117.22750000000001</v>
      </c>
      <c r="CH9" s="43">
        <v>116.77500000000001</v>
      </c>
      <c r="CI9" s="43">
        <v>116.77500000000001</v>
      </c>
      <c r="CJ9" s="43">
        <v>116.77500000000001</v>
      </c>
      <c r="CK9" s="43">
        <v>116.77500000000001</v>
      </c>
      <c r="CL9" s="43">
        <v>106.08</v>
      </c>
      <c r="CM9" s="43">
        <v>106.08</v>
      </c>
      <c r="CN9" s="43">
        <v>106.08</v>
      </c>
      <c r="CO9" s="43">
        <v>106.08</v>
      </c>
      <c r="CP9" s="43">
        <v>95.992500000000007</v>
      </c>
      <c r="CQ9" s="43">
        <v>95.992500000000007</v>
      </c>
      <c r="CR9" s="43">
        <v>95.992500000000007</v>
      </c>
      <c r="CS9" s="43">
        <v>95.992500000000007</v>
      </c>
      <c r="CT9" s="44"/>
      <c r="CU9" s="44"/>
      <c r="CV9" s="44"/>
      <c r="CW9" s="45"/>
      <c r="CX9" s="46">
        <f>IF(SUM(B9:CW9)&lt;&gt;0,AVERAGEIF(B9:CW9,"&lt;&gt;"""),"")</f>
        <v>104.93906249999999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688</v>
      </c>
      <c r="C11" s="53">
        <v>688</v>
      </c>
      <c r="D11" s="53">
        <v>688</v>
      </c>
      <c r="E11" s="53">
        <v>688</v>
      </c>
      <c r="F11" s="53">
        <v>686</v>
      </c>
      <c r="G11" s="53">
        <v>686</v>
      </c>
      <c r="H11" s="53">
        <v>686</v>
      </c>
      <c r="I11" s="53">
        <v>686</v>
      </c>
      <c r="J11" s="53">
        <v>686</v>
      </c>
      <c r="K11" s="53">
        <v>686</v>
      </c>
      <c r="L11" s="53">
        <v>686</v>
      </c>
      <c r="M11" s="53">
        <v>686</v>
      </c>
      <c r="N11" s="53">
        <v>686</v>
      </c>
      <c r="O11" s="53">
        <v>686</v>
      </c>
      <c r="P11" s="53">
        <v>686</v>
      </c>
      <c r="Q11" s="53">
        <v>686</v>
      </c>
      <c r="R11" s="53">
        <v>689</v>
      </c>
      <c r="S11" s="53">
        <v>689</v>
      </c>
      <c r="T11" s="53">
        <v>689</v>
      </c>
      <c r="U11" s="53">
        <v>689</v>
      </c>
      <c r="V11" s="53">
        <v>692</v>
      </c>
      <c r="W11" s="53">
        <v>692</v>
      </c>
      <c r="X11" s="53">
        <v>692</v>
      </c>
      <c r="Y11" s="53">
        <v>692</v>
      </c>
      <c r="Z11" s="53">
        <v>695</v>
      </c>
      <c r="AA11" s="53">
        <v>695</v>
      </c>
      <c r="AB11" s="53">
        <v>695</v>
      </c>
      <c r="AC11" s="53">
        <v>695</v>
      </c>
      <c r="AD11" s="53">
        <v>695</v>
      </c>
      <c r="AE11" s="53">
        <v>696</v>
      </c>
      <c r="AF11" s="53">
        <v>696</v>
      </c>
      <c r="AG11" s="53">
        <v>696</v>
      </c>
      <c r="AH11" s="53">
        <v>698</v>
      </c>
      <c r="AI11" s="53">
        <v>698</v>
      </c>
      <c r="AJ11" s="53">
        <v>698</v>
      </c>
      <c r="AK11" s="53">
        <v>698</v>
      </c>
      <c r="AL11" s="53">
        <v>696</v>
      </c>
      <c r="AM11" s="53">
        <v>696</v>
      </c>
      <c r="AN11" s="53">
        <v>696</v>
      </c>
      <c r="AO11" s="53">
        <v>696</v>
      </c>
      <c r="AP11" s="53">
        <v>689</v>
      </c>
      <c r="AQ11" s="53">
        <v>689</v>
      </c>
      <c r="AR11" s="53">
        <v>689</v>
      </c>
      <c r="AS11" s="53">
        <v>689</v>
      </c>
      <c r="AT11" s="53">
        <v>689</v>
      </c>
      <c r="AU11" s="53">
        <v>689</v>
      </c>
      <c r="AV11" s="53">
        <v>689</v>
      </c>
      <c r="AW11" s="53">
        <v>689</v>
      </c>
      <c r="AX11" s="53">
        <v>685</v>
      </c>
      <c r="AY11" s="53">
        <v>685</v>
      </c>
      <c r="AZ11" s="53">
        <v>685</v>
      </c>
      <c r="BA11" s="53">
        <v>685</v>
      </c>
      <c r="BB11" s="53">
        <v>685</v>
      </c>
      <c r="BC11" s="53">
        <v>685</v>
      </c>
      <c r="BD11" s="53">
        <v>685</v>
      </c>
      <c r="BE11" s="53">
        <v>685</v>
      </c>
      <c r="BF11" s="53">
        <v>684</v>
      </c>
      <c r="BG11" s="53">
        <v>684</v>
      </c>
      <c r="BH11" s="53">
        <v>684</v>
      </c>
      <c r="BI11" s="53">
        <v>684</v>
      </c>
      <c r="BJ11" s="53">
        <v>684</v>
      </c>
      <c r="BK11" s="53">
        <v>684</v>
      </c>
      <c r="BL11" s="53">
        <v>684</v>
      </c>
      <c r="BM11" s="53">
        <v>684</v>
      </c>
      <c r="BN11" s="53">
        <v>686</v>
      </c>
      <c r="BO11" s="53">
        <v>786</v>
      </c>
      <c r="BP11" s="53">
        <v>786</v>
      </c>
      <c r="BQ11" s="53">
        <v>786</v>
      </c>
      <c r="BR11" s="53">
        <v>791</v>
      </c>
      <c r="BS11" s="53">
        <v>791</v>
      </c>
      <c r="BT11" s="53">
        <v>791</v>
      </c>
      <c r="BU11" s="53">
        <v>791</v>
      </c>
      <c r="BV11" s="53">
        <v>791</v>
      </c>
      <c r="BW11" s="53">
        <v>791</v>
      </c>
      <c r="BX11" s="53">
        <v>791</v>
      </c>
      <c r="BY11" s="53">
        <v>791</v>
      </c>
      <c r="BZ11" s="53">
        <v>793</v>
      </c>
      <c r="CA11" s="53">
        <v>793</v>
      </c>
      <c r="CB11" s="53">
        <v>793</v>
      </c>
      <c r="CC11" s="53">
        <v>793</v>
      </c>
      <c r="CD11" s="53">
        <v>793</v>
      </c>
      <c r="CE11" s="53">
        <v>793</v>
      </c>
      <c r="CF11" s="53">
        <v>793</v>
      </c>
      <c r="CG11" s="53">
        <v>793</v>
      </c>
      <c r="CH11" s="53">
        <v>786</v>
      </c>
      <c r="CI11" s="53">
        <v>686</v>
      </c>
      <c r="CJ11" s="53">
        <v>686</v>
      </c>
      <c r="CK11" s="53">
        <v>686</v>
      </c>
      <c r="CL11" s="53">
        <v>686</v>
      </c>
      <c r="CM11" s="53">
        <v>686</v>
      </c>
      <c r="CN11" s="53">
        <v>686</v>
      </c>
      <c r="CO11" s="53">
        <v>686</v>
      </c>
      <c r="CP11" s="53">
        <v>688</v>
      </c>
      <c r="CQ11" s="53">
        <v>688</v>
      </c>
      <c r="CR11" s="53">
        <v>688</v>
      </c>
      <c r="CS11" s="53">
        <v>688</v>
      </c>
      <c r="CT11" s="54"/>
      <c r="CU11" s="54"/>
      <c r="CV11" s="54"/>
      <c r="CW11" s="55"/>
      <c r="CX11" s="56">
        <f t="array" ref="CX11">SUMPRODUCT(B11:CW11*0.25)</f>
        <v>17041.75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4389.3809999999994</v>
      </c>
      <c r="C13" s="65">
        <v>4236.7790000000005</v>
      </c>
      <c r="D13" s="65">
        <v>3949.5550000000003</v>
      </c>
      <c r="E13" s="65">
        <v>3558.6840000000002</v>
      </c>
      <c r="F13" s="65">
        <v>3729.2950000000001</v>
      </c>
      <c r="G13" s="65">
        <v>3542.875</v>
      </c>
      <c r="H13" s="65">
        <v>3493.2150000000001</v>
      </c>
      <c r="I13" s="65">
        <v>3439.7450000000003</v>
      </c>
      <c r="J13" s="65">
        <v>3460.7270000000003</v>
      </c>
      <c r="K13" s="65">
        <v>3452.0059999999999</v>
      </c>
      <c r="L13" s="65">
        <v>3449.7080000000001</v>
      </c>
      <c r="M13" s="65">
        <v>3455.3</v>
      </c>
      <c r="N13" s="65">
        <v>3447.7640000000001</v>
      </c>
      <c r="O13" s="65">
        <v>3460.3420000000001</v>
      </c>
      <c r="P13" s="65">
        <v>3459.6349999999998</v>
      </c>
      <c r="Q13" s="65">
        <v>3419.0509999999999</v>
      </c>
      <c r="R13" s="65">
        <v>3449.8539999999998</v>
      </c>
      <c r="S13" s="65">
        <v>3391.2190000000001</v>
      </c>
      <c r="T13" s="65">
        <v>3455.0570000000002</v>
      </c>
      <c r="U13" s="65">
        <v>3450.7550000000001</v>
      </c>
      <c r="V13" s="65">
        <v>3446.1380000000004</v>
      </c>
      <c r="W13" s="65">
        <v>3446.0930000000003</v>
      </c>
      <c r="X13" s="65">
        <v>3446.1170000000002</v>
      </c>
      <c r="Y13" s="65">
        <v>3446.1</v>
      </c>
      <c r="Z13" s="65">
        <v>3102.2170000000001</v>
      </c>
      <c r="AA13" s="65">
        <v>3323.9750000000004</v>
      </c>
      <c r="AB13" s="65">
        <v>3430.8679999999999</v>
      </c>
      <c r="AC13" s="65">
        <v>3647.2830000000004</v>
      </c>
      <c r="AD13" s="65">
        <v>3395.3879999999999</v>
      </c>
      <c r="AE13" s="65">
        <v>3650.8110000000001</v>
      </c>
      <c r="AF13" s="65">
        <v>3675.6080000000002</v>
      </c>
      <c r="AG13" s="65">
        <v>3676.5280000000002</v>
      </c>
      <c r="AH13" s="65">
        <v>3650.8500000000004</v>
      </c>
      <c r="AI13" s="65">
        <v>3675.931</v>
      </c>
      <c r="AJ13" s="65">
        <v>3676.277</v>
      </c>
      <c r="AK13" s="65">
        <v>3638.7060000000001</v>
      </c>
      <c r="AL13" s="65">
        <v>3590.6790000000001</v>
      </c>
      <c r="AM13" s="65">
        <v>3507.6039999999998</v>
      </c>
      <c r="AN13" s="65">
        <v>3318.4430000000002</v>
      </c>
      <c r="AO13" s="65">
        <v>3168.4390000000003</v>
      </c>
      <c r="AP13" s="65">
        <v>3016.6190000000001</v>
      </c>
      <c r="AQ13" s="65">
        <v>2981.652</v>
      </c>
      <c r="AR13" s="65">
        <v>2930.65</v>
      </c>
      <c r="AS13" s="65">
        <v>2898.29</v>
      </c>
      <c r="AT13" s="65">
        <v>2939.0050000000001</v>
      </c>
      <c r="AU13" s="65">
        <v>2957.1819999999998</v>
      </c>
      <c r="AV13" s="65">
        <v>2966.788</v>
      </c>
      <c r="AW13" s="65">
        <v>2950.0659999999998</v>
      </c>
      <c r="AX13" s="65">
        <v>2956.5370000000003</v>
      </c>
      <c r="AY13" s="65">
        <v>2973.712</v>
      </c>
      <c r="AZ13" s="65">
        <v>2973.4090000000001</v>
      </c>
      <c r="BA13" s="65">
        <v>2959.5360000000001</v>
      </c>
      <c r="BB13" s="65">
        <v>2879.1790000000001</v>
      </c>
      <c r="BC13" s="65">
        <v>2903.4900000000002</v>
      </c>
      <c r="BD13" s="65">
        <v>2972.1710000000003</v>
      </c>
      <c r="BE13" s="65">
        <v>3009.7420000000002</v>
      </c>
      <c r="BF13" s="65">
        <v>2773.694</v>
      </c>
      <c r="BG13" s="65">
        <v>3019.0820000000003</v>
      </c>
      <c r="BH13" s="65">
        <v>3150.4490000000001</v>
      </c>
      <c r="BI13" s="65">
        <v>3363.4440000000004</v>
      </c>
      <c r="BJ13" s="65">
        <v>3813.0050000000006</v>
      </c>
      <c r="BK13" s="65">
        <v>4138.049</v>
      </c>
      <c r="BL13" s="65">
        <v>4148.8270000000002</v>
      </c>
      <c r="BM13" s="65">
        <v>4162.3890000000001</v>
      </c>
      <c r="BN13" s="65">
        <v>4109.6050000000005</v>
      </c>
      <c r="BO13" s="65">
        <v>4126.2380000000003</v>
      </c>
      <c r="BP13" s="65">
        <v>4158.9529999999995</v>
      </c>
      <c r="BQ13" s="65">
        <v>4223.4059999999999</v>
      </c>
      <c r="BR13" s="65">
        <v>4159.7759999999998</v>
      </c>
      <c r="BS13" s="65">
        <v>4159.9269999999997</v>
      </c>
      <c r="BT13" s="65">
        <v>4159.9259999999995</v>
      </c>
      <c r="BU13" s="65">
        <v>4192.6329999999998</v>
      </c>
      <c r="BV13" s="65">
        <v>4149.67</v>
      </c>
      <c r="BW13" s="65">
        <v>4157.8340000000007</v>
      </c>
      <c r="BX13" s="65">
        <v>4160.9290000000001</v>
      </c>
      <c r="BY13" s="65">
        <v>4235.1959999999999</v>
      </c>
      <c r="BZ13" s="65">
        <v>4161.1219999999994</v>
      </c>
      <c r="CA13" s="65">
        <v>4229.9610000000002</v>
      </c>
      <c r="CB13" s="65">
        <v>4162.4110000000001</v>
      </c>
      <c r="CC13" s="65">
        <v>4150.2840000000006</v>
      </c>
      <c r="CD13" s="65">
        <v>4166.3789999999999</v>
      </c>
      <c r="CE13" s="65">
        <v>4162.3389999999999</v>
      </c>
      <c r="CF13" s="65">
        <v>4152.8340000000007</v>
      </c>
      <c r="CG13" s="65">
        <v>4106.4660000000003</v>
      </c>
      <c r="CH13" s="65">
        <v>4189.2880000000005</v>
      </c>
      <c r="CI13" s="65">
        <v>4162.67</v>
      </c>
      <c r="CJ13" s="65">
        <v>4131.0110000000004</v>
      </c>
      <c r="CK13" s="65">
        <v>4109.3119999999999</v>
      </c>
      <c r="CL13" s="65">
        <v>4053.76</v>
      </c>
      <c r="CM13" s="65">
        <v>4053.7510000000002</v>
      </c>
      <c r="CN13" s="65">
        <v>4053.3270000000002</v>
      </c>
      <c r="CO13" s="65">
        <v>4007.0659999999998</v>
      </c>
      <c r="CP13" s="65">
        <v>4003.7400000000002</v>
      </c>
      <c r="CQ13" s="65">
        <v>3952.4479999999999</v>
      </c>
      <c r="CR13" s="65">
        <v>3705.9670000000001</v>
      </c>
      <c r="CS13" s="65">
        <v>3360.998</v>
      </c>
      <c r="CT13" s="66"/>
      <c r="CU13" s="66"/>
      <c r="CV13" s="66"/>
      <c r="CW13" s="67"/>
      <c r="CX13" s="68">
        <f t="array" ref="CX13">SUMPRODUCT(B13:CW13*0.25)</f>
        <v>87127.798999999985</v>
      </c>
    </row>
    <row r="14" spans="1:102" ht="24.95" customHeight="1" x14ac:dyDescent="0.2">
      <c r="A14" s="63" t="s">
        <v>11</v>
      </c>
      <c r="B14" s="64">
        <v>67</v>
      </c>
      <c r="C14" s="65">
        <v>67</v>
      </c>
      <c r="D14" s="65">
        <v>67</v>
      </c>
      <c r="E14" s="65">
        <v>67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152</v>
      </c>
      <c r="AC14" s="65">
        <v>152</v>
      </c>
      <c r="AD14" s="65">
        <v>280</v>
      </c>
      <c r="AE14" s="65">
        <v>280</v>
      </c>
      <c r="AF14" s="65">
        <v>280</v>
      </c>
      <c r="AG14" s="65">
        <v>280</v>
      </c>
      <c r="AH14" s="65">
        <v>250</v>
      </c>
      <c r="AI14" s="65">
        <v>250</v>
      </c>
      <c r="AJ14" s="65">
        <v>250</v>
      </c>
      <c r="AK14" s="65">
        <v>250</v>
      </c>
      <c r="AL14" s="65">
        <v>186</v>
      </c>
      <c r="AM14" s="65">
        <v>152</v>
      </c>
      <c r="AN14" s="65">
        <v>152</v>
      </c>
      <c r="AO14" s="65">
        <v>92</v>
      </c>
      <c r="AP14" s="65">
        <v>92</v>
      </c>
      <c r="AQ14" s="65">
        <v>92</v>
      </c>
      <c r="AR14" s="65">
        <v>92</v>
      </c>
      <c r="AS14" s="65">
        <v>92</v>
      </c>
      <c r="AT14" s="65">
        <v>66</v>
      </c>
      <c r="AU14" s="65">
        <v>66</v>
      </c>
      <c r="AV14" s="65">
        <v>66</v>
      </c>
      <c r="AW14" s="65">
        <v>66</v>
      </c>
      <c r="AX14" s="65">
        <v>70</v>
      </c>
      <c r="AY14" s="65">
        <v>70</v>
      </c>
      <c r="AZ14" s="65">
        <v>70</v>
      </c>
      <c r="BA14" s="65">
        <v>70</v>
      </c>
      <c r="BB14" s="65">
        <v>66</v>
      </c>
      <c r="BC14" s="65">
        <v>66</v>
      </c>
      <c r="BD14" s="65">
        <v>66</v>
      </c>
      <c r="BE14" s="65">
        <v>66</v>
      </c>
      <c r="BF14" s="65">
        <v>192</v>
      </c>
      <c r="BG14" s="65">
        <v>192</v>
      </c>
      <c r="BH14" s="65">
        <v>192</v>
      </c>
      <c r="BI14" s="65">
        <v>192</v>
      </c>
      <c r="BJ14" s="65">
        <v>218</v>
      </c>
      <c r="BK14" s="65">
        <v>218</v>
      </c>
      <c r="BL14" s="65">
        <v>218</v>
      </c>
      <c r="BM14" s="65">
        <v>338</v>
      </c>
      <c r="BN14" s="65">
        <v>512</v>
      </c>
      <c r="BO14" s="65">
        <v>647</v>
      </c>
      <c r="BP14" s="65">
        <v>787</v>
      </c>
      <c r="BQ14" s="65">
        <v>847</v>
      </c>
      <c r="BR14" s="65">
        <v>825</v>
      </c>
      <c r="BS14" s="65">
        <v>735</v>
      </c>
      <c r="BT14" s="65">
        <v>735</v>
      </c>
      <c r="BU14" s="65">
        <v>735</v>
      </c>
      <c r="BV14" s="65">
        <v>954</v>
      </c>
      <c r="BW14" s="65">
        <v>944</v>
      </c>
      <c r="BX14" s="65">
        <v>944</v>
      </c>
      <c r="BY14" s="65">
        <v>754</v>
      </c>
      <c r="BZ14" s="65">
        <v>562</v>
      </c>
      <c r="CA14" s="65">
        <v>562</v>
      </c>
      <c r="CB14" s="65">
        <v>562</v>
      </c>
      <c r="CC14" s="65">
        <v>562</v>
      </c>
      <c r="CD14" s="65">
        <v>442</v>
      </c>
      <c r="CE14" s="65">
        <v>397</v>
      </c>
      <c r="CF14" s="65">
        <v>397</v>
      </c>
      <c r="CG14" s="65">
        <v>277</v>
      </c>
      <c r="CH14" s="65">
        <v>218</v>
      </c>
      <c r="CI14" s="65">
        <v>218</v>
      </c>
      <c r="CJ14" s="65">
        <v>218</v>
      </c>
      <c r="CK14" s="65">
        <v>218</v>
      </c>
      <c r="CL14" s="65">
        <v>160</v>
      </c>
      <c r="CM14" s="65">
        <v>126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5191</v>
      </c>
    </row>
    <row r="15" spans="1:102" ht="24.95" customHeight="1" x14ac:dyDescent="0.2">
      <c r="A15" s="69" t="s">
        <v>12</v>
      </c>
      <c r="B15" s="70">
        <v>1235.732</v>
      </c>
      <c r="C15" s="71">
        <v>1242.6950000000002</v>
      </c>
      <c r="D15" s="71">
        <v>1259.152</v>
      </c>
      <c r="E15" s="71">
        <v>1261.001</v>
      </c>
      <c r="F15" s="71">
        <v>1266.973</v>
      </c>
      <c r="G15" s="71">
        <v>1273.501</v>
      </c>
      <c r="H15" s="71">
        <v>1288.8889999999999</v>
      </c>
      <c r="I15" s="71">
        <v>1282.3139999999999</v>
      </c>
      <c r="J15" s="71">
        <v>1300.0070000000001</v>
      </c>
      <c r="K15" s="71">
        <v>1307.1130000000001</v>
      </c>
      <c r="L15" s="71">
        <v>1318.9870000000001</v>
      </c>
      <c r="M15" s="71">
        <v>1338.0729999999999</v>
      </c>
      <c r="N15" s="71">
        <v>1351.5279999999998</v>
      </c>
      <c r="O15" s="71">
        <v>1351.934</v>
      </c>
      <c r="P15" s="71">
        <v>1352.7180000000001</v>
      </c>
      <c r="Q15" s="71">
        <v>1362.34</v>
      </c>
      <c r="R15" s="71">
        <v>1370.749</v>
      </c>
      <c r="S15" s="71">
        <v>1380.7299999999998</v>
      </c>
      <c r="T15" s="71">
        <v>1398.046</v>
      </c>
      <c r="U15" s="71">
        <v>1401.3010000000002</v>
      </c>
      <c r="V15" s="71">
        <v>1397.576</v>
      </c>
      <c r="W15" s="71">
        <v>1404.0720000000001</v>
      </c>
      <c r="X15" s="71">
        <v>1404.569</v>
      </c>
      <c r="Y15" s="71">
        <v>1417.931</v>
      </c>
      <c r="Z15" s="71">
        <v>1378.81</v>
      </c>
      <c r="AA15" s="71">
        <v>1378.3680000000002</v>
      </c>
      <c r="AB15" s="71">
        <v>1379.6849999999999</v>
      </c>
      <c r="AC15" s="71">
        <v>1417.019</v>
      </c>
      <c r="AD15" s="71">
        <v>1491.067</v>
      </c>
      <c r="AE15" s="71">
        <v>1625.732</v>
      </c>
      <c r="AF15" s="71">
        <v>1819.1479999999999</v>
      </c>
      <c r="AG15" s="71">
        <v>2020.7280000000001</v>
      </c>
      <c r="AH15" s="71">
        <v>2266.2999999999997</v>
      </c>
      <c r="AI15" s="71">
        <v>2519.7040000000002</v>
      </c>
      <c r="AJ15" s="71">
        <v>2763.41</v>
      </c>
      <c r="AK15" s="71">
        <v>3003.8360000000002</v>
      </c>
      <c r="AL15" s="71">
        <v>3227.4829999999997</v>
      </c>
      <c r="AM15" s="71">
        <v>3382.364</v>
      </c>
      <c r="AN15" s="71">
        <v>3568.6379999999999</v>
      </c>
      <c r="AO15" s="71">
        <v>3727.7890000000002</v>
      </c>
      <c r="AP15" s="71">
        <v>3886.6590000000001</v>
      </c>
      <c r="AQ15" s="71">
        <v>4011.8020000000001</v>
      </c>
      <c r="AR15" s="71">
        <v>4117.0570000000007</v>
      </c>
      <c r="AS15" s="71">
        <v>4199.5370000000003</v>
      </c>
      <c r="AT15" s="71">
        <v>4220.2489999999998</v>
      </c>
      <c r="AU15" s="71">
        <v>4254.799</v>
      </c>
      <c r="AV15" s="71">
        <v>4274.6909999999998</v>
      </c>
      <c r="AW15" s="71">
        <v>4297.9179999999997</v>
      </c>
      <c r="AX15" s="71">
        <v>4262.1120000000001</v>
      </c>
      <c r="AY15" s="71">
        <v>4234.179000000001</v>
      </c>
      <c r="AZ15" s="71">
        <v>4177.6239999999998</v>
      </c>
      <c r="BA15" s="71">
        <v>4101.9779999999992</v>
      </c>
      <c r="BB15" s="71">
        <v>3997.5070000000001</v>
      </c>
      <c r="BC15" s="71">
        <v>3870.1170000000002</v>
      </c>
      <c r="BD15" s="71">
        <v>3722.3229999999999</v>
      </c>
      <c r="BE15" s="71">
        <v>3539.9270000000001</v>
      </c>
      <c r="BF15" s="71">
        <v>3329.6570000000002</v>
      </c>
      <c r="BG15" s="71">
        <v>3090.9729999999995</v>
      </c>
      <c r="BH15" s="71">
        <v>2789.6079999999997</v>
      </c>
      <c r="BI15" s="71">
        <v>2535.7640000000001</v>
      </c>
      <c r="BJ15" s="71">
        <v>2224.2629999999999</v>
      </c>
      <c r="BK15" s="71">
        <v>1994.6390000000001</v>
      </c>
      <c r="BL15" s="71">
        <v>1799.37</v>
      </c>
      <c r="BM15" s="71">
        <v>1640.279</v>
      </c>
      <c r="BN15" s="71">
        <v>1542.529</v>
      </c>
      <c r="BO15" s="71">
        <v>1530.1380000000001</v>
      </c>
      <c r="BP15" s="71">
        <v>1528.133</v>
      </c>
      <c r="BQ15" s="71">
        <v>1547.4489999999998</v>
      </c>
      <c r="BR15" s="71">
        <v>1560.5029999999999</v>
      </c>
      <c r="BS15" s="71">
        <v>1581.3879999999999</v>
      </c>
      <c r="BT15" s="71">
        <v>1577.8970000000002</v>
      </c>
      <c r="BU15" s="71">
        <v>1571.0309999999999</v>
      </c>
      <c r="BV15" s="71">
        <v>1571.759</v>
      </c>
      <c r="BW15" s="71">
        <v>1582.5360000000001</v>
      </c>
      <c r="BX15" s="71">
        <v>1572.9449999999999</v>
      </c>
      <c r="BY15" s="71">
        <v>1576.6110000000001</v>
      </c>
      <c r="BZ15" s="71">
        <v>1564.6890000000001</v>
      </c>
      <c r="CA15" s="71">
        <v>1568.893</v>
      </c>
      <c r="CB15" s="71">
        <v>1564.36</v>
      </c>
      <c r="CC15" s="71">
        <v>1549.701</v>
      </c>
      <c r="CD15" s="71">
        <v>1531.7620000000002</v>
      </c>
      <c r="CE15" s="71">
        <v>1543.02</v>
      </c>
      <c r="CF15" s="71">
        <v>1530.1139999999998</v>
      </c>
      <c r="CG15" s="71">
        <v>1530.039</v>
      </c>
      <c r="CH15" s="71">
        <v>1543.385</v>
      </c>
      <c r="CI15" s="71">
        <v>1518.961</v>
      </c>
      <c r="CJ15" s="71">
        <v>1523.453</v>
      </c>
      <c r="CK15" s="71">
        <v>1526.3789999999999</v>
      </c>
      <c r="CL15" s="71">
        <v>1529.65</v>
      </c>
      <c r="CM15" s="71">
        <v>1540.741</v>
      </c>
      <c r="CN15" s="71">
        <v>1544.7739999999999</v>
      </c>
      <c r="CO15" s="71">
        <v>1533.057</v>
      </c>
      <c r="CP15" s="71">
        <v>1522.029</v>
      </c>
      <c r="CQ15" s="71">
        <v>1506.174</v>
      </c>
      <c r="CR15" s="71">
        <v>1526.3120000000001</v>
      </c>
      <c r="CS15" s="71">
        <v>1517.4389999999999</v>
      </c>
      <c r="CT15" s="72"/>
      <c r="CU15" s="72"/>
      <c r="CV15" s="72"/>
      <c r="CW15" s="73"/>
      <c r="CX15" s="74">
        <f t="array" ref="CX15">SUMPRODUCT(B15:CW15*0.25)</f>
        <v>50742.223750000012</v>
      </c>
    </row>
    <row r="16" spans="1:102" ht="24.95" customHeight="1" x14ac:dyDescent="0.2">
      <c r="A16" s="69" t="s">
        <v>13</v>
      </c>
      <c r="B16" s="70">
        <v>12</v>
      </c>
      <c r="C16" s="71">
        <v>12</v>
      </c>
      <c r="D16" s="71">
        <v>12</v>
      </c>
      <c r="E16" s="71">
        <v>12</v>
      </c>
      <c r="F16" s="71">
        <v>9</v>
      </c>
      <c r="G16" s="71">
        <v>9</v>
      </c>
      <c r="H16" s="71">
        <v>9</v>
      </c>
      <c r="I16" s="71">
        <v>9</v>
      </c>
      <c r="J16" s="71">
        <v>6</v>
      </c>
      <c r="K16" s="71">
        <v>6</v>
      </c>
      <c r="L16" s="71">
        <v>6</v>
      </c>
      <c r="M16" s="71">
        <v>6</v>
      </c>
      <c r="N16" s="71">
        <v>5</v>
      </c>
      <c r="O16" s="71">
        <v>5</v>
      </c>
      <c r="P16" s="71">
        <v>5</v>
      </c>
      <c r="Q16" s="71">
        <v>5</v>
      </c>
      <c r="R16" s="71">
        <v>6</v>
      </c>
      <c r="S16" s="71">
        <v>6</v>
      </c>
      <c r="T16" s="71">
        <v>6</v>
      </c>
      <c r="U16" s="71">
        <v>6</v>
      </c>
      <c r="V16" s="71">
        <v>8</v>
      </c>
      <c r="W16" s="71">
        <v>8</v>
      </c>
      <c r="X16" s="71">
        <v>8</v>
      </c>
      <c r="Y16" s="71">
        <v>8</v>
      </c>
      <c r="Z16" s="71">
        <v>9</v>
      </c>
      <c r="AA16" s="71">
        <v>9</v>
      </c>
      <c r="AB16" s="71">
        <v>9</v>
      </c>
      <c r="AC16" s="71">
        <v>9</v>
      </c>
      <c r="AD16" s="71">
        <v>17</v>
      </c>
      <c r="AE16" s="71">
        <v>17</v>
      </c>
      <c r="AF16" s="71">
        <v>17</v>
      </c>
      <c r="AG16" s="71">
        <v>17</v>
      </c>
      <c r="AH16" s="71">
        <v>35</v>
      </c>
      <c r="AI16" s="71">
        <v>35</v>
      </c>
      <c r="AJ16" s="71">
        <v>35</v>
      </c>
      <c r="AK16" s="71">
        <v>35</v>
      </c>
      <c r="AL16" s="71">
        <v>52</v>
      </c>
      <c r="AM16" s="71">
        <v>52</v>
      </c>
      <c r="AN16" s="71">
        <v>52</v>
      </c>
      <c r="AO16" s="71">
        <v>52</v>
      </c>
      <c r="AP16" s="71">
        <v>60</v>
      </c>
      <c r="AQ16" s="71">
        <v>60</v>
      </c>
      <c r="AR16" s="71">
        <v>60</v>
      </c>
      <c r="AS16" s="71">
        <v>60</v>
      </c>
      <c r="AT16" s="71">
        <v>62</v>
      </c>
      <c r="AU16" s="71">
        <v>62</v>
      </c>
      <c r="AV16" s="71">
        <v>62</v>
      </c>
      <c r="AW16" s="71">
        <v>62</v>
      </c>
      <c r="AX16" s="71">
        <v>58</v>
      </c>
      <c r="AY16" s="71">
        <v>58</v>
      </c>
      <c r="AZ16" s="71">
        <v>58</v>
      </c>
      <c r="BA16" s="71">
        <v>58</v>
      </c>
      <c r="BB16" s="71">
        <v>49</v>
      </c>
      <c r="BC16" s="71">
        <v>49</v>
      </c>
      <c r="BD16" s="71">
        <v>49</v>
      </c>
      <c r="BE16" s="71">
        <v>49</v>
      </c>
      <c r="BF16" s="71">
        <v>33</v>
      </c>
      <c r="BG16" s="71">
        <v>33</v>
      </c>
      <c r="BH16" s="71">
        <v>33</v>
      </c>
      <c r="BI16" s="71">
        <v>33</v>
      </c>
      <c r="BJ16" s="71">
        <v>17</v>
      </c>
      <c r="BK16" s="71">
        <v>17</v>
      </c>
      <c r="BL16" s="71">
        <v>17</v>
      </c>
      <c r="BM16" s="71">
        <v>17</v>
      </c>
      <c r="BN16" s="71">
        <v>12</v>
      </c>
      <c r="BO16" s="71">
        <v>12</v>
      </c>
      <c r="BP16" s="71">
        <v>12</v>
      </c>
      <c r="BQ16" s="71">
        <v>12</v>
      </c>
      <c r="BR16" s="71">
        <v>11</v>
      </c>
      <c r="BS16" s="71">
        <v>11</v>
      </c>
      <c r="BT16" s="71">
        <v>11</v>
      </c>
      <c r="BU16" s="71">
        <v>11</v>
      </c>
      <c r="BV16" s="71">
        <v>11</v>
      </c>
      <c r="BW16" s="71">
        <v>11</v>
      </c>
      <c r="BX16" s="71">
        <v>11</v>
      </c>
      <c r="BY16" s="71">
        <v>11</v>
      </c>
      <c r="BZ16" s="71">
        <v>10</v>
      </c>
      <c r="CA16" s="71">
        <v>10</v>
      </c>
      <c r="CB16" s="71">
        <v>10</v>
      </c>
      <c r="CC16" s="71">
        <v>10</v>
      </c>
      <c r="CD16" s="71">
        <v>9</v>
      </c>
      <c r="CE16" s="71">
        <v>9</v>
      </c>
      <c r="CF16" s="71">
        <v>9</v>
      </c>
      <c r="CG16" s="71">
        <v>9</v>
      </c>
      <c r="CH16" s="71">
        <v>8</v>
      </c>
      <c r="CI16" s="71">
        <v>8</v>
      </c>
      <c r="CJ16" s="71">
        <v>8</v>
      </c>
      <c r="CK16" s="71">
        <v>8</v>
      </c>
      <c r="CL16" s="71">
        <v>7</v>
      </c>
      <c r="CM16" s="71">
        <v>7</v>
      </c>
      <c r="CN16" s="71">
        <v>7</v>
      </c>
      <c r="CO16" s="71">
        <v>7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512</v>
      </c>
    </row>
    <row r="17" spans="1:102" ht="30" customHeight="1" thickBot="1" x14ac:dyDescent="0.25">
      <c r="A17" s="75" t="s">
        <v>14</v>
      </c>
      <c r="B17" s="76">
        <f>SUM(B11:B16)</f>
        <v>6392.1129999999994</v>
      </c>
      <c r="C17" s="77">
        <f t="shared" ref="C17:BN17" si="0">SUM(C11:C16)</f>
        <v>6246.4740000000002</v>
      </c>
      <c r="D17" s="77">
        <f t="shared" si="0"/>
        <v>5975.7070000000003</v>
      </c>
      <c r="E17" s="77">
        <f t="shared" si="0"/>
        <v>5586.6850000000004</v>
      </c>
      <c r="F17" s="77">
        <f t="shared" si="0"/>
        <v>5691.268</v>
      </c>
      <c r="G17" s="77">
        <f t="shared" si="0"/>
        <v>5511.3760000000002</v>
      </c>
      <c r="H17" s="77">
        <f t="shared" si="0"/>
        <v>5477.1040000000003</v>
      </c>
      <c r="I17" s="77">
        <f t="shared" si="0"/>
        <v>5417.0590000000011</v>
      </c>
      <c r="J17" s="77">
        <f t="shared" si="0"/>
        <v>5452.7340000000004</v>
      </c>
      <c r="K17" s="77">
        <f t="shared" si="0"/>
        <v>5451.1189999999997</v>
      </c>
      <c r="L17" s="77">
        <f t="shared" si="0"/>
        <v>5460.6950000000006</v>
      </c>
      <c r="M17" s="77">
        <f t="shared" si="0"/>
        <v>5485.3729999999996</v>
      </c>
      <c r="N17" s="77">
        <f t="shared" si="0"/>
        <v>5490.2919999999995</v>
      </c>
      <c r="O17" s="77">
        <f t="shared" si="0"/>
        <v>5503.2760000000007</v>
      </c>
      <c r="P17" s="77">
        <f t="shared" si="0"/>
        <v>5503.3530000000001</v>
      </c>
      <c r="Q17" s="77">
        <f t="shared" si="0"/>
        <v>5472.3909999999996</v>
      </c>
      <c r="R17" s="77">
        <f t="shared" si="0"/>
        <v>5515.6029999999992</v>
      </c>
      <c r="S17" s="77">
        <f t="shared" si="0"/>
        <v>5466.9489999999996</v>
      </c>
      <c r="T17" s="77">
        <f t="shared" si="0"/>
        <v>5548.103000000001</v>
      </c>
      <c r="U17" s="77">
        <f t="shared" si="0"/>
        <v>5547.0560000000005</v>
      </c>
      <c r="V17" s="77">
        <f t="shared" si="0"/>
        <v>5569.7140000000009</v>
      </c>
      <c r="W17" s="77">
        <f t="shared" si="0"/>
        <v>5576.1650000000009</v>
      </c>
      <c r="X17" s="77">
        <f t="shared" si="0"/>
        <v>5576.6859999999997</v>
      </c>
      <c r="Y17" s="77">
        <f t="shared" si="0"/>
        <v>5590.0310000000009</v>
      </c>
      <c r="Z17" s="77">
        <f t="shared" si="0"/>
        <v>5211.027</v>
      </c>
      <c r="AA17" s="77">
        <f t="shared" si="0"/>
        <v>5432.3430000000008</v>
      </c>
      <c r="AB17" s="77">
        <f t="shared" si="0"/>
        <v>5666.5529999999999</v>
      </c>
      <c r="AC17" s="77">
        <f t="shared" si="0"/>
        <v>5920.3020000000006</v>
      </c>
      <c r="AD17" s="77">
        <f t="shared" si="0"/>
        <v>5878.4549999999999</v>
      </c>
      <c r="AE17" s="77">
        <f t="shared" si="0"/>
        <v>6269.5429999999997</v>
      </c>
      <c r="AF17" s="77">
        <f t="shared" si="0"/>
        <v>6487.7560000000003</v>
      </c>
      <c r="AG17" s="77">
        <f t="shared" si="0"/>
        <v>6690.2560000000003</v>
      </c>
      <c r="AH17" s="77">
        <f t="shared" si="0"/>
        <v>6900.15</v>
      </c>
      <c r="AI17" s="77">
        <f t="shared" si="0"/>
        <v>7178.6350000000002</v>
      </c>
      <c r="AJ17" s="77">
        <f t="shared" si="0"/>
        <v>7422.6869999999999</v>
      </c>
      <c r="AK17" s="77">
        <f t="shared" si="0"/>
        <v>7625.5420000000004</v>
      </c>
      <c r="AL17" s="77">
        <f t="shared" si="0"/>
        <v>7752.1620000000003</v>
      </c>
      <c r="AM17" s="77">
        <f t="shared" si="0"/>
        <v>7789.9679999999989</v>
      </c>
      <c r="AN17" s="77">
        <f t="shared" si="0"/>
        <v>7787.0810000000001</v>
      </c>
      <c r="AO17" s="77">
        <f t="shared" si="0"/>
        <v>7736.228000000001</v>
      </c>
      <c r="AP17" s="77">
        <f t="shared" si="0"/>
        <v>7744.2780000000002</v>
      </c>
      <c r="AQ17" s="77">
        <f t="shared" si="0"/>
        <v>7834.4539999999997</v>
      </c>
      <c r="AR17" s="77">
        <f t="shared" si="0"/>
        <v>7888.7070000000003</v>
      </c>
      <c r="AS17" s="77">
        <f t="shared" si="0"/>
        <v>7938.8270000000002</v>
      </c>
      <c r="AT17" s="77">
        <f t="shared" si="0"/>
        <v>7976.2539999999999</v>
      </c>
      <c r="AU17" s="77">
        <f t="shared" si="0"/>
        <v>8028.9809999999998</v>
      </c>
      <c r="AV17" s="77">
        <f t="shared" si="0"/>
        <v>8058.4789999999994</v>
      </c>
      <c r="AW17" s="77">
        <f t="shared" si="0"/>
        <v>8064.9839999999995</v>
      </c>
      <c r="AX17" s="77">
        <f t="shared" si="0"/>
        <v>8031.6490000000003</v>
      </c>
      <c r="AY17" s="77">
        <f t="shared" si="0"/>
        <v>8020.8910000000014</v>
      </c>
      <c r="AZ17" s="77">
        <f t="shared" si="0"/>
        <v>7964.0329999999994</v>
      </c>
      <c r="BA17" s="77">
        <f t="shared" si="0"/>
        <v>7874.5139999999992</v>
      </c>
      <c r="BB17" s="77">
        <f t="shared" si="0"/>
        <v>7676.6859999999997</v>
      </c>
      <c r="BC17" s="77">
        <f t="shared" si="0"/>
        <v>7573.607</v>
      </c>
      <c r="BD17" s="77">
        <f t="shared" si="0"/>
        <v>7494.4940000000006</v>
      </c>
      <c r="BE17" s="77">
        <f t="shared" si="0"/>
        <v>7349.6689999999999</v>
      </c>
      <c r="BF17" s="77">
        <f t="shared" si="0"/>
        <v>7012.3510000000006</v>
      </c>
      <c r="BG17" s="77">
        <f t="shared" si="0"/>
        <v>7019.0550000000003</v>
      </c>
      <c r="BH17" s="77">
        <f t="shared" si="0"/>
        <v>6849.0569999999998</v>
      </c>
      <c r="BI17" s="77">
        <f t="shared" si="0"/>
        <v>6808.2080000000005</v>
      </c>
      <c r="BJ17" s="77">
        <f t="shared" si="0"/>
        <v>6956.2680000000009</v>
      </c>
      <c r="BK17" s="77">
        <f t="shared" si="0"/>
        <v>7051.6880000000001</v>
      </c>
      <c r="BL17" s="77">
        <f t="shared" si="0"/>
        <v>6867.1970000000001</v>
      </c>
      <c r="BM17" s="77">
        <f t="shared" si="0"/>
        <v>6841.6679999999997</v>
      </c>
      <c r="BN17" s="77">
        <f t="shared" si="0"/>
        <v>6862.134</v>
      </c>
      <c r="BO17" s="77">
        <f t="shared" ref="BO17:CW17" si="1">SUM(BO11:BO16)</f>
        <v>7101.3760000000002</v>
      </c>
      <c r="BP17" s="77">
        <f t="shared" si="1"/>
        <v>7272.0859999999993</v>
      </c>
      <c r="BQ17" s="77">
        <f t="shared" si="1"/>
        <v>7415.8549999999996</v>
      </c>
      <c r="BR17" s="77">
        <f t="shared" si="1"/>
        <v>7347.2789999999995</v>
      </c>
      <c r="BS17" s="77">
        <f t="shared" si="1"/>
        <v>7278.3149999999996</v>
      </c>
      <c r="BT17" s="77">
        <f t="shared" si="1"/>
        <v>7274.8229999999994</v>
      </c>
      <c r="BU17" s="77">
        <f t="shared" si="1"/>
        <v>7300.6639999999998</v>
      </c>
      <c r="BV17" s="77">
        <f t="shared" si="1"/>
        <v>7477.4290000000001</v>
      </c>
      <c r="BW17" s="77">
        <f t="shared" si="1"/>
        <v>7486.3700000000008</v>
      </c>
      <c r="BX17" s="77">
        <f t="shared" si="1"/>
        <v>7479.8739999999998</v>
      </c>
      <c r="BY17" s="77">
        <f t="shared" si="1"/>
        <v>7367.8069999999998</v>
      </c>
      <c r="BZ17" s="77">
        <f t="shared" si="1"/>
        <v>7090.8109999999997</v>
      </c>
      <c r="CA17" s="77">
        <f t="shared" si="1"/>
        <v>7163.8540000000003</v>
      </c>
      <c r="CB17" s="77">
        <f t="shared" si="1"/>
        <v>7091.7709999999997</v>
      </c>
      <c r="CC17" s="77">
        <f t="shared" si="1"/>
        <v>7064.9850000000006</v>
      </c>
      <c r="CD17" s="77">
        <f t="shared" si="1"/>
        <v>6942.1409999999996</v>
      </c>
      <c r="CE17" s="77">
        <f t="shared" si="1"/>
        <v>6904.3590000000004</v>
      </c>
      <c r="CF17" s="77">
        <f t="shared" si="1"/>
        <v>6881.9480000000003</v>
      </c>
      <c r="CG17" s="77">
        <f t="shared" si="1"/>
        <v>6715.5050000000001</v>
      </c>
      <c r="CH17" s="77">
        <f t="shared" si="1"/>
        <v>6744.6730000000007</v>
      </c>
      <c r="CI17" s="77">
        <f t="shared" si="1"/>
        <v>6593.6310000000003</v>
      </c>
      <c r="CJ17" s="77">
        <f t="shared" si="1"/>
        <v>6566.4639999999999</v>
      </c>
      <c r="CK17" s="77">
        <f t="shared" si="1"/>
        <v>6547.6909999999998</v>
      </c>
      <c r="CL17" s="77">
        <f t="shared" si="1"/>
        <v>6436.41</v>
      </c>
      <c r="CM17" s="77">
        <f t="shared" si="1"/>
        <v>6413.4920000000002</v>
      </c>
      <c r="CN17" s="77">
        <f t="shared" si="1"/>
        <v>6351.1010000000006</v>
      </c>
      <c r="CO17" s="77">
        <f t="shared" si="1"/>
        <v>6233.1229999999996</v>
      </c>
      <c r="CP17" s="77">
        <f t="shared" si="1"/>
        <v>6219.7690000000002</v>
      </c>
      <c r="CQ17" s="77">
        <f t="shared" si="1"/>
        <v>6152.6220000000003</v>
      </c>
      <c r="CR17" s="77">
        <f t="shared" si="1"/>
        <v>5926.2790000000005</v>
      </c>
      <c r="CS17" s="77">
        <f t="shared" si="1"/>
        <v>5572.4369999999999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160614.77275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1383.9</v>
      </c>
      <c r="C30" s="88">
        <v>1388.9</v>
      </c>
      <c r="D30" s="88">
        <v>1393.9</v>
      </c>
      <c r="E30" s="88">
        <v>1396.9</v>
      </c>
      <c r="F30" s="88">
        <v>1327.9</v>
      </c>
      <c r="G30" s="88">
        <v>1330.9</v>
      </c>
      <c r="H30" s="88">
        <v>1334.9</v>
      </c>
      <c r="I30" s="88">
        <v>1338.9</v>
      </c>
      <c r="J30" s="88">
        <v>1339.9</v>
      </c>
      <c r="K30" s="88">
        <v>1344.9</v>
      </c>
      <c r="L30" s="88">
        <v>1349.9</v>
      </c>
      <c r="M30" s="88">
        <v>1355.9</v>
      </c>
      <c r="N30" s="88">
        <v>1355.9</v>
      </c>
      <c r="O30" s="88">
        <v>1360.9</v>
      </c>
      <c r="P30" s="88">
        <v>1364.9</v>
      </c>
      <c r="Q30" s="88">
        <v>1368.9</v>
      </c>
      <c r="R30" s="88">
        <v>1375.9</v>
      </c>
      <c r="S30" s="88">
        <v>1377.9</v>
      </c>
      <c r="T30" s="88">
        <v>1379.9</v>
      </c>
      <c r="U30" s="88">
        <v>1381.9</v>
      </c>
      <c r="V30" s="88">
        <v>1414.9</v>
      </c>
      <c r="W30" s="88">
        <v>1414.9</v>
      </c>
      <c r="X30" s="88">
        <v>1411.9</v>
      </c>
      <c r="Y30" s="88">
        <v>1406.9</v>
      </c>
      <c r="Z30" s="88">
        <v>1402.9</v>
      </c>
      <c r="AA30" s="88">
        <v>1402.9</v>
      </c>
      <c r="AB30" s="88">
        <v>1477.9</v>
      </c>
      <c r="AC30" s="88">
        <v>1494.9</v>
      </c>
      <c r="AD30" s="88">
        <v>1779.12</v>
      </c>
      <c r="AE30" s="88">
        <v>1817.12</v>
      </c>
      <c r="AF30" s="88">
        <v>1868.12</v>
      </c>
      <c r="AG30" s="88">
        <v>1931.12</v>
      </c>
      <c r="AH30" s="88">
        <v>2004.59</v>
      </c>
      <c r="AI30" s="88">
        <v>2079.59</v>
      </c>
      <c r="AJ30" s="88">
        <v>2153.59</v>
      </c>
      <c r="AK30" s="88">
        <v>2224.59</v>
      </c>
      <c r="AL30" s="88">
        <v>2229.04</v>
      </c>
      <c r="AM30" s="88">
        <v>2257.04</v>
      </c>
      <c r="AN30" s="88">
        <v>2311.04</v>
      </c>
      <c r="AO30" s="88">
        <v>2357.04</v>
      </c>
      <c r="AP30" s="88">
        <v>2423.4699999999998</v>
      </c>
      <c r="AQ30" s="88">
        <v>2456.4699999999998</v>
      </c>
      <c r="AR30" s="88">
        <v>2484.4699999999998</v>
      </c>
      <c r="AS30" s="88">
        <v>2506.4699999999998</v>
      </c>
      <c r="AT30" s="88">
        <v>2500.58</v>
      </c>
      <c r="AU30" s="88">
        <v>2513.58</v>
      </c>
      <c r="AV30" s="88">
        <v>2521.58</v>
      </c>
      <c r="AW30" s="88">
        <v>2521.58</v>
      </c>
      <c r="AX30" s="88">
        <v>2516.58</v>
      </c>
      <c r="AY30" s="88">
        <v>2507.58</v>
      </c>
      <c r="AZ30" s="88">
        <v>2489.58</v>
      </c>
      <c r="BA30" s="88">
        <v>2464.58</v>
      </c>
      <c r="BB30" s="88">
        <v>2405.35</v>
      </c>
      <c r="BC30" s="88">
        <v>2362.35</v>
      </c>
      <c r="BD30" s="88">
        <v>2309.35</v>
      </c>
      <c r="BE30" s="88">
        <v>2247.35</v>
      </c>
      <c r="BF30" s="88">
        <v>2223.83</v>
      </c>
      <c r="BG30" s="88">
        <v>2146.83</v>
      </c>
      <c r="BH30" s="88">
        <v>2066.83</v>
      </c>
      <c r="BI30" s="88">
        <v>1981.83</v>
      </c>
      <c r="BJ30" s="88">
        <v>1900.16</v>
      </c>
      <c r="BK30" s="88">
        <v>1828.16</v>
      </c>
      <c r="BL30" s="88">
        <v>1772.16</v>
      </c>
      <c r="BM30" s="88">
        <v>1853.16</v>
      </c>
      <c r="BN30" s="88">
        <v>1863.9</v>
      </c>
      <c r="BO30" s="88">
        <v>1939.9</v>
      </c>
      <c r="BP30" s="88">
        <v>2073.9</v>
      </c>
      <c r="BQ30" s="88">
        <v>2135.9</v>
      </c>
      <c r="BR30" s="88">
        <v>2127.9</v>
      </c>
      <c r="BS30" s="88">
        <v>2043.9</v>
      </c>
      <c r="BT30" s="88">
        <v>2046.9</v>
      </c>
      <c r="BU30" s="88">
        <v>2046.9</v>
      </c>
      <c r="BV30" s="88">
        <v>2411.9</v>
      </c>
      <c r="BW30" s="88">
        <v>2401.9</v>
      </c>
      <c r="BX30" s="88">
        <v>2401.9</v>
      </c>
      <c r="BY30" s="88">
        <v>2211.9</v>
      </c>
      <c r="BZ30" s="88">
        <v>1938.9</v>
      </c>
      <c r="CA30" s="88">
        <v>1939.9</v>
      </c>
      <c r="CB30" s="88">
        <v>1939.9</v>
      </c>
      <c r="CC30" s="88">
        <v>1940.9</v>
      </c>
      <c r="CD30" s="88">
        <v>1900.9</v>
      </c>
      <c r="CE30" s="88">
        <v>1900.9</v>
      </c>
      <c r="CF30" s="88">
        <v>1900.9</v>
      </c>
      <c r="CG30" s="88">
        <v>1780.9</v>
      </c>
      <c r="CH30" s="88">
        <v>1712.9</v>
      </c>
      <c r="CI30" s="88">
        <v>1712.9</v>
      </c>
      <c r="CJ30" s="88">
        <v>1712.9</v>
      </c>
      <c r="CK30" s="88">
        <v>1712.9</v>
      </c>
      <c r="CL30" s="88">
        <v>1653.9</v>
      </c>
      <c r="CM30" s="88">
        <v>1619.9</v>
      </c>
      <c r="CN30" s="88">
        <v>1552.9</v>
      </c>
      <c r="CO30" s="88">
        <v>1546.9</v>
      </c>
      <c r="CP30" s="88">
        <v>1412.9</v>
      </c>
      <c r="CQ30" s="88">
        <v>1403.9</v>
      </c>
      <c r="CR30" s="88">
        <v>1399.9</v>
      </c>
      <c r="CS30" s="88">
        <v>1399.9</v>
      </c>
      <c r="CT30" s="89"/>
      <c r="CU30" s="89"/>
      <c r="CV30" s="89"/>
      <c r="CW30" s="90"/>
      <c r="CX30" s="91">
        <f t="array" ref="CX30">SUMPRODUCT(B30:CW30*0.25)</f>
        <v>44621.969999999979</v>
      </c>
    </row>
    <row r="31" spans="1:102" ht="24.95" customHeight="1" x14ac:dyDescent="0.2">
      <c r="A31" s="92" t="s">
        <v>26</v>
      </c>
      <c r="B31" s="93">
        <v>2745.076</v>
      </c>
      <c r="C31" s="94">
        <v>2596.0070000000001</v>
      </c>
      <c r="D31" s="94">
        <v>2321.384</v>
      </c>
      <c r="E31" s="94">
        <v>1930.4110000000001</v>
      </c>
      <c r="F31" s="94">
        <v>2104.3110000000001</v>
      </c>
      <c r="G31" s="94">
        <v>1921.732</v>
      </c>
      <c r="H31" s="94">
        <v>1884.117</v>
      </c>
      <c r="I31" s="94">
        <v>1821.4</v>
      </c>
      <c r="J31" s="94">
        <v>1986.59</v>
      </c>
      <c r="K31" s="94">
        <v>1979.934</v>
      </c>
      <c r="L31" s="94">
        <v>1985.0820000000001</v>
      </c>
      <c r="M31" s="94">
        <v>2004.6880000000001</v>
      </c>
      <c r="N31" s="94">
        <v>2006.249</v>
      </c>
      <c r="O31" s="94">
        <v>2014.163</v>
      </c>
      <c r="P31" s="94">
        <v>2010.7059999999999</v>
      </c>
      <c r="Q31" s="94">
        <v>1975.943</v>
      </c>
      <c r="R31" s="94">
        <v>2027.521</v>
      </c>
      <c r="S31" s="94">
        <v>1978.4010000000001</v>
      </c>
      <c r="T31" s="94">
        <v>1844.931</v>
      </c>
      <c r="U31" s="94">
        <v>1843.2329999999999</v>
      </c>
      <c r="V31" s="94">
        <v>2053.3450000000003</v>
      </c>
      <c r="W31" s="94">
        <v>2059.5419999999999</v>
      </c>
      <c r="X31" s="94">
        <v>2063.3649999999998</v>
      </c>
      <c r="Y31" s="94">
        <v>2082.0549999999998</v>
      </c>
      <c r="Z31" s="94">
        <v>1721</v>
      </c>
      <c r="AA31" s="94">
        <v>1940.7049999999999</v>
      </c>
      <c r="AB31" s="94">
        <v>2032.616</v>
      </c>
      <c r="AC31" s="94">
        <v>2267.0630000000001</v>
      </c>
      <c r="AD31" s="94">
        <v>2016.8309999999999</v>
      </c>
      <c r="AE31" s="94">
        <v>2382.0790000000002</v>
      </c>
      <c r="AF31" s="94">
        <v>2564.4209999999998</v>
      </c>
      <c r="AG31" s="94">
        <v>2725.1959999999999</v>
      </c>
      <c r="AH31" s="94">
        <v>2901.8609999999999</v>
      </c>
      <c r="AI31" s="94">
        <v>3132.0279999999998</v>
      </c>
      <c r="AJ31" s="94">
        <v>3329.645</v>
      </c>
      <c r="AK31" s="94">
        <v>3488.4059999999999</v>
      </c>
      <c r="AL31" s="94">
        <v>3753.9250000000002</v>
      </c>
      <c r="AM31" s="94">
        <v>3782.0709999999999</v>
      </c>
      <c r="AN31" s="94">
        <v>3974.442</v>
      </c>
      <c r="AO31" s="94">
        <v>4044.2669999999998</v>
      </c>
      <c r="AP31" s="94">
        <v>4213.9610000000002</v>
      </c>
      <c r="AQ31" s="94">
        <v>4282.5770000000002</v>
      </c>
      <c r="AR31" s="94">
        <v>4316.7079999999996</v>
      </c>
      <c r="AS31" s="94">
        <v>4348.2120000000004</v>
      </c>
      <c r="AT31" s="94">
        <v>4393.3890000000001</v>
      </c>
      <c r="AU31" s="94">
        <v>4433.8180000000002</v>
      </c>
      <c r="AV31" s="94">
        <v>4455.1189999999997</v>
      </c>
      <c r="AW31" s="94">
        <v>4462.42</v>
      </c>
      <c r="AX31" s="94">
        <v>4439.3720000000003</v>
      </c>
      <c r="AY31" s="94">
        <v>4434.5339999999997</v>
      </c>
      <c r="AZ31" s="94">
        <v>4389.2520000000004</v>
      </c>
      <c r="BA31" s="94">
        <v>4317.21</v>
      </c>
      <c r="BB31" s="94">
        <v>3943.0880000000002</v>
      </c>
      <c r="BC31" s="94">
        <v>3870.4549999999999</v>
      </c>
      <c r="BD31" s="94">
        <v>3831.0659999999998</v>
      </c>
      <c r="BE31" s="94">
        <v>3730.9029999999998</v>
      </c>
      <c r="BF31" s="94">
        <v>3255.8049999999998</v>
      </c>
      <c r="BG31" s="94">
        <v>3295.393</v>
      </c>
      <c r="BH31" s="94">
        <v>3061.2629999999999</v>
      </c>
      <c r="BI31" s="94">
        <v>2919.5459999999998</v>
      </c>
      <c r="BJ31" s="94">
        <v>2690.2</v>
      </c>
      <c r="BK31" s="94">
        <v>2834.9830000000002</v>
      </c>
      <c r="BL31" s="94">
        <v>2633.6120000000001</v>
      </c>
      <c r="BM31" s="94">
        <v>2509.2860000000001</v>
      </c>
      <c r="BN31" s="94">
        <v>2556.0830000000001</v>
      </c>
      <c r="BO31" s="94">
        <v>2619.8000000000002</v>
      </c>
      <c r="BP31" s="94">
        <v>2657.8710000000001</v>
      </c>
      <c r="BQ31" s="94">
        <v>2740.31</v>
      </c>
      <c r="BR31" s="94">
        <v>2699.7759999999998</v>
      </c>
      <c r="BS31" s="94">
        <v>2715.8110000000001</v>
      </c>
      <c r="BT31" s="94">
        <v>2708.8760000000002</v>
      </c>
      <c r="BU31" s="94">
        <v>2735.5430000000001</v>
      </c>
      <c r="BV31" s="94">
        <v>2536.3670000000002</v>
      </c>
      <c r="BW31" s="94">
        <v>2555.75</v>
      </c>
      <c r="BX31" s="94">
        <v>2549.5459999999998</v>
      </c>
      <c r="BY31" s="94">
        <v>2627.547</v>
      </c>
      <c r="BZ31" s="94">
        <v>2631.5619999999999</v>
      </c>
      <c r="CA31" s="94">
        <v>2702.828</v>
      </c>
      <c r="CB31" s="94">
        <v>2629.739</v>
      </c>
      <c r="CC31" s="94">
        <v>2601.3910000000001</v>
      </c>
      <c r="CD31" s="94">
        <v>2532.2170000000001</v>
      </c>
      <c r="CE31" s="94">
        <v>2494.8609999999999</v>
      </c>
      <c r="CF31" s="94">
        <v>2473.2959999999998</v>
      </c>
      <c r="CG31" s="94">
        <v>2427.9850000000001</v>
      </c>
      <c r="CH31" s="94">
        <v>2453.3249999999998</v>
      </c>
      <c r="CI31" s="94">
        <v>2402.5169999999998</v>
      </c>
      <c r="CJ31" s="94">
        <v>2375.3710000000001</v>
      </c>
      <c r="CK31" s="94">
        <v>2356.7849999999999</v>
      </c>
      <c r="CL31" s="94">
        <v>2418.3429999999998</v>
      </c>
      <c r="CM31" s="94">
        <v>2429.7080000000001</v>
      </c>
      <c r="CN31" s="94">
        <v>2435.1</v>
      </c>
      <c r="CO31" s="94">
        <v>2323.5450000000001</v>
      </c>
      <c r="CP31" s="94">
        <v>2273.6610000000001</v>
      </c>
      <c r="CQ31" s="94">
        <v>2216.1660000000002</v>
      </c>
      <c r="CR31" s="94">
        <v>1994.25</v>
      </c>
      <c r="CS31" s="94">
        <v>1640.9639999999999</v>
      </c>
      <c r="CT31" s="95"/>
      <c r="CU31" s="95"/>
      <c r="CV31" s="95"/>
      <c r="CW31" s="96"/>
      <c r="CX31" s="97">
        <f t="array" ref="CX31">SUMPRODUCT(B31:CW31*0.25)</f>
        <v>66468.952000000005</v>
      </c>
    </row>
    <row r="32" spans="1:102" ht="24.95" customHeight="1" x14ac:dyDescent="0.2">
      <c r="A32" s="101" t="s">
        <v>27</v>
      </c>
      <c r="B32" s="98">
        <v>2507</v>
      </c>
      <c r="C32" s="99">
        <v>2507</v>
      </c>
      <c r="D32" s="99">
        <v>2507</v>
      </c>
      <c r="E32" s="99">
        <v>2507</v>
      </c>
      <c r="F32" s="99">
        <v>2507</v>
      </c>
      <c r="G32" s="99">
        <v>2507</v>
      </c>
      <c r="H32" s="99">
        <v>2507</v>
      </c>
      <c r="I32" s="99">
        <v>2507</v>
      </c>
      <c r="J32" s="99">
        <v>2377</v>
      </c>
      <c r="K32" s="99">
        <v>2377</v>
      </c>
      <c r="L32" s="99">
        <v>2377</v>
      </c>
      <c r="M32" s="99">
        <v>2377</v>
      </c>
      <c r="N32" s="99">
        <v>2377</v>
      </c>
      <c r="O32" s="99">
        <v>2377</v>
      </c>
      <c r="P32" s="99">
        <v>2377</v>
      </c>
      <c r="Q32" s="99">
        <v>2377</v>
      </c>
      <c r="R32" s="99">
        <v>2377</v>
      </c>
      <c r="S32" s="99">
        <v>2377</v>
      </c>
      <c r="T32" s="99">
        <v>2591</v>
      </c>
      <c r="U32" s="99">
        <v>2591</v>
      </c>
      <c r="V32" s="99">
        <v>2372</v>
      </c>
      <c r="W32" s="99">
        <v>2372</v>
      </c>
      <c r="X32" s="99">
        <v>2372</v>
      </c>
      <c r="Y32" s="99">
        <v>2372</v>
      </c>
      <c r="Z32" s="99">
        <v>2372</v>
      </c>
      <c r="AA32" s="99">
        <v>2372</v>
      </c>
      <c r="AB32" s="99">
        <v>2437</v>
      </c>
      <c r="AC32" s="99">
        <v>2437</v>
      </c>
      <c r="AD32" s="99">
        <v>2437</v>
      </c>
      <c r="AE32" s="99">
        <v>2437</v>
      </c>
      <c r="AF32" s="99">
        <v>2437</v>
      </c>
      <c r="AG32" s="99">
        <v>2437</v>
      </c>
      <c r="AH32" s="99">
        <v>2437</v>
      </c>
      <c r="AI32" s="99">
        <v>2437</v>
      </c>
      <c r="AJ32" s="99">
        <v>2437</v>
      </c>
      <c r="AK32" s="99">
        <v>2437</v>
      </c>
      <c r="AL32" s="99">
        <v>2300</v>
      </c>
      <c r="AM32" s="99">
        <v>2300</v>
      </c>
      <c r="AN32" s="99">
        <v>2069</v>
      </c>
      <c r="AO32" s="99">
        <v>1919</v>
      </c>
      <c r="AP32" s="99">
        <v>1729</v>
      </c>
      <c r="AQ32" s="99">
        <v>1729</v>
      </c>
      <c r="AR32" s="99">
        <v>1729</v>
      </c>
      <c r="AS32" s="99">
        <v>1729</v>
      </c>
      <c r="AT32" s="99">
        <v>1729</v>
      </c>
      <c r="AU32" s="99">
        <v>1729</v>
      </c>
      <c r="AV32" s="99">
        <v>1729</v>
      </c>
      <c r="AW32" s="99">
        <v>1729</v>
      </c>
      <c r="AX32" s="99">
        <v>1729</v>
      </c>
      <c r="AY32" s="99">
        <v>1729</v>
      </c>
      <c r="AZ32" s="99">
        <v>1729</v>
      </c>
      <c r="BA32" s="99">
        <v>1729</v>
      </c>
      <c r="BB32" s="99">
        <v>1953</v>
      </c>
      <c r="BC32" s="99">
        <v>1953</v>
      </c>
      <c r="BD32" s="99">
        <v>1953</v>
      </c>
      <c r="BE32" s="99">
        <v>1953</v>
      </c>
      <c r="BF32" s="99">
        <v>2090</v>
      </c>
      <c r="BG32" s="99">
        <v>2105</v>
      </c>
      <c r="BH32" s="99">
        <v>2220</v>
      </c>
      <c r="BI32" s="99">
        <v>2375</v>
      </c>
      <c r="BJ32" s="99">
        <v>2820</v>
      </c>
      <c r="BK32" s="99">
        <v>2820</v>
      </c>
      <c r="BL32" s="99">
        <v>2870</v>
      </c>
      <c r="BM32" s="99">
        <v>2870</v>
      </c>
      <c r="BN32" s="99">
        <v>2869</v>
      </c>
      <c r="BO32" s="99">
        <v>2969</v>
      </c>
      <c r="BP32" s="99">
        <v>2969</v>
      </c>
      <c r="BQ32" s="99">
        <v>2969</v>
      </c>
      <c r="BR32" s="99">
        <v>2969</v>
      </c>
      <c r="BS32" s="99">
        <v>2969</v>
      </c>
      <c r="BT32" s="99">
        <v>2969</v>
      </c>
      <c r="BU32" s="99">
        <v>2969</v>
      </c>
      <c r="BV32" s="99">
        <v>2969</v>
      </c>
      <c r="BW32" s="99">
        <v>2969</v>
      </c>
      <c r="BX32" s="99">
        <v>2969</v>
      </c>
      <c r="BY32" s="99">
        <v>2969</v>
      </c>
      <c r="BZ32" s="99">
        <v>2969</v>
      </c>
      <c r="CA32" s="99">
        <v>2969</v>
      </c>
      <c r="CB32" s="99">
        <v>2969</v>
      </c>
      <c r="CC32" s="99">
        <v>2969</v>
      </c>
      <c r="CD32" s="99">
        <v>2969</v>
      </c>
      <c r="CE32" s="99">
        <v>2969</v>
      </c>
      <c r="CF32" s="99">
        <v>2969</v>
      </c>
      <c r="CG32" s="99">
        <v>2969</v>
      </c>
      <c r="CH32" s="99">
        <v>2968</v>
      </c>
      <c r="CI32" s="99">
        <v>2868</v>
      </c>
      <c r="CJ32" s="99">
        <v>2868</v>
      </c>
      <c r="CK32" s="99">
        <v>2868</v>
      </c>
      <c r="CL32" s="99">
        <v>2753</v>
      </c>
      <c r="CM32" s="99">
        <v>2753</v>
      </c>
      <c r="CN32" s="99">
        <v>2753</v>
      </c>
      <c r="CO32" s="99">
        <v>2753</v>
      </c>
      <c r="CP32" s="99">
        <v>2803</v>
      </c>
      <c r="CQ32" s="99">
        <v>2803</v>
      </c>
      <c r="CR32" s="99">
        <v>2803</v>
      </c>
      <c r="CS32" s="99">
        <v>2803</v>
      </c>
      <c r="CT32" s="100"/>
      <c r="CU32" s="100"/>
      <c r="CV32" s="100"/>
      <c r="CW32" s="102"/>
      <c r="CX32" s="103">
        <f t="array" ref="CX32">SUMPRODUCT(B32:CW32*0.25)</f>
        <v>59501</v>
      </c>
    </row>
    <row r="33" spans="1:102" ht="30" customHeight="1" thickBot="1" x14ac:dyDescent="0.25">
      <c r="A33" s="75" t="s">
        <v>28</v>
      </c>
      <c r="B33" s="76">
        <f>SUM(B30:B32)</f>
        <v>6635.9760000000006</v>
      </c>
      <c r="C33" s="77">
        <f t="shared" ref="C33:BN33" si="5">SUM(C30:C32)</f>
        <v>6491.9070000000002</v>
      </c>
      <c r="D33" s="77">
        <f t="shared" si="5"/>
        <v>6222.2839999999997</v>
      </c>
      <c r="E33" s="77">
        <f t="shared" si="5"/>
        <v>5834.3109999999997</v>
      </c>
      <c r="F33" s="77">
        <f t="shared" si="5"/>
        <v>5939.2110000000002</v>
      </c>
      <c r="G33" s="77">
        <f t="shared" si="5"/>
        <v>5759.6319999999996</v>
      </c>
      <c r="H33" s="77">
        <f t="shared" si="5"/>
        <v>5726.0169999999998</v>
      </c>
      <c r="I33" s="77">
        <f t="shared" si="5"/>
        <v>5667.3</v>
      </c>
      <c r="J33" s="77">
        <f t="shared" si="5"/>
        <v>5703.49</v>
      </c>
      <c r="K33" s="77">
        <f t="shared" si="5"/>
        <v>5701.8339999999998</v>
      </c>
      <c r="L33" s="77">
        <f t="shared" si="5"/>
        <v>5711.982</v>
      </c>
      <c r="M33" s="77">
        <f t="shared" si="5"/>
        <v>5737.5879999999997</v>
      </c>
      <c r="N33" s="77">
        <f t="shared" si="5"/>
        <v>5739.1490000000003</v>
      </c>
      <c r="O33" s="77">
        <f t="shared" si="5"/>
        <v>5752.0630000000001</v>
      </c>
      <c r="P33" s="77">
        <f t="shared" si="5"/>
        <v>5752.6059999999998</v>
      </c>
      <c r="Q33" s="77">
        <f t="shared" si="5"/>
        <v>5721.8429999999998</v>
      </c>
      <c r="R33" s="77">
        <f t="shared" si="5"/>
        <v>5780.4210000000003</v>
      </c>
      <c r="S33" s="77">
        <f t="shared" si="5"/>
        <v>5733.3010000000004</v>
      </c>
      <c r="T33" s="77">
        <f t="shared" si="5"/>
        <v>5815.8310000000001</v>
      </c>
      <c r="U33" s="77">
        <f t="shared" si="5"/>
        <v>5816.1329999999998</v>
      </c>
      <c r="V33" s="77">
        <f t="shared" si="5"/>
        <v>5840.2450000000008</v>
      </c>
      <c r="W33" s="77">
        <f t="shared" si="5"/>
        <v>5846.442</v>
      </c>
      <c r="X33" s="77">
        <f t="shared" si="5"/>
        <v>5847.2649999999994</v>
      </c>
      <c r="Y33" s="77">
        <f t="shared" si="5"/>
        <v>5860.9549999999999</v>
      </c>
      <c r="Z33" s="77">
        <f t="shared" si="5"/>
        <v>5495.9</v>
      </c>
      <c r="AA33" s="77">
        <f t="shared" si="5"/>
        <v>5715.6049999999996</v>
      </c>
      <c r="AB33" s="77">
        <f t="shared" si="5"/>
        <v>5947.5159999999996</v>
      </c>
      <c r="AC33" s="77">
        <f t="shared" si="5"/>
        <v>6198.9629999999997</v>
      </c>
      <c r="AD33" s="77">
        <f t="shared" si="5"/>
        <v>6232.951</v>
      </c>
      <c r="AE33" s="77">
        <f t="shared" si="5"/>
        <v>6636.1990000000005</v>
      </c>
      <c r="AF33" s="77">
        <f t="shared" si="5"/>
        <v>6869.5409999999993</v>
      </c>
      <c r="AG33" s="77">
        <f t="shared" si="5"/>
        <v>7093.3159999999998</v>
      </c>
      <c r="AH33" s="77">
        <f t="shared" si="5"/>
        <v>7343.451</v>
      </c>
      <c r="AI33" s="77">
        <f t="shared" si="5"/>
        <v>7648.6180000000004</v>
      </c>
      <c r="AJ33" s="77">
        <f t="shared" si="5"/>
        <v>7920.2350000000006</v>
      </c>
      <c r="AK33" s="77">
        <f t="shared" si="5"/>
        <v>8149.9960000000001</v>
      </c>
      <c r="AL33" s="77">
        <f t="shared" si="5"/>
        <v>8282.9650000000001</v>
      </c>
      <c r="AM33" s="77">
        <f t="shared" si="5"/>
        <v>8339.1110000000008</v>
      </c>
      <c r="AN33" s="77">
        <f t="shared" si="5"/>
        <v>8354.482</v>
      </c>
      <c r="AO33" s="77">
        <f t="shared" si="5"/>
        <v>8320.3070000000007</v>
      </c>
      <c r="AP33" s="77">
        <f t="shared" si="5"/>
        <v>8366.4310000000005</v>
      </c>
      <c r="AQ33" s="77">
        <f t="shared" si="5"/>
        <v>8468.0470000000005</v>
      </c>
      <c r="AR33" s="77">
        <f t="shared" si="5"/>
        <v>8530.1779999999999</v>
      </c>
      <c r="AS33" s="77">
        <f t="shared" si="5"/>
        <v>8583.6820000000007</v>
      </c>
      <c r="AT33" s="77">
        <f t="shared" si="5"/>
        <v>8622.969000000001</v>
      </c>
      <c r="AU33" s="77">
        <f t="shared" si="5"/>
        <v>8676.398000000001</v>
      </c>
      <c r="AV33" s="77">
        <f t="shared" si="5"/>
        <v>8705.6990000000005</v>
      </c>
      <c r="AW33" s="77">
        <f t="shared" si="5"/>
        <v>8713</v>
      </c>
      <c r="AX33" s="77">
        <f t="shared" si="5"/>
        <v>8684.9520000000011</v>
      </c>
      <c r="AY33" s="77">
        <f t="shared" si="5"/>
        <v>8671.1139999999996</v>
      </c>
      <c r="AZ33" s="77">
        <f t="shared" si="5"/>
        <v>8607.8320000000003</v>
      </c>
      <c r="BA33" s="77">
        <f t="shared" si="5"/>
        <v>8510.7900000000009</v>
      </c>
      <c r="BB33" s="77">
        <f t="shared" si="5"/>
        <v>8301.4380000000001</v>
      </c>
      <c r="BC33" s="77">
        <f t="shared" si="5"/>
        <v>8185.8050000000003</v>
      </c>
      <c r="BD33" s="77">
        <f t="shared" si="5"/>
        <v>8093.4159999999993</v>
      </c>
      <c r="BE33" s="77">
        <f t="shared" si="5"/>
        <v>7931.2529999999997</v>
      </c>
      <c r="BF33" s="77">
        <f t="shared" si="5"/>
        <v>7569.6350000000002</v>
      </c>
      <c r="BG33" s="77">
        <f t="shared" si="5"/>
        <v>7547.223</v>
      </c>
      <c r="BH33" s="77">
        <f t="shared" si="5"/>
        <v>7348.0929999999998</v>
      </c>
      <c r="BI33" s="77">
        <f t="shared" si="5"/>
        <v>7276.3760000000002</v>
      </c>
      <c r="BJ33" s="77">
        <f t="shared" si="5"/>
        <v>7410.36</v>
      </c>
      <c r="BK33" s="77">
        <f t="shared" si="5"/>
        <v>7483.143</v>
      </c>
      <c r="BL33" s="77">
        <f t="shared" si="5"/>
        <v>7275.7719999999999</v>
      </c>
      <c r="BM33" s="77">
        <f t="shared" si="5"/>
        <v>7232.4459999999999</v>
      </c>
      <c r="BN33" s="77">
        <f t="shared" si="5"/>
        <v>7288.9830000000002</v>
      </c>
      <c r="BO33" s="77">
        <f t="shared" ref="BO33:CW33" si="6">SUM(BO30:BO32)</f>
        <v>7528.7000000000007</v>
      </c>
      <c r="BP33" s="77">
        <f t="shared" si="6"/>
        <v>7700.7710000000006</v>
      </c>
      <c r="BQ33" s="77">
        <f t="shared" si="6"/>
        <v>7845.21</v>
      </c>
      <c r="BR33" s="77">
        <f t="shared" si="6"/>
        <v>7796.6759999999995</v>
      </c>
      <c r="BS33" s="77">
        <f t="shared" si="6"/>
        <v>7728.7110000000002</v>
      </c>
      <c r="BT33" s="77">
        <f t="shared" si="6"/>
        <v>7724.7759999999998</v>
      </c>
      <c r="BU33" s="77">
        <f t="shared" si="6"/>
        <v>7751.4430000000002</v>
      </c>
      <c r="BV33" s="77">
        <f t="shared" si="6"/>
        <v>7917.2669999999998</v>
      </c>
      <c r="BW33" s="77">
        <f t="shared" si="6"/>
        <v>7926.65</v>
      </c>
      <c r="BX33" s="77">
        <f t="shared" si="6"/>
        <v>7920.4459999999999</v>
      </c>
      <c r="BY33" s="77">
        <f t="shared" si="6"/>
        <v>7808.4470000000001</v>
      </c>
      <c r="BZ33" s="77">
        <f t="shared" si="6"/>
        <v>7539.4619999999995</v>
      </c>
      <c r="CA33" s="77">
        <f t="shared" si="6"/>
        <v>7611.7280000000001</v>
      </c>
      <c r="CB33" s="77">
        <f t="shared" si="6"/>
        <v>7538.6390000000001</v>
      </c>
      <c r="CC33" s="77">
        <f t="shared" si="6"/>
        <v>7511.2910000000002</v>
      </c>
      <c r="CD33" s="77">
        <f t="shared" si="6"/>
        <v>7402.1170000000002</v>
      </c>
      <c r="CE33" s="77">
        <f t="shared" si="6"/>
        <v>7364.7610000000004</v>
      </c>
      <c r="CF33" s="77">
        <f t="shared" si="6"/>
        <v>7343.1959999999999</v>
      </c>
      <c r="CG33" s="77">
        <f t="shared" si="6"/>
        <v>7177.8850000000002</v>
      </c>
      <c r="CH33" s="77">
        <f t="shared" si="6"/>
        <v>7134.2250000000004</v>
      </c>
      <c r="CI33" s="77">
        <f t="shared" si="6"/>
        <v>6983.4169999999995</v>
      </c>
      <c r="CJ33" s="77">
        <f t="shared" si="6"/>
        <v>6956.2710000000006</v>
      </c>
      <c r="CK33" s="77">
        <f t="shared" si="6"/>
        <v>6937.6849999999995</v>
      </c>
      <c r="CL33" s="77">
        <f t="shared" si="6"/>
        <v>6825.2430000000004</v>
      </c>
      <c r="CM33" s="77">
        <f t="shared" si="6"/>
        <v>6802.6080000000002</v>
      </c>
      <c r="CN33" s="77">
        <f t="shared" si="6"/>
        <v>6741</v>
      </c>
      <c r="CO33" s="77">
        <f t="shared" si="6"/>
        <v>6623.4449999999997</v>
      </c>
      <c r="CP33" s="77">
        <f t="shared" si="6"/>
        <v>6489.5609999999997</v>
      </c>
      <c r="CQ33" s="77">
        <f t="shared" si="6"/>
        <v>6423.0660000000007</v>
      </c>
      <c r="CR33" s="77">
        <f t="shared" si="6"/>
        <v>6197.15</v>
      </c>
      <c r="CS33" s="77">
        <f t="shared" si="6"/>
        <v>5843.8639999999996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170591.92199999999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7</v>
      </c>
      <c r="C36" s="115">
        <v>7</v>
      </c>
      <c r="D36" s="115">
        <v>7</v>
      </c>
      <c r="E36" s="115">
        <v>7</v>
      </c>
      <c r="F36" s="115">
        <v>7</v>
      </c>
      <c r="G36" s="115">
        <v>7</v>
      </c>
      <c r="H36" s="115">
        <v>7</v>
      </c>
      <c r="I36" s="115">
        <v>7</v>
      </c>
      <c r="J36" s="115">
        <v>7</v>
      </c>
      <c r="K36" s="115">
        <v>7</v>
      </c>
      <c r="L36" s="115">
        <v>7</v>
      </c>
      <c r="M36" s="115">
        <v>7</v>
      </c>
      <c r="N36" s="115">
        <v>7</v>
      </c>
      <c r="O36" s="115">
        <v>7</v>
      </c>
      <c r="P36" s="115">
        <v>7</v>
      </c>
      <c r="Q36" s="115">
        <v>7</v>
      </c>
      <c r="R36" s="115">
        <v>7</v>
      </c>
      <c r="S36" s="115">
        <v>7</v>
      </c>
      <c r="T36" s="115">
        <v>7</v>
      </c>
      <c r="U36" s="115">
        <v>7</v>
      </c>
      <c r="V36" s="115">
        <v>13</v>
      </c>
      <c r="W36" s="115">
        <v>13</v>
      </c>
      <c r="X36" s="115">
        <v>13</v>
      </c>
      <c r="Y36" s="115">
        <v>13</v>
      </c>
      <c r="Z36" s="115">
        <v>11</v>
      </c>
      <c r="AA36" s="115">
        <v>11</v>
      </c>
      <c r="AB36" s="115">
        <v>11</v>
      </c>
      <c r="AC36" s="115">
        <v>11</v>
      </c>
      <c r="AD36" s="115">
        <v>95</v>
      </c>
      <c r="AE36" s="115">
        <v>95</v>
      </c>
      <c r="AF36" s="115">
        <v>95</v>
      </c>
      <c r="AG36" s="115">
        <v>95</v>
      </c>
      <c r="AH36" s="115">
        <v>106</v>
      </c>
      <c r="AI36" s="115">
        <v>106</v>
      </c>
      <c r="AJ36" s="115">
        <v>106</v>
      </c>
      <c r="AK36" s="115">
        <v>106</v>
      </c>
      <c r="AL36" s="115">
        <v>108</v>
      </c>
      <c r="AM36" s="115">
        <v>108</v>
      </c>
      <c r="AN36" s="115">
        <v>108</v>
      </c>
      <c r="AO36" s="115">
        <v>108</v>
      </c>
      <c r="AP36" s="115">
        <v>130</v>
      </c>
      <c r="AQ36" s="115">
        <v>130</v>
      </c>
      <c r="AR36" s="115">
        <v>130</v>
      </c>
      <c r="AS36" s="115">
        <v>130</v>
      </c>
      <c r="AT36" s="115">
        <v>132</v>
      </c>
      <c r="AU36" s="115">
        <v>132</v>
      </c>
      <c r="AV36" s="115">
        <v>132</v>
      </c>
      <c r="AW36" s="115">
        <v>132</v>
      </c>
      <c r="AX36" s="115">
        <v>134</v>
      </c>
      <c r="AY36" s="115">
        <v>134</v>
      </c>
      <c r="AZ36" s="115">
        <v>134</v>
      </c>
      <c r="BA36" s="115">
        <v>134</v>
      </c>
      <c r="BB36" s="115">
        <v>130</v>
      </c>
      <c r="BC36" s="115">
        <v>130</v>
      </c>
      <c r="BD36" s="115">
        <v>130</v>
      </c>
      <c r="BE36" s="115">
        <v>130</v>
      </c>
      <c r="BF36" s="115">
        <v>127</v>
      </c>
      <c r="BG36" s="115">
        <v>127</v>
      </c>
      <c r="BH36" s="115">
        <v>127</v>
      </c>
      <c r="BI36" s="115">
        <v>127</v>
      </c>
      <c r="BJ36" s="115">
        <v>129</v>
      </c>
      <c r="BK36" s="115">
        <v>129</v>
      </c>
      <c r="BL36" s="115">
        <v>129</v>
      </c>
      <c r="BM36" s="115">
        <v>129</v>
      </c>
      <c r="BN36" s="115">
        <v>177</v>
      </c>
      <c r="BO36" s="115">
        <v>177</v>
      </c>
      <c r="BP36" s="115">
        <v>177</v>
      </c>
      <c r="BQ36" s="115">
        <v>177</v>
      </c>
      <c r="BR36" s="115">
        <v>195</v>
      </c>
      <c r="BS36" s="115">
        <v>195</v>
      </c>
      <c r="BT36" s="115">
        <v>195</v>
      </c>
      <c r="BU36" s="115">
        <v>195</v>
      </c>
      <c r="BV36" s="115">
        <v>189</v>
      </c>
      <c r="BW36" s="115">
        <v>189</v>
      </c>
      <c r="BX36" s="115">
        <v>189</v>
      </c>
      <c r="BY36" s="115">
        <v>189</v>
      </c>
      <c r="BZ36" s="115">
        <v>195</v>
      </c>
      <c r="CA36" s="115">
        <v>195</v>
      </c>
      <c r="CB36" s="115">
        <v>195</v>
      </c>
      <c r="CC36" s="115">
        <v>195</v>
      </c>
      <c r="CD36" s="115">
        <v>203</v>
      </c>
      <c r="CE36" s="115">
        <v>203</v>
      </c>
      <c r="CF36" s="115">
        <v>203</v>
      </c>
      <c r="CG36" s="115">
        <v>203</v>
      </c>
      <c r="CH36" s="115">
        <v>135</v>
      </c>
      <c r="CI36" s="115">
        <v>135</v>
      </c>
      <c r="CJ36" s="115">
        <v>135</v>
      </c>
      <c r="CK36" s="115">
        <v>135</v>
      </c>
      <c r="CL36" s="115">
        <v>133</v>
      </c>
      <c r="CM36" s="115">
        <v>133</v>
      </c>
      <c r="CN36" s="115">
        <v>133</v>
      </c>
      <c r="CO36" s="115">
        <v>133</v>
      </c>
      <c r="CP36" s="115">
        <v>13</v>
      </c>
      <c r="CQ36" s="115">
        <v>13</v>
      </c>
      <c r="CR36" s="115">
        <v>13</v>
      </c>
      <c r="CS36" s="115">
        <v>13</v>
      </c>
      <c r="CT36" s="116"/>
      <c r="CU36" s="116"/>
      <c r="CV36" s="116"/>
      <c r="CW36" s="117"/>
      <c r="CX36" s="91">
        <f t="array" ref="CX36">SUMPRODUCT(B36:CW36*0.25)</f>
        <v>2390</v>
      </c>
    </row>
    <row r="37" spans="1:102" ht="24.95" customHeight="1" x14ac:dyDescent="0.2">
      <c r="A37" s="118" t="s">
        <v>31</v>
      </c>
      <c r="B37" s="119">
        <v>4</v>
      </c>
      <c r="C37" s="120">
        <v>4</v>
      </c>
      <c r="D37" s="120">
        <v>4</v>
      </c>
      <c r="E37" s="120">
        <v>4</v>
      </c>
      <c r="F37" s="120">
        <v>4</v>
      </c>
      <c r="G37" s="120">
        <v>4</v>
      </c>
      <c r="H37" s="120">
        <v>4</v>
      </c>
      <c r="I37" s="120">
        <v>4</v>
      </c>
      <c r="J37" s="120">
        <v>4</v>
      </c>
      <c r="K37" s="120">
        <v>4</v>
      </c>
      <c r="L37" s="120">
        <v>4</v>
      </c>
      <c r="M37" s="120">
        <v>4</v>
      </c>
      <c r="N37" s="120"/>
      <c r="O37" s="120"/>
      <c r="P37" s="120"/>
      <c r="Q37" s="120"/>
      <c r="R37" s="120">
        <v>10</v>
      </c>
      <c r="S37" s="120">
        <v>10</v>
      </c>
      <c r="T37" s="120">
        <v>10</v>
      </c>
      <c r="U37" s="120">
        <v>10</v>
      </c>
      <c r="V37" s="120"/>
      <c r="W37" s="120"/>
      <c r="X37" s="120"/>
      <c r="Y37" s="120"/>
      <c r="Z37" s="120">
        <v>11</v>
      </c>
      <c r="AA37" s="120">
        <v>11</v>
      </c>
      <c r="AB37" s="120">
        <v>11</v>
      </c>
      <c r="AC37" s="120">
        <v>11</v>
      </c>
      <c r="AD37" s="120"/>
      <c r="AE37" s="120"/>
      <c r="AF37" s="120"/>
      <c r="AG37" s="120"/>
      <c r="AH37" s="120">
        <v>6</v>
      </c>
      <c r="AI37" s="120">
        <v>6</v>
      </c>
      <c r="AJ37" s="120">
        <v>6</v>
      </c>
      <c r="AK37" s="120">
        <v>6</v>
      </c>
      <c r="AL37" s="120">
        <v>6</v>
      </c>
      <c r="AM37" s="120">
        <v>6</v>
      </c>
      <c r="AN37" s="120">
        <v>6</v>
      </c>
      <c r="AO37" s="120">
        <v>6</v>
      </c>
      <c r="AP37" s="120">
        <v>6</v>
      </c>
      <c r="AQ37" s="120">
        <v>6</v>
      </c>
      <c r="AR37" s="120">
        <v>6</v>
      </c>
      <c r="AS37" s="120">
        <v>6</v>
      </c>
      <c r="AT37" s="120">
        <v>6</v>
      </c>
      <c r="AU37" s="120">
        <v>6</v>
      </c>
      <c r="AV37" s="120">
        <v>6</v>
      </c>
      <c r="AW37" s="120">
        <v>6</v>
      </c>
      <c r="AX37" s="120">
        <v>6</v>
      </c>
      <c r="AY37" s="120">
        <v>6</v>
      </c>
      <c r="AZ37" s="120">
        <v>6</v>
      </c>
      <c r="BA37" s="120">
        <v>6</v>
      </c>
      <c r="BB37" s="120">
        <v>6</v>
      </c>
      <c r="BC37" s="120">
        <v>6</v>
      </c>
      <c r="BD37" s="120">
        <v>6</v>
      </c>
      <c r="BE37" s="120">
        <v>6</v>
      </c>
      <c r="BF37" s="120">
        <v>6</v>
      </c>
      <c r="BG37" s="120">
        <v>6</v>
      </c>
      <c r="BH37" s="120">
        <v>6</v>
      </c>
      <c r="BI37" s="120">
        <v>6</v>
      </c>
      <c r="BJ37" s="120">
        <v>6</v>
      </c>
      <c r="BK37" s="120">
        <v>6</v>
      </c>
      <c r="BL37" s="120">
        <v>6</v>
      </c>
      <c r="BM37" s="120">
        <v>6</v>
      </c>
      <c r="BN37" s="120">
        <v>6</v>
      </c>
      <c r="BO37" s="120">
        <v>6</v>
      </c>
      <c r="BP37" s="120">
        <v>6</v>
      </c>
      <c r="BQ37" s="120">
        <v>6</v>
      </c>
      <c r="BR37" s="120">
        <v>6</v>
      </c>
      <c r="BS37" s="120">
        <v>6</v>
      </c>
      <c r="BT37" s="120">
        <v>6</v>
      </c>
      <c r="BU37" s="120">
        <v>6</v>
      </c>
      <c r="BV37" s="120">
        <v>6</v>
      </c>
      <c r="BW37" s="120">
        <v>6</v>
      </c>
      <c r="BX37" s="120">
        <v>6</v>
      </c>
      <c r="BY37" s="120">
        <v>6</v>
      </c>
      <c r="BZ37" s="120">
        <v>6</v>
      </c>
      <c r="CA37" s="120">
        <v>6</v>
      </c>
      <c r="CB37" s="120">
        <v>6</v>
      </c>
      <c r="CC37" s="120">
        <v>6</v>
      </c>
      <c r="CD37" s="120">
        <v>6</v>
      </c>
      <c r="CE37" s="120">
        <v>6</v>
      </c>
      <c r="CF37" s="120">
        <v>6</v>
      </c>
      <c r="CG37" s="120">
        <v>6</v>
      </c>
      <c r="CH37" s="120">
        <v>6</v>
      </c>
      <c r="CI37" s="120">
        <v>6</v>
      </c>
      <c r="CJ37" s="120">
        <v>6</v>
      </c>
      <c r="CK37" s="120">
        <v>6</v>
      </c>
      <c r="CL37" s="120">
        <v>6</v>
      </c>
      <c r="CM37" s="120">
        <v>6</v>
      </c>
      <c r="CN37" s="120">
        <v>6</v>
      </c>
      <c r="CO37" s="120">
        <v>6</v>
      </c>
      <c r="CP37" s="120">
        <v>6</v>
      </c>
      <c r="CQ37" s="120">
        <v>6</v>
      </c>
      <c r="CR37" s="120">
        <v>6</v>
      </c>
      <c r="CS37" s="120">
        <v>6</v>
      </c>
      <c r="CT37" s="120"/>
      <c r="CU37" s="120"/>
      <c r="CV37" s="120"/>
      <c r="CW37" s="121"/>
      <c r="CX37" s="97">
        <f t="array" ref="CX37">SUMPRODUCT(B37:CW37*0.25)</f>
        <v>129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276.60000000000002</v>
      </c>
      <c r="AA38" s="120">
        <v>122.1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99.675000000000011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100</v>
      </c>
      <c r="AY39" s="120">
        <v>100</v>
      </c>
      <c r="AZ39" s="120">
        <v>100</v>
      </c>
      <c r="BA39" s="120">
        <v>100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2400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253.1</v>
      </c>
      <c r="BG40" s="120">
        <v>253.1</v>
      </c>
      <c r="BH40" s="120">
        <v>253.1</v>
      </c>
      <c r="BI40" s="120">
        <v>253.1</v>
      </c>
      <c r="BJ40" s="120">
        <v>413</v>
      </c>
      <c r="BK40" s="120">
        <v>413</v>
      </c>
      <c r="BL40" s="120">
        <v>413</v>
      </c>
      <c r="BM40" s="120">
        <v>413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300.7</v>
      </c>
      <c r="BS40" s="120">
        <v>300.7</v>
      </c>
      <c r="BT40" s="120">
        <v>300.7</v>
      </c>
      <c r="BU40" s="120">
        <v>300.7</v>
      </c>
      <c r="BV40" s="120">
        <v>232.1</v>
      </c>
      <c r="BW40" s="120">
        <v>232.1</v>
      </c>
      <c r="BX40" s="120">
        <v>232.1</v>
      </c>
      <c r="BY40" s="120">
        <v>232.1</v>
      </c>
      <c r="BZ40" s="120">
        <v>349.1</v>
      </c>
      <c r="CA40" s="120">
        <v>349.1</v>
      </c>
      <c r="CB40" s="120">
        <v>349.1</v>
      </c>
      <c r="CC40" s="120">
        <v>349.1</v>
      </c>
      <c r="CD40" s="120">
        <v>158.5</v>
      </c>
      <c r="CE40" s="120">
        <v>158.5</v>
      </c>
      <c r="CF40" s="120">
        <v>158.5</v>
      </c>
      <c r="CG40" s="120">
        <v>158.5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2206.5000000000005</v>
      </c>
    </row>
    <row r="41" spans="1:102" ht="30" customHeight="1" thickBot="1" x14ac:dyDescent="0.25">
      <c r="A41" s="105" t="s">
        <v>35</v>
      </c>
      <c r="B41" s="106">
        <f>SUM(B36:B40)</f>
        <v>111</v>
      </c>
      <c r="C41" s="107">
        <f t="shared" ref="C41:BN41" si="7">SUM(C36:C40)</f>
        <v>111</v>
      </c>
      <c r="D41" s="107">
        <f t="shared" si="7"/>
        <v>111</v>
      </c>
      <c r="E41" s="107">
        <f t="shared" si="7"/>
        <v>111</v>
      </c>
      <c r="F41" s="107">
        <f t="shared" si="7"/>
        <v>111</v>
      </c>
      <c r="G41" s="107">
        <f t="shared" si="7"/>
        <v>111</v>
      </c>
      <c r="H41" s="107">
        <f t="shared" si="7"/>
        <v>111</v>
      </c>
      <c r="I41" s="107">
        <f t="shared" si="7"/>
        <v>111</v>
      </c>
      <c r="J41" s="107">
        <f t="shared" si="7"/>
        <v>111</v>
      </c>
      <c r="K41" s="107">
        <f t="shared" si="7"/>
        <v>111</v>
      </c>
      <c r="L41" s="107">
        <f t="shared" si="7"/>
        <v>111</v>
      </c>
      <c r="M41" s="107">
        <f t="shared" si="7"/>
        <v>111</v>
      </c>
      <c r="N41" s="107">
        <f t="shared" si="7"/>
        <v>107</v>
      </c>
      <c r="O41" s="107">
        <f t="shared" si="7"/>
        <v>107</v>
      </c>
      <c r="P41" s="107">
        <f t="shared" si="7"/>
        <v>107</v>
      </c>
      <c r="Q41" s="107">
        <f t="shared" si="7"/>
        <v>107</v>
      </c>
      <c r="R41" s="107">
        <f t="shared" si="7"/>
        <v>117</v>
      </c>
      <c r="S41" s="107">
        <f t="shared" si="7"/>
        <v>117</v>
      </c>
      <c r="T41" s="107">
        <f t="shared" si="7"/>
        <v>117</v>
      </c>
      <c r="U41" s="107">
        <f t="shared" si="7"/>
        <v>117</v>
      </c>
      <c r="V41" s="107">
        <f t="shared" si="7"/>
        <v>113</v>
      </c>
      <c r="W41" s="107">
        <f t="shared" si="7"/>
        <v>113</v>
      </c>
      <c r="X41" s="107">
        <f t="shared" si="7"/>
        <v>113</v>
      </c>
      <c r="Y41" s="107">
        <f t="shared" si="7"/>
        <v>113</v>
      </c>
      <c r="Z41" s="107">
        <f t="shared" si="7"/>
        <v>398.6</v>
      </c>
      <c r="AA41" s="107">
        <f t="shared" si="7"/>
        <v>244.1</v>
      </c>
      <c r="AB41" s="107">
        <f t="shared" si="7"/>
        <v>122</v>
      </c>
      <c r="AC41" s="107">
        <f t="shared" si="7"/>
        <v>122</v>
      </c>
      <c r="AD41" s="107">
        <f t="shared" si="7"/>
        <v>195</v>
      </c>
      <c r="AE41" s="107">
        <f t="shared" si="7"/>
        <v>195</v>
      </c>
      <c r="AF41" s="107">
        <f t="shared" si="7"/>
        <v>195</v>
      </c>
      <c r="AG41" s="107">
        <f t="shared" si="7"/>
        <v>195</v>
      </c>
      <c r="AH41" s="107">
        <f t="shared" si="7"/>
        <v>212</v>
      </c>
      <c r="AI41" s="107">
        <f t="shared" si="7"/>
        <v>212</v>
      </c>
      <c r="AJ41" s="107">
        <f t="shared" si="7"/>
        <v>212</v>
      </c>
      <c r="AK41" s="107">
        <f t="shared" si="7"/>
        <v>212</v>
      </c>
      <c r="AL41" s="107">
        <f t="shared" si="7"/>
        <v>214</v>
      </c>
      <c r="AM41" s="107">
        <f t="shared" si="7"/>
        <v>214</v>
      </c>
      <c r="AN41" s="107">
        <f t="shared" si="7"/>
        <v>214</v>
      </c>
      <c r="AO41" s="107">
        <f t="shared" si="7"/>
        <v>214</v>
      </c>
      <c r="AP41" s="107">
        <f t="shared" si="7"/>
        <v>236</v>
      </c>
      <c r="AQ41" s="107">
        <f t="shared" si="7"/>
        <v>236</v>
      </c>
      <c r="AR41" s="107">
        <f t="shared" si="7"/>
        <v>236</v>
      </c>
      <c r="AS41" s="107">
        <f t="shared" si="7"/>
        <v>236</v>
      </c>
      <c r="AT41" s="107">
        <f t="shared" si="7"/>
        <v>238</v>
      </c>
      <c r="AU41" s="107">
        <f t="shared" si="7"/>
        <v>238</v>
      </c>
      <c r="AV41" s="107">
        <f t="shared" si="7"/>
        <v>238</v>
      </c>
      <c r="AW41" s="107">
        <f t="shared" si="7"/>
        <v>238</v>
      </c>
      <c r="AX41" s="107">
        <f t="shared" si="7"/>
        <v>240</v>
      </c>
      <c r="AY41" s="107">
        <f t="shared" si="7"/>
        <v>240</v>
      </c>
      <c r="AZ41" s="107">
        <f t="shared" si="7"/>
        <v>240</v>
      </c>
      <c r="BA41" s="107">
        <f t="shared" si="7"/>
        <v>240</v>
      </c>
      <c r="BB41" s="107">
        <f t="shared" si="7"/>
        <v>236</v>
      </c>
      <c r="BC41" s="107">
        <f t="shared" si="7"/>
        <v>236</v>
      </c>
      <c r="BD41" s="107">
        <f t="shared" si="7"/>
        <v>236</v>
      </c>
      <c r="BE41" s="107">
        <f t="shared" si="7"/>
        <v>236</v>
      </c>
      <c r="BF41" s="107">
        <f t="shared" si="7"/>
        <v>486.1</v>
      </c>
      <c r="BG41" s="107">
        <f t="shared" si="7"/>
        <v>486.1</v>
      </c>
      <c r="BH41" s="107">
        <f t="shared" si="7"/>
        <v>486.1</v>
      </c>
      <c r="BI41" s="107">
        <f t="shared" si="7"/>
        <v>486.1</v>
      </c>
      <c r="BJ41" s="107">
        <f t="shared" si="7"/>
        <v>648</v>
      </c>
      <c r="BK41" s="107">
        <f t="shared" si="7"/>
        <v>648</v>
      </c>
      <c r="BL41" s="107">
        <f t="shared" si="7"/>
        <v>648</v>
      </c>
      <c r="BM41" s="107">
        <f t="shared" si="7"/>
        <v>648</v>
      </c>
      <c r="BN41" s="107">
        <f t="shared" si="7"/>
        <v>783</v>
      </c>
      <c r="BO41" s="107">
        <f t="shared" ref="BO41:CW41" si="8">SUM(BO36:BO40)</f>
        <v>783</v>
      </c>
      <c r="BP41" s="107">
        <f t="shared" si="8"/>
        <v>783</v>
      </c>
      <c r="BQ41" s="107">
        <f t="shared" si="8"/>
        <v>783</v>
      </c>
      <c r="BR41" s="107">
        <f t="shared" si="8"/>
        <v>601.70000000000005</v>
      </c>
      <c r="BS41" s="107">
        <f t="shared" si="8"/>
        <v>601.70000000000005</v>
      </c>
      <c r="BT41" s="107">
        <f t="shared" si="8"/>
        <v>601.70000000000005</v>
      </c>
      <c r="BU41" s="107">
        <f t="shared" si="8"/>
        <v>601.70000000000005</v>
      </c>
      <c r="BV41" s="107">
        <f t="shared" si="8"/>
        <v>527.1</v>
      </c>
      <c r="BW41" s="107">
        <f t="shared" si="8"/>
        <v>527.1</v>
      </c>
      <c r="BX41" s="107">
        <f t="shared" si="8"/>
        <v>527.1</v>
      </c>
      <c r="BY41" s="107">
        <f t="shared" si="8"/>
        <v>527.1</v>
      </c>
      <c r="BZ41" s="107">
        <f t="shared" si="8"/>
        <v>650.1</v>
      </c>
      <c r="CA41" s="107">
        <f t="shared" si="8"/>
        <v>650.1</v>
      </c>
      <c r="CB41" s="107">
        <f t="shared" si="8"/>
        <v>650.1</v>
      </c>
      <c r="CC41" s="107">
        <f t="shared" si="8"/>
        <v>650.1</v>
      </c>
      <c r="CD41" s="107">
        <f t="shared" si="8"/>
        <v>467.5</v>
      </c>
      <c r="CE41" s="107">
        <f t="shared" si="8"/>
        <v>467.5</v>
      </c>
      <c r="CF41" s="107">
        <f t="shared" si="8"/>
        <v>467.5</v>
      </c>
      <c r="CG41" s="107">
        <f t="shared" si="8"/>
        <v>467.5</v>
      </c>
      <c r="CH41" s="107">
        <f t="shared" si="8"/>
        <v>241</v>
      </c>
      <c r="CI41" s="107">
        <f t="shared" si="8"/>
        <v>241</v>
      </c>
      <c r="CJ41" s="107">
        <f t="shared" si="8"/>
        <v>241</v>
      </c>
      <c r="CK41" s="107">
        <f t="shared" si="8"/>
        <v>241</v>
      </c>
      <c r="CL41" s="107">
        <f t="shared" si="8"/>
        <v>239</v>
      </c>
      <c r="CM41" s="107">
        <f t="shared" si="8"/>
        <v>239</v>
      </c>
      <c r="CN41" s="107">
        <f t="shared" si="8"/>
        <v>239</v>
      </c>
      <c r="CO41" s="107">
        <f t="shared" si="8"/>
        <v>239</v>
      </c>
      <c r="CP41" s="107">
        <f t="shared" si="8"/>
        <v>119</v>
      </c>
      <c r="CQ41" s="107">
        <f t="shared" si="8"/>
        <v>119</v>
      </c>
      <c r="CR41" s="107">
        <f t="shared" si="8"/>
        <v>119</v>
      </c>
      <c r="CS41" s="107">
        <f t="shared" si="8"/>
        <v>119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7225.1750000000011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276.60000000000002</v>
      </c>
      <c r="AA46" s="120">
        <v>122.1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99.675000000000011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253.1</v>
      </c>
      <c r="BG48" s="120">
        <v>253.1</v>
      </c>
      <c r="BH48" s="120">
        <v>253.1</v>
      </c>
      <c r="BI48" s="120">
        <v>253.1</v>
      </c>
      <c r="BJ48" s="120">
        <v>413</v>
      </c>
      <c r="BK48" s="120">
        <v>413</v>
      </c>
      <c r="BL48" s="120">
        <v>413</v>
      </c>
      <c r="BM48" s="120">
        <v>413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300.7</v>
      </c>
      <c r="BS48" s="120">
        <v>300.7</v>
      </c>
      <c r="BT48" s="120">
        <v>300.7</v>
      </c>
      <c r="BU48" s="120">
        <v>300.7</v>
      </c>
      <c r="BV48" s="120">
        <v>232.1</v>
      </c>
      <c r="BW48" s="120">
        <v>232.1</v>
      </c>
      <c r="BX48" s="120">
        <v>232.1</v>
      </c>
      <c r="BY48" s="120">
        <v>232.1</v>
      </c>
      <c r="BZ48" s="120">
        <v>349.1</v>
      </c>
      <c r="CA48" s="120">
        <v>349.1</v>
      </c>
      <c r="CB48" s="120">
        <v>349.1</v>
      </c>
      <c r="CC48" s="120">
        <v>349.1</v>
      </c>
      <c r="CD48" s="120">
        <v>158.5</v>
      </c>
      <c r="CE48" s="120">
        <v>158.5</v>
      </c>
      <c r="CF48" s="120">
        <v>158.5</v>
      </c>
      <c r="CG48" s="120">
        <v>158.5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2206.5000000000005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276.60000000000002</v>
      </c>
      <c r="AA50" s="107">
        <f t="shared" si="9"/>
        <v>122.1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253.1</v>
      </c>
      <c r="BG50" s="107">
        <f t="shared" si="9"/>
        <v>253.1</v>
      </c>
      <c r="BH50" s="107">
        <f t="shared" si="9"/>
        <v>253.1</v>
      </c>
      <c r="BI50" s="107">
        <f t="shared" si="9"/>
        <v>253.1</v>
      </c>
      <c r="BJ50" s="107">
        <f t="shared" si="9"/>
        <v>413</v>
      </c>
      <c r="BK50" s="107">
        <f t="shared" si="9"/>
        <v>413</v>
      </c>
      <c r="BL50" s="107">
        <f t="shared" si="9"/>
        <v>413</v>
      </c>
      <c r="BM50" s="107">
        <f t="shared" si="9"/>
        <v>413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300.7</v>
      </c>
      <c r="BS50" s="107">
        <f t="shared" si="10"/>
        <v>300.7</v>
      </c>
      <c r="BT50" s="107">
        <f t="shared" si="10"/>
        <v>300.7</v>
      </c>
      <c r="BU50" s="107">
        <f t="shared" si="10"/>
        <v>300.7</v>
      </c>
      <c r="BV50" s="107">
        <f t="shared" si="10"/>
        <v>232.1</v>
      </c>
      <c r="BW50" s="107">
        <f t="shared" si="10"/>
        <v>232.1</v>
      </c>
      <c r="BX50" s="107">
        <f t="shared" si="10"/>
        <v>232.1</v>
      </c>
      <c r="BY50" s="107">
        <f t="shared" si="10"/>
        <v>232.1</v>
      </c>
      <c r="BZ50" s="107">
        <f t="shared" si="10"/>
        <v>349.1</v>
      </c>
      <c r="CA50" s="107">
        <f t="shared" si="10"/>
        <v>349.1</v>
      </c>
      <c r="CB50" s="107">
        <f t="shared" si="10"/>
        <v>349.1</v>
      </c>
      <c r="CC50" s="107">
        <f t="shared" si="10"/>
        <v>349.1</v>
      </c>
      <c r="CD50" s="107">
        <f t="shared" si="10"/>
        <v>158.5</v>
      </c>
      <c r="CE50" s="107">
        <f t="shared" si="10"/>
        <v>158.5</v>
      </c>
      <c r="CF50" s="107">
        <f t="shared" si="10"/>
        <v>158.5</v>
      </c>
      <c r="CG50" s="107">
        <f t="shared" si="10"/>
        <v>158.5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2306.1750000000006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6503.1129999999994</v>
      </c>
      <c r="C53" s="107">
        <f t="shared" ref="C53:BN53" si="13">C17+C27+C41</f>
        <v>6357.4740000000002</v>
      </c>
      <c r="D53" s="107">
        <f t="shared" si="13"/>
        <v>6086.7070000000003</v>
      </c>
      <c r="E53" s="107">
        <f t="shared" si="13"/>
        <v>5697.6850000000004</v>
      </c>
      <c r="F53" s="107">
        <f t="shared" si="13"/>
        <v>5802.268</v>
      </c>
      <c r="G53" s="107">
        <f t="shared" si="13"/>
        <v>5622.3760000000002</v>
      </c>
      <c r="H53" s="107">
        <f t="shared" si="13"/>
        <v>5588.1040000000003</v>
      </c>
      <c r="I53" s="107">
        <f t="shared" si="13"/>
        <v>5528.0590000000011</v>
      </c>
      <c r="J53" s="107">
        <f t="shared" si="13"/>
        <v>5563.7340000000004</v>
      </c>
      <c r="K53" s="107">
        <f t="shared" si="13"/>
        <v>5562.1189999999997</v>
      </c>
      <c r="L53" s="107">
        <f t="shared" si="13"/>
        <v>5571.6950000000006</v>
      </c>
      <c r="M53" s="107">
        <f t="shared" si="13"/>
        <v>5596.3729999999996</v>
      </c>
      <c r="N53" s="107">
        <f t="shared" si="13"/>
        <v>5597.2919999999995</v>
      </c>
      <c r="O53" s="107">
        <f t="shared" si="13"/>
        <v>5610.2760000000007</v>
      </c>
      <c r="P53" s="107">
        <f t="shared" si="13"/>
        <v>5610.3530000000001</v>
      </c>
      <c r="Q53" s="107">
        <f t="shared" si="13"/>
        <v>5579.3909999999996</v>
      </c>
      <c r="R53" s="107">
        <f t="shared" si="13"/>
        <v>5632.6029999999992</v>
      </c>
      <c r="S53" s="107">
        <f t="shared" si="13"/>
        <v>5583.9489999999996</v>
      </c>
      <c r="T53" s="107">
        <f t="shared" si="13"/>
        <v>5665.103000000001</v>
      </c>
      <c r="U53" s="107">
        <f t="shared" si="13"/>
        <v>5664.0560000000005</v>
      </c>
      <c r="V53" s="107">
        <f t="shared" si="13"/>
        <v>5682.7140000000009</v>
      </c>
      <c r="W53" s="107">
        <f t="shared" si="13"/>
        <v>5689.1650000000009</v>
      </c>
      <c r="X53" s="107">
        <f t="shared" si="13"/>
        <v>5689.6859999999997</v>
      </c>
      <c r="Y53" s="107">
        <f t="shared" si="13"/>
        <v>5703.0310000000009</v>
      </c>
      <c r="Z53" s="107">
        <f t="shared" si="13"/>
        <v>5609.6270000000004</v>
      </c>
      <c r="AA53" s="107">
        <f t="shared" si="13"/>
        <v>5676.4430000000011</v>
      </c>
      <c r="AB53" s="107">
        <f t="shared" si="13"/>
        <v>5788.5529999999999</v>
      </c>
      <c r="AC53" s="107">
        <f t="shared" si="13"/>
        <v>6042.3020000000006</v>
      </c>
      <c r="AD53" s="107">
        <f t="shared" si="13"/>
        <v>6073.4549999999999</v>
      </c>
      <c r="AE53" s="107">
        <f t="shared" si="13"/>
        <v>6464.5429999999997</v>
      </c>
      <c r="AF53" s="107">
        <f t="shared" si="13"/>
        <v>6682.7560000000003</v>
      </c>
      <c r="AG53" s="107">
        <f t="shared" si="13"/>
        <v>6885.2560000000003</v>
      </c>
      <c r="AH53" s="107">
        <f t="shared" si="13"/>
        <v>7112.15</v>
      </c>
      <c r="AI53" s="107">
        <f t="shared" si="13"/>
        <v>7390.6350000000002</v>
      </c>
      <c r="AJ53" s="107">
        <f t="shared" si="13"/>
        <v>7634.6869999999999</v>
      </c>
      <c r="AK53" s="107">
        <f t="shared" si="13"/>
        <v>7837.5420000000004</v>
      </c>
      <c r="AL53" s="107">
        <f t="shared" si="13"/>
        <v>7966.1620000000003</v>
      </c>
      <c r="AM53" s="107">
        <f t="shared" si="13"/>
        <v>8003.9679999999989</v>
      </c>
      <c r="AN53" s="107">
        <f t="shared" si="13"/>
        <v>8001.0810000000001</v>
      </c>
      <c r="AO53" s="107">
        <f t="shared" si="13"/>
        <v>7950.228000000001</v>
      </c>
      <c r="AP53" s="107">
        <f t="shared" si="13"/>
        <v>7980.2780000000002</v>
      </c>
      <c r="AQ53" s="107">
        <f t="shared" si="13"/>
        <v>8070.4539999999997</v>
      </c>
      <c r="AR53" s="107">
        <f t="shared" si="13"/>
        <v>8124.7070000000003</v>
      </c>
      <c r="AS53" s="107">
        <f t="shared" si="13"/>
        <v>8174.8270000000002</v>
      </c>
      <c r="AT53" s="107">
        <f t="shared" si="13"/>
        <v>8214.2540000000008</v>
      </c>
      <c r="AU53" s="107">
        <f t="shared" si="13"/>
        <v>8266.9809999999998</v>
      </c>
      <c r="AV53" s="107">
        <f t="shared" si="13"/>
        <v>8296.4789999999994</v>
      </c>
      <c r="AW53" s="107">
        <f t="shared" si="13"/>
        <v>8302.9840000000004</v>
      </c>
      <c r="AX53" s="107">
        <f t="shared" si="13"/>
        <v>8271.6490000000013</v>
      </c>
      <c r="AY53" s="107">
        <f t="shared" si="13"/>
        <v>8260.8910000000014</v>
      </c>
      <c r="AZ53" s="107">
        <f t="shared" si="13"/>
        <v>8204.0329999999994</v>
      </c>
      <c r="BA53" s="107">
        <f t="shared" si="13"/>
        <v>8114.5139999999992</v>
      </c>
      <c r="BB53" s="107">
        <f t="shared" si="13"/>
        <v>7912.6859999999997</v>
      </c>
      <c r="BC53" s="107">
        <f t="shared" si="13"/>
        <v>7809.607</v>
      </c>
      <c r="BD53" s="107">
        <f t="shared" si="13"/>
        <v>7730.4940000000006</v>
      </c>
      <c r="BE53" s="107">
        <f t="shared" si="13"/>
        <v>7585.6689999999999</v>
      </c>
      <c r="BF53" s="107">
        <f t="shared" si="13"/>
        <v>7498.4510000000009</v>
      </c>
      <c r="BG53" s="107">
        <f t="shared" si="13"/>
        <v>7505.1550000000007</v>
      </c>
      <c r="BH53" s="107">
        <f t="shared" si="13"/>
        <v>7335.1570000000002</v>
      </c>
      <c r="BI53" s="107">
        <f t="shared" si="13"/>
        <v>7294.3080000000009</v>
      </c>
      <c r="BJ53" s="107">
        <f t="shared" si="13"/>
        <v>7604.2680000000009</v>
      </c>
      <c r="BK53" s="107">
        <f t="shared" si="13"/>
        <v>7699.6880000000001</v>
      </c>
      <c r="BL53" s="107">
        <f t="shared" si="13"/>
        <v>7515.1970000000001</v>
      </c>
      <c r="BM53" s="107">
        <f t="shared" si="13"/>
        <v>7489.6679999999997</v>
      </c>
      <c r="BN53" s="107">
        <f t="shared" si="13"/>
        <v>7645.134</v>
      </c>
      <c r="BO53" s="107">
        <f t="shared" ref="BO53:CX53" si="14">BO17+BO27+BO41</f>
        <v>7884.3760000000002</v>
      </c>
      <c r="BP53" s="107">
        <f t="shared" si="14"/>
        <v>8055.0859999999993</v>
      </c>
      <c r="BQ53" s="107">
        <f t="shared" si="14"/>
        <v>8198.8549999999996</v>
      </c>
      <c r="BR53" s="107">
        <f t="shared" si="14"/>
        <v>7948.9789999999994</v>
      </c>
      <c r="BS53" s="107">
        <f t="shared" si="14"/>
        <v>7880.0149999999994</v>
      </c>
      <c r="BT53" s="107">
        <f t="shared" si="14"/>
        <v>7876.5229999999992</v>
      </c>
      <c r="BU53" s="107">
        <f t="shared" si="14"/>
        <v>7902.3639999999996</v>
      </c>
      <c r="BV53" s="107">
        <f t="shared" si="14"/>
        <v>8004.5290000000005</v>
      </c>
      <c r="BW53" s="107">
        <f t="shared" si="14"/>
        <v>8013.4700000000012</v>
      </c>
      <c r="BX53" s="107">
        <f t="shared" si="14"/>
        <v>8006.9740000000002</v>
      </c>
      <c r="BY53" s="107">
        <f t="shared" si="14"/>
        <v>7894.9070000000002</v>
      </c>
      <c r="BZ53" s="107">
        <f t="shared" si="14"/>
        <v>7740.9110000000001</v>
      </c>
      <c r="CA53" s="107">
        <f t="shared" si="14"/>
        <v>7813.9540000000006</v>
      </c>
      <c r="CB53" s="107">
        <f t="shared" si="14"/>
        <v>7741.8710000000001</v>
      </c>
      <c r="CC53" s="107">
        <f t="shared" si="14"/>
        <v>7715.0850000000009</v>
      </c>
      <c r="CD53" s="107">
        <f t="shared" si="14"/>
        <v>7409.6409999999996</v>
      </c>
      <c r="CE53" s="107">
        <f t="shared" si="14"/>
        <v>7371.8590000000004</v>
      </c>
      <c r="CF53" s="107">
        <f t="shared" si="14"/>
        <v>7349.4480000000003</v>
      </c>
      <c r="CG53" s="107">
        <f t="shared" si="14"/>
        <v>7183.0050000000001</v>
      </c>
      <c r="CH53" s="107">
        <f t="shared" si="14"/>
        <v>6985.6730000000007</v>
      </c>
      <c r="CI53" s="107">
        <f t="shared" si="14"/>
        <v>6834.6310000000003</v>
      </c>
      <c r="CJ53" s="107">
        <f t="shared" si="14"/>
        <v>6807.4639999999999</v>
      </c>
      <c r="CK53" s="107">
        <f t="shared" si="14"/>
        <v>6788.6909999999998</v>
      </c>
      <c r="CL53" s="107">
        <f t="shared" si="14"/>
        <v>6675.41</v>
      </c>
      <c r="CM53" s="107">
        <f t="shared" si="14"/>
        <v>6652.4920000000002</v>
      </c>
      <c r="CN53" s="107">
        <f t="shared" si="14"/>
        <v>6590.1010000000006</v>
      </c>
      <c r="CO53" s="107">
        <f t="shared" si="14"/>
        <v>6472.1229999999996</v>
      </c>
      <c r="CP53" s="107">
        <f t="shared" si="14"/>
        <v>6338.7690000000002</v>
      </c>
      <c r="CQ53" s="107">
        <f t="shared" si="14"/>
        <v>6271.6220000000003</v>
      </c>
      <c r="CR53" s="107">
        <f t="shared" si="14"/>
        <v>6045.2790000000005</v>
      </c>
      <c r="CS53" s="107">
        <f t="shared" si="14"/>
        <v>5691.4369999999999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167839.94774999999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6636.0259999999998</v>
      </c>
      <c r="C5" s="25">
        <v>6491.8689999999997</v>
      </c>
      <c r="D5" s="25">
        <v>6222.33</v>
      </c>
      <c r="E5" s="25">
        <v>5834.3410000000003</v>
      </c>
      <c r="F5" s="25">
        <v>5939.232</v>
      </c>
      <c r="G5" s="25">
        <v>5759.598</v>
      </c>
      <c r="H5" s="25">
        <v>5726.0569999999998</v>
      </c>
      <c r="I5" s="25">
        <v>5667.3109999999997</v>
      </c>
      <c r="J5" s="25">
        <v>5703.4719999999998</v>
      </c>
      <c r="K5" s="25">
        <v>5701.8339999999998</v>
      </c>
      <c r="L5" s="25">
        <v>5711.99</v>
      </c>
      <c r="M5" s="25">
        <v>5737.5889999999999</v>
      </c>
      <c r="N5" s="25">
        <v>5739.1220000000003</v>
      </c>
      <c r="O5" s="25">
        <v>5752.0680000000002</v>
      </c>
      <c r="P5" s="25">
        <v>5752.634</v>
      </c>
      <c r="Q5" s="25">
        <v>5721.8090000000002</v>
      </c>
      <c r="R5" s="25">
        <v>5780.3869999999997</v>
      </c>
      <c r="S5" s="25">
        <v>5733.3109999999997</v>
      </c>
      <c r="T5" s="25">
        <v>5815.835</v>
      </c>
      <c r="U5" s="25">
        <v>5816.1009999999997</v>
      </c>
      <c r="V5" s="25">
        <v>5840.2510000000002</v>
      </c>
      <c r="W5" s="25">
        <v>5846.43</v>
      </c>
      <c r="X5" s="25">
        <v>5847.2809999999999</v>
      </c>
      <c r="Y5" s="25">
        <v>5860.991</v>
      </c>
      <c r="Z5" s="25">
        <v>5772.51</v>
      </c>
      <c r="AA5" s="25">
        <v>5837.6639999999998</v>
      </c>
      <c r="AB5" s="25">
        <v>5947.5069999999996</v>
      </c>
      <c r="AC5" s="25">
        <v>6198.9359999999997</v>
      </c>
      <c r="AD5" s="25">
        <v>6232.9089999999997</v>
      </c>
      <c r="AE5" s="25">
        <v>6636.223</v>
      </c>
      <c r="AF5" s="25">
        <v>6869.5469999999996</v>
      </c>
      <c r="AG5" s="25">
        <v>7093.3010000000004</v>
      </c>
      <c r="AH5" s="25">
        <v>7343.4740000000002</v>
      </c>
      <c r="AI5" s="25">
        <v>7648.6459999999997</v>
      </c>
      <c r="AJ5" s="25">
        <v>7920.2110000000002</v>
      </c>
      <c r="AK5" s="25">
        <v>8149.9960000000001</v>
      </c>
      <c r="AL5" s="25">
        <v>8282.9650000000001</v>
      </c>
      <c r="AM5" s="25">
        <v>8339.1110000000008</v>
      </c>
      <c r="AN5" s="25">
        <v>8354.4930000000004</v>
      </c>
      <c r="AO5" s="25">
        <v>8320.2880000000005</v>
      </c>
      <c r="AP5" s="25">
        <v>8366.4670000000006</v>
      </c>
      <c r="AQ5" s="25">
        <v>8468.0820000000003</v>
      </c>
      <c r="AR5" s="25">
        <v>8530.2129999999997</v>
      </c>
      <c r="AS5" s="25">
        <v>8583.7170000000006</v>
      </c>
      <c r="AT5" s="25">
        <v>8622.9880000000012</v>
      </c>
      <c r="AU5" s="25">
        <v>8676.4170000000013</v>
      </c>
      <c r="AV5" s="25">
        <v>8705.7180000000008</v>
      </c>
      <c r="AW5" s="25">
        <v>8713.0190000000002</v>
      </c>
      <c r="AX5" s="25">
        <v>8684.9359999999997</v>
      </c>
      <c r="AY5" s="25">
        <v>8671.098</v>
      </c>
      <c r="AZ5" s="25">
        <v>8607.8169999999991</v>
      </c>
      <c r="BA5" s="25">
        <v>8510.7740000000013</v>
      </c>
      <c r="BB5" s="25">
        <v>8301.4589999999989</v>
      </c>
      <c r="BC5" s="25">
        <v>8185.826</v>
      </c>
      <c r="BD5" s="25">
        <v>8093.3940000000002</v>
      </c>
      <c r="BE5" s="25">
        <v>7931.2960000000003</v>
      </c>
      <c r="BF5" s="25">
        <v>7822.7690000000002</v>
      </c>
      <c r="BG5" s="25">
        <v>7800.357</v>
      </c>
      <c r="BH5" s="25">
        <v>7601.2619999999997</v>
      </c>
      <c r="BI5" s="25">
        <v>7529.5069999999996</v>
      </c>
      <c r="BJ5" s="25">
        <v>7823.3140000000003</v>
      </c>
      <c r="BK5" s="25">
        <v>7896.1189999999997</v>
      </c>
      <c r="BL5" s="25">
        <v>7688.7120000000004</v>
      </c>
      <c r="BM5" s="25">
        <v>7645.3760000000002</v>
      </c>
      <c r="BN5" s="25">
        <v>7789.0259999999998</v>
      </c>
      <c r="BO5" s="25">
        <v>8028.7250000000004</v>
      </c>
      <c r="BP5" s="25">
        <v>8200.7960000000003</v>
      </c>
      <c r="BQ5" s="25">
        <v>8345.1990000000005</v>
      </c>
      <c r="BR5" s="25">
        <v>8097.3869999999997</v>
      </c>
      <c r="BS5" s="25">
        <v>8029.4189999999999</v>
      </c>
      <c r="BT5" s="25">
        <v>8025.5060000000003</v>
      </c>
      <c r="BU5" s="25">
        <v>8052.19</v>
      </c>
      <c r="BV5" s="25">
        <v>8149.348</v>
      </c>
      <c r="BW5" s="25">
        <v>8158.7060000000001</v>
      </c>
      <c r="BX5" s="25">
        <v>8152.4610000000002</v>
      </c>
      <c r="BY5" s="25">
        <v>8040.4549999999999</v>
      </c>
      <c r="BZ5" s="25">
        <v>7888.47</v>
      </c>
      <c r="CA5" s="25">
        <v>7960.826</v>
      </c>
      <c r="CB5" s="25">
        <v>7887.6710000000003</v>
      </c>
      <c r="CC5" s="25">
        <v>7860.3370000000004</v>
      </c>
      <c r="CD5" s="25">
        <v>7560.6319999999996</v>
      </c>
      <c r="CE5" s="25">
        <v>7523.29</v>
      </c>
      <c r="CF5" s="25">
        <v>7501.6869999999999</v>
      </c>
      <c r="CG5" s="25">
        <v>7336.34</v>
      </c>
      <c r="CH5" s="25">
        <v>7134.1769999999997</v>
      </c>
      <c r="CI5" s="25">
        <v>6983.4080000000004</v>
      </c>
      <c r="CJ5" s="25">
        <v>6956.2709999999997</v>
      </c>
      <c r="CK5" s="25">
        <v>6937.6689999999999</v>
      </c>
      <c r="CL5" s="25">
        <v>6825.2079999999996</v>
      </c>
      <c r="CM5" s="25">
        <v>6802.5619999999999</v>
      </c>
      <c r="CN5" s="25">
        <v>6741.0209999999997</v>
      </c>
      <c r="CO5" s="25">
        <v>6623.44</v>
      </c>
      <c r="CP5" s="25">
        <v>6489.5550000000003</v>
      </c>
      <c r="CQ5" s="25">
        <v>6423.0320000000002</v>
      </c>
      <c r="CR5" s="25">
        <v>6197.1689999999999</v>
      </c>
      <c r="CS5" s="25">
        <v>5843.875</v>
      </c>
      <c r="CT5" s="26"/>
      <c r="CU5" s="26"/>
      <c r="CV5" s="26"/>
      <c r="CW5" s="27"/>
      <c r="CX5" s="28">
        <f t="array" ref="CX5">SUMPRODUCT(B5:CW5*0.25)</f>
        <v>172898.03624999998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101.06</v>
      </c>
      <c r="D8" s="37">
        <v>97.1</v>
      </c>
      <c r="E8" s="37">
        <v>91.37</v>
      </c>
      <c r="F8" s="37">
        <v>101.64</v>
      </c>
      <c r="G8" s="37">
        <v>92.04</v>
      </c>
      <c r="H8" s="37">
        <v>88.32</v>
      </c>
      <c r="I8" s="37">
        <v>87.29</v>
      </c>
      <c r="J8" s="37">
        <v>93.21</v>
      </c>
      <c r="K8" s="37">
        <v>90.05</v>
      </c>
      <c r="L8" s="37">
        <v>89.11</v>
      </c>
      <c r="M8" s="37">
        <v>90.99</v>
      </c>
      <c r="N8" s="37">
        <v>89.07</v>
      </c>
      <c r="O8" s="37">
        <v>93.05</v>
      </c>
      <c r="P8" s="37">
        <v>92.76</v>
      </c>
      <c r="Q8" s="37">
        <v>88.52</v>
      </c>
      <c r="R8" s="37">
        <v>89.17</v>
      </c>
      <c r="S8" s="37">
        <v>88.14</v>
      </c>
      <c r="T8" s="37">
        <v>90.89</v>
      </c>
      <c r="U8" s="37">
        <v>89.54</v>
      </c>
      <c r="V8" s="37">
        <v>91.35</v>
      </c>
      <c r="W8" s="37">
        <v>90.34</v>
      </c>
      <c r="X8" s="37">
        <v>90.86</v>
      </c>
      <c r="Y8" s="37">
        <v>90.48</v>
      </c>
      <c r="Z8" s="37">
        <v>87.9</v>
      </c>
      <c r="AA8" s="37">
        <v>93.23</v>
      </c>
      <c r="AB8" s="37">
        <v>95.03</v>
      </c>
      <c r="AC8" s="37">
        <v>99.04</v>
      </c>
      <c r="AD8" s="37">
        <v>95.45</v>
      </c>
      <c r="AE8" s="37">
        <v>99.15</v>
      </c>
      <c r="AF8" s="37">
        <v>102.56</v>
      </c>
      <c r="AG8" s="37">
        <v>104.2</v>
      </c>
      <c r="AH8" s="37">
        <v>101.66</v>
      </c>
      <c r="AI8" s="37">
        <v>105.35</v>
      </c>
      <c r="AJ8" s="37">
        <v>105.98</v>
      </c>
      <c r="AK8" s="37">
        <v>100.39</v>
      </c>
      <c r="AL8" s="37">
        <v>100.05</v>
      </c>
      <c r="AM8" s="37">
        <v>98.23</v>
      </c>
      <c r="AN8" s="37">
        <v>110.19</v>
      </c>
      <c r="AO8" s="37">
        <v>110.05</v>
      </c>
      <c r="AP8" s="37">
        <v>111.83</v>
      </c>
      <c r="AQ8" s="37">
        <v>107.62</v>
      </c>
      <c r="AR8" s="37">
        <v>104.6</v>
      </c>
      <c r="AS8" s="37">
        <v>100.35</v>
      </c>
      <c r="AT8" s="37">
        <v>105.24</v>
      </c>
      <c r="AU8" s="37">
        <v>106.32</v>
      </c>
      <c r="AV8" s="37">
        <v>106.9</v>
      </c>
      <c r="AW8" s="37">
        <v>105.9</v>
      </c>
      <c r="AX8" s="37">
        <v>106.4</v>
      </c>
      <c r="AY8" s="37">
        <v>107.45</v>
      </c>
      <c r="AZ8" s="37">
        <v>107.43</v>
      </c>
      <c r="BA8" s="37">
        <v>106.59</v>
      </c>
      <c r="BB8" s="37">
        <v>99.5</v>
      </c>
      <c r="BC8" s="37">
        <v>103.24</v>
      </c>
      <c r="BD8" s="37">
        <v>107.42</v>
      </c>
      <c r="BE8" s="37">
        <v>114.65</v>
      </c>
      <c r="BF8" s="37">
        <v>92.1</v>
      </c>
      <c r="BG8" s="37">
        <v>103.65</v>
      </c>
      <c r="BH8" s="37">
        <v>112.1</v>
      </c>
      <c r="BI8" s="37">
        <v>126.43</v>
      </c>
      <c r="BJ8" s="37">
        <v>94.37</v>
      </c>
      <c r="BK8" s="37">
        <v>113.47</v>
      </c>
      <c r="BL8" s="37">
        <v>115</v>
      </c>
      <c r="BM8" s="37">
        <v>119.3</v>
      </c>
      <c r="BN8" s="37">
        <v>112.48</v>
      </c>
      <c r="BO8" s="37">
        <v>114.08</v>
      </c>
      <c r="BP8" s="37">
        <v>119.46</v>
      </c>
      <c r="BQ8" s="37">
        <v>126.87</v>
      </c>
      <c r="BR8" s="37">
        <v>119.46</v>
      </c>
      <c r="BS8" s="37">
        <v>120.34</v>
      </c>
      <c r="BT8" s="37">
        <v>120.3</v>
      </c>
      <c r="BU8" s="37">
        <v>124.75</v>
      </c>
      <c r="BV8" s="37">
        <v>117.22</v>
      </c>
      <c r="BW8" s="37">
        <v>119.61</v>
      </c>
      <c r="BX8" s="37">
        <v>121.41</v>
      </c>
      <c r="BY8" s="37">
        <v>128.02000000000001</v>
      </c>
      <c r="BZ8" s="37">
        <v>121.1</v>
      </c>
      <c r="CA8" s="37">
        <v>127.3</v>
      </c>
      <c r="CB8" s="37">
        <v>122.06</v>
      </c>
      <c r="CC8" s="37">
        <v>115.8</v>
      </c>
      <c r="CD8" s="37">
        <v>122.29</v>
      </c>
      <c r="CE8" s="37">
        <v>121.03</v>
      </c>
      <c r="CF8" s="37">
        <v>115.6</v>
      </c>
      <c r="CG8" s="37">
        <v>109.99</v>
      </c>
      <c r="CH8" s="37">
        <v>124.23</v>
      </c>
      <c r="CI8" s="37">
        <v>121.03</v>
      </c>
      <c r="CJ8" s="37">
        <v>112.46</v>
      </c>
      <c r="CK8" s="37">
        <v>109.38</v>
      </c>
      <c r="CL8" s="37">
        <v>111.77</v>
      </c>
      <c r="CM8" s="37">
        <v>111.57</v>
      </c>
      <c r="CN8" s="37">
        <v>102.26</v>
      </c>
      <c r="CO8" s="37">
        <v>98.72</v>
      </c>
      <c r="CP8" s="37">
        <v>104.84</v>
      </c>
      <c r="CQ8" s="37">
        <v>98.63</v>
      </c>
      <c r="CR8" s="37">
        <v>94.47</v>
      </c>
      <c r="CS8" s="37">
        <v>86.03</v>
      </c>
      <c r="CT8" s="38"/>
      <c r="CU8" s="38"/>
      <c r="CV8" s="38"/>
      <c r="CW8" s="39"/>
      <c r="CX8" s="40">
        <f>IF(SUM(B8:CW8)&lt;&gt;0,AVERAGEIF(B8:CW8,"&lt;&gt;"""),"")</f>
        <v>104.93906249999998</v>
      </c>
    </row>
    <row r="9" spans="1:102" ht="24.95" customHeight="1" thickBot="1" x14ac:dyDescent="0.25">
      <c r="A9" s="41" t="s">
        <v>6</v>
      </c>
      <c r="B9" s="42">
        <v>99.112499999999997</v>
      </c>
      <c r="C9" s="43">
        <v>99.112499999999997</v>
      </c>
      <c r="D9" s="43">
        <v>99.112499999999997</v>
      </c>
      <c r="E9" s="43">
        <v>99.112499999999997</v>
      </c>
      <c r="F9" s="43">
        <v>92.322500000000005</v>
      </c>
      <c r="G9" s="43">
        <v>92.322500000000005</v>
      </c>
      <c r="H9" s="43">
        <v>92.322500000000005</v>
      </c>
      <c r="I9" s="43">
        <v>92.322500000000005</v>
      </c>
      <c r="J9" s="43">
        <v>90.84</v>
      </c>
      <c r="K9" s="43">
        <v>90.84</v>
      </c>
      <c r="L9" s="43">
        <v>90.84</v>
      </c>
      <c r="M9" s="43">
        <v>90.84</v>
      </c>
      <c r="N9" s="43">
        <v>90.85</v>
      </c>
      <c r="O9" s="43">
        <v>90.85</v>
      </c>
      <c r="P9" s="43">
        <v>90.85</v>
      </c>
      <c r="Q9" s="43">
        <v>90.85</v>
      </c>
      <c r="R9" s="43">
        <v>89.435000000000002</v>
      </c>
      <c r="S9" s="43">
        <v>89.435000000000002</v>
      </c>
      <c r="T9" s="43">
        <v>89.435000000000002</v>
      </c>
      <c r="U9" s="43">
        <v>89.435000000000002</v>
      </c>
      <c r="V9" s="43">
        <v>90.757499999999993</v>
      </c>
      <c r="W9" s="43">
        <v>90.757499999999993</v>
      </c>
      <c r="X9" s="43">
        <v>90.757499999999993</v>
      </c>
      <c r="Y9" s="43">
        <v>90.757499999999993</v>
      </c>
      <c r="Z9" s="43">
        <v>93.8</v>
      </c>
      <c r="AA9" s="43">
        <v>93.8</v>
      </c>
      <c r="AB9" s="43">
        <v>93.8</v>
      </c>
      <c r="AC9" s="43">
        <v>93.8</v>
      </c>
      <c r="AD9" s="43">
        <v>100.34</v>
      </c>
      <c r="AE9" s="43">
        <v>100.34</v>
      </c>
      <c r="AF9" s="43">
        <v>100.34</v>
      </c>
      <c r="AG9" s="43">
        <v>100.34</v>
      </c>
      <c r="AH9" s="43">
        <v>103.345</v>
      </c>
      <c r="AI9" s="43">
        <v>103.345</v>
      </c>
      <c r="AJ9" s="43">
        <v>103.345</v>
      </c>
      <c r="AK9" s="43">
        <v>103.345</v>
      </c>
      <c r="AL9" s="43">
        <v>104.63</v>
      </c>
      <c r="AM9" s="43">
        <v>104.63</v>
      </c>
      <c r="AN9" s="43">
        <v>104.63</v>
      </c>
      <c r="AO9" s="43">
        <v>104.63</v>
      </c>
      <c r="AP9" s="43">
        <v>106.1</v>
      </c>
      <c r="AQ9" s="43">
        <v>106.1</v>
      </c>
      <c r="AR9" s="43">
        <v>106.1</v>
      </c>
      <c r="AS9" s="43">
        <v>106.1</v>
      </c>
      <c r="AT9" s="43">
        <v>106.09</v>
      </c>
      <c r="AU9" s="43">
        <v>106.09</v>
      </c>
      <c r="AV9" s="43">
        <v>106.09</v>
      </c>
      <c r="AW9" s="43">
        <v>106.09</v>
      </c>
      <c r="AX9" s="43">
        <v>106.9675</v>
      </c>
      <c r="AY9" s="43">
        <v>106.9675</v>
      </c>
      <c r="AZ9" s="43">
        <v>106.9675</v>
      </c>
      <c r="BA9" s="43">
        <v>106.9675</v>
      </c>
      <c r="BB9" s="43">
        <v>106.2025</v>
      </c>
      <c r="BC9" s="43">
        <v>106.2025</v>
      </c>
      <c r="BD9" s="43">
        <v>106.2025</v>
      </c>
      <c r="BE9" s="43">
        <v>106.2025</v>
      </c>
      <c r="BF9" s="43">
        <v>108.57</v>
      </c>
      <c r="BG9" s="43">
        <v>108.57</v>
      </c>
      <c r="BH9" s="43">
        <v>108.57</v>
      </c>
      <c r="BI9" s="43">
        <v>108.57</v>
      </c>
      <c r="BJ9" s="43">
        <v>110.535</v>
      </c>
      <c r="BK9" s="43">
        <v>110.535</v>
      </c>
      <c r="BL9" s="43">
        <v>110.535</v>
      </c>
      <c r="BM9" s="43">
        <v>110.535</v>
      </c>
      <c r="BN9" s="43">
        <v>118.2225</v>
      </c>
      <c r="BO9" s="43">
        <v>118.2225</v>
      </c>
      <c r="BP9" s="43">
        <v>118.2225</v>
      </c>
      <c r="BQ9" s="43">
        <v>118.2225</v>
      </c>
      <c r="BR9" s="43">
        <v>121.21250000000001</v>
      </c>
      <c r="BS9" s="43">
        <v>121.21250000000001</v>
      </c>
      <c r="BT9" s="43">
        <v>121.21250000000001</v>
      </c>
      <c r="BU9" s="43">
        <v>121.21250000000001</v>
      </c>
      <c r="BV9" s="43">
        <v>121.565</v>
      </c>
      <c r="BW9" s="43">
        <v>121.565</v>
      </c>
      <c r="BX9" s="43">
        <v>121.565</v>
      </c>
      <c r="BY9" s="43">
        <v>121.565</v>
      </c>
      <c r="BZ9" s="43">
        <v>121.565</v>
      </c>
      <c r="CA9" s="43">
        <v>121.565</v>
      </c>
      <c r="CB9" s="43">
        <v>121.565</v>
      </c>
      <c r="CC9" s="43">
        <v>121.565</v>
      </c>
      <c r="CD9" s="43">
        <v>117.22750000000001</v>
      </c>
      <c r="CE9" s="43">
        <v>117.22750000000001</v>
      </c>
      <c r="CF9" s="43">
        <v>117.22750000000001</v>
      </c>
      <c r="CG9" s="43">
        <v>117.22750000000001</v>
      </c>
      <c r="CH9" s="43">
        <v>116.77500000000001</v>
      </c>
      <c r="CI9" s="43">
        <v>116.77500000000001</v>
      </c>
      <c r="CJ9" s="43">
        <v>116.77500000000001</v>
      </c>
      <c r="CK9" s="43">
        <v>116.77500000000001</v>
      </c>
      <c r="CL9" s="43">
        <v>106.08</v>
      </c>
      <c r="CM9" s="43">
        <v>106.08</v>
      </c>
      <c r="CN9" s="43">
        <v>106.08</v>
      </c>
      <c r="CO9" s="43">
        <v>106.08</v>
      </c>
      <c r="CP9" s="43">
        <v>95.992500000000007</v>
      </c>
      <c r="CQ9" s="43">
        <v>95.992500000000007</v>
      </c>
      <c r="CR9" s="43">
        <v>95.992500000000007</v>
      </c>
      <c r="CS9" s="43">
        <v>95.992500000000007</v>
      </c>
      <c r="CT9" s="44"/>
      <c r="CU9" s="44"/>
      <c r="CV9" s="44"/>
      <c r="CW9" s="45"/>
      <c r="CX9" s="46">
        <f>IF(SUM(B9:CW9)&lt;&gt;0,AVERAGEIF(B9:CW9,"&lt;&gt;"""),"")</f>
        <v>104.93906249999999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833.101</v>
      </c>
      <c r="C20" s="88">
        <v>832.91300000000001</v>
      </c>
      <c r="D20" s="88">
        <v>833.14599999999996</v>
      </c>
      <c r="E20" s="88">
        <v>832.86299999999994</v>
      </c>
      <c r="F20" s="88">
        <v>836.202</v>
      </c>
      <c r="G20" s="88">
        <v>836.12</v>
      </c>
      <c r="H20" s="88">
        <v>836.67399999999998</v>
      </c>
      <c r="I20" s="88">
        <v>836.22400000000005</v>
      </c>
      <c r="J20" s="88">
        <v>800.84800000000007</v>
      </c>
      <c r="K20" s="88">
        <v>801.01300000000003</v>
      </c>
      <c r="L20" s="88">
        <v>801.36700000000008</v>
      </c>
      <c r="M20" s="88">
        <v>801.17699999999991</v>
      </c>
      <c r="N20" s="88">
        <v>792.13800000000003</v>
      </c>
      <c r="O20" s="88">
        <v>791.60900000000004</v>
      </c>
      <c r="P20" s="88">
        <v>791.37599999999998</v>
      </c>
      <c r="Q20" s="88">
        <v>791.26100000000008</v>
      </c>
      <c r="R20" s="88">
        <v>783.84</v>
      </c>
      <c r="S20" s="88">
        <v>783.58800000000019</v>
      </c>
      <c r="T20" s="88">
        <v>783.46</v>
      </c>
      <c r="U20" s="88">
        <v>784.08199999999988</v>
      </c>
      <c r="V20" s="88">
        <v>785.64</v>
      </c>
      <c r="W20" s="88">
        <v>784.81700000000001</v>
      </c>
      <c r="X20" s="88">
        <v>773.16899999999998</v>
      </c>
      <c r="Y20" s="88">
        <v>772.18799999999999</v>
      </c>
      <c r="Z20" s="88">
        <v>781.88200000000006</v>
      </c>
      <c r="AA20" s="88">
        <v>780.94600000000003</v>
      </c>
      <c r="AB20" s="88">
        <v>780.69399999999996</v>
      </c>
      <c r="AC20" s="88">
        <v>779.76700000000005</v>
      </c>
      <c r="AD20" s="88">
        <v>775.82600000000002</v>
      </c>
      <c r="AE20" s="88">
        <v>775.54499999999996</v>
      </c>
      <c r="AF20" s="88">
        <v>775.30499999999995</v>
      </c>
      <c r="AG20" s="88">
        <v>775.6690000000001</v>
      </c>
      <c r="AH20" s="88">
        <v>759.32399999999984</v>
      </c>
      <c r="AI20" s="88">
        <v>759.48800000000006</v>
      </c>
      <c r="AJ20" s="88">
        <v>759.26100000000008</v>
      </c>
      <c r="AK20" s="88">
        <v>759.048</v>
      </c>
      <c r="AL20" s="88">
        <v>790.58600000000001</v>
      </c>
      <c r="AM20" s="88">
        <v>791.1</v>
      </c>
      <c r="AN20" s="88">
        <v>793.76499999999999</v>
      </c>
      <c r="AO20" s="88">
        <v>794.11900000000003</v>
      </c>
      <c r="AP20" s="88">
        <v>792.40700000000004</v>
      </c>
      <c r="AQ20" s="88">
        <v>793.33300000000008</v>
      </c>
      <c r="AR20" s="88">
        <v>793.17499999999995</v>
      </c>
      <c r="AS20" s="88">
        <v>792.98200000000008</v>
      </c>
      <c r="AT20" s="88">
        <v>797.09</v>
      </c>
      <c r="AU20" s="88">
        <v>796.96600000000012</v>
      </c>
      <c r="AV20" s="88">
        <v>796.65700000000004</v>
      </c>
      <c r="AW20" s="88">
        <v>795.86400000000003</v>
      </c>
      <c r="AX20" s="88">
        <v>792.6</v>
      </c>
      <c r="AY20" s="88">
        <v>792.33600000000001</v>
      </c>
      <c r="AZ20" s="88">
        <v>792.13900000000012</v>
      </c>
      <c r="BA20" s="88">
        <v>792.101</v>
      </c>
      <c r="BB20" s="88">
        <v>775.62900000000002</v>
      </c>
      <c r="BC20" s="88">
        <v>775.48199999999997</v>
      </c>
      <c r="BD20" s="88">
        <v>776.11899999999991</v>
      </c>
      <c r="BE20" s="88">
        <v>775.44600000000003</v>
      </c>
      <c r="BF20" s="88">
        <v>775.82400000000007</v>
      </c>
      <c r="BG20" s="88">
        <v>776.49399999999991</v>
      </c>
      <c r="BH20" s="88">
        <v>776.98299999999995</v>
      </c>
      <c r="BI20" s="88">
        <v>777.31999999999994</v>
      </c>
      <c r="BJ20" s="88">
        <v>770.26800000000003</v>
      </c>
      <c r="BK20" s="88">
        <v>770.62</v>
      </c>
      <c r="BL20" s="88">
        <v>762.65899999999988</v>
      </c>
      <c r="BM20" s="88">
        <v>763.18200000000002</v>
      </c>
      <c r="BN20" s="88">
        <v>738.22500000000002</v>
      </c>
      <c r="BO20" s="88">
        <v>738.46599999999989</v>
      </c>
      <c r="BP20" s="88">
        <v>740.00900000000001</v>
      </c>
      <c r="BQ20" s="88">
        <v>739.52099999999996</v>
      </c>
      <c r="BR20" s="88">
        <v>687.84699999999998</v>
      </c>
      <c r="BS20" s="88">
        <v>687.44299999999998</v>
      </c>
      <c r="BT20" s="88">
        <v>688.01200000000006</v>
      </c>
      <c r="BU20" s="88">
        <v>687.95899999999995</v>
      </c>
      <c r="BV20" s="88">
        <v>694.25800000000004</v>
      </c>
      <c r="BW20" s="88">
        <v>694.827</v>
      </c>
      <c r="BX20" s="88">
        <v>694.3599999999999</v>
      </c>
      <c r="BY20" s="88">
        <v>694.55199999999991</v>
      </c>
      <c r="BZ20" s="88">
        <v>736.94100000000003</v>
      </c>
      <c r="CA20" s="88">
        <v>736.90499999999997</v>
      </c>
      <c r="CB20" s="88">
        <v>737.173</v>
      </c>
      <c r="CC20" s="88">
        <v>736.29200000000003</v>
      </c>
      <c r="CD20" s="88">
        <v>736.88699999999994</v>
      </c>
      <c r="CE20" s="88">
        <v>737.94600000000003</v>
      </c>
      <c r="CF20" s="88">
        <v>737.2700000000001</v>
      </c>
      <c r="CG20" s="88">
        <v>736.726</v>
      </c>
      <c r="CH20" s="88">
        <v>806.36400000000003</v>
      </c>
      <c r="CI20" s="88">
        <v>806.24500000000012</v>
      </c>
      <c r="CJ20" s="88">
        <v>807.12</v>
      </c>
      <c r="CK20" s="88">
        <v>806.23799999999994</v>
      </c>
      <c r="CL20" s="88">
        <v>802.90300000000002</v>
      </c>
      <c r="CM20" s="88">
        <v>803.029</v>
      </c>
      <c r="CN20" s="88">
        <v>803.60300000000007</v>
      </c>
      <c r="CO20" s="88">
        <v>804.71900000000005</v>
      </c>
      <c r="CP20" s="88">
        <v>799.32</v>
      </c>
      <c r="CQ20" s="88">
        <v>799.68299999999999</v>
      </c>
      <c r="CR20" s="88">
        <v>800.39300000000003</v>
      </c>
      <c r="CS20" s="88">
        <v>800.97199999999998</v>
      </c>
      <c r="CT20" s="89"/>
      <c r="CU20" s="89"/>
      <c r="CV20" s="89"/>
      <c r="CW20" s="90"/>
      <c r="CX20" s="91">
        <f t="array" ref="CX20">SUMPRODUCT(B20:CW20*0.25)</f>
        <v>18639.256250000006</v>
      </c>
    </row>
    <row r="21" spans="1:102" ht="24.95" customHeight="1" x14ac:dyDescent="0.2">
      <c r="A21" s="92" t="s">
        <v>17</v>
      </c>
      <c r="B21" s="93">
        <v>884.59100000000001</v>
      </c>
      <c r="C21" s="94">
        <v>881.65800000000002</v>
      </c>
      <c r="D21" s="94">
        <v>881.48500000000001</v>
      </c>
      <c r="E21" s="94">
        <v>879.94699999999989</v>
      </c>
      <c r="F21" s="94">
        <v>869.90300000000002</v>
      </c>
      <c r="G21" s="94">
        <v>868.82900000000006</v>
      </c>
      <c r="H21" s="94">
        <v>867.86500000000012</v>
      </c>
      <c r="I21" s="94">
        <v>866.22399999999993</v>
      </c>
      <c r="J21" s="94">
        <v>858.06700000000001</v>
      </c>
      <c r="K21" s="94">
        <v>855.40300000000002</v>
      </c>
      <c r="L21" s="94">
        <v>853.72800000000007</v>
      </c>
      <c r="M21" s="94">
        <v>852.09300000000007</v>
      </c>
      <c r="N21" s="94">
        <v>849.14100000000008</v>
      </c>
      <c r="O21" s="94">
        <v>848.72499999999991</v>
      </c>
      <c r="P21" s="94">
        <v>847.12899999999991</v>
      </c>
      <c r="Q21" s="94">
        <v>844.34800000000007</v>
      </c>
      <c r="R21" s="94">
        <v>853.81000000000017</v>
      </c>
      <c r="S21" s="94">
        <v>852.70100000000002</v>
      </c>
      <c r="T21" s="94">
        <v>851.08400000000006</v>
      </c>
      <c r="U21" s="94">
        <v>847.36500000000001</v>
      </c>
      <c r="V21" s="94">
        <v>874.46199999999999</v>
      </c>
      <c r="W21" s="94">
        <v>878.1600000000002</v>
      </c>
      <c r="X21" s="94">
        <v>880.29600000000005</v>
      </c>
      <c r="Y21" s="94">
        <v>880.27300000000002</v>
      </c>
      <c r="Z21" s="94">
        <v>906.87199999999996</v>
      </c>
      <c r="AA21" s="94">
        <v>912.24699999999996</v>
      </c>
      <c r="AB21" s="94">
        <v>909.49299999999994</v>
      </c>
      <c r="AC21" s="94">
        <v>907.4989999999998</v>
      </c>
      <c r="AD21" s="94">
        <v>913.62199999999984</v>
      </c>
      <c r="AE21" s="94">
        <v>909.99399999999991</v>
      </c>
      <c r="AF21" s="94">
        <v>902.23199999999986</v>
      </c>
      <c r="AG21" s="94">
        <v>891.9079999999999</v>
      </c>
      <c r="AH21" s="94">
        <v>879.48299999999983</v>
      </c>
      <c r="AI21" s="94">
        <v>872.78499999999997</v>
      </c>
      <c r="AJ21" s="94">
        <v>864.40199999999982</v>
      </c>
      <c r="AK21" s="94">
        <v>853.68100000000004</v>
      </c>
      <c r="AL21" s="94">
        <v>847.70399999999995</v>
      </c>
      <c r="AM21" s="94">
        <v>842.13199999999995</v>
      </c>
      <c r="AN21" s="94">
        <v>839.44600000000014</v>
      </c>
      <c r="AO21" s="94">
        <v>834.26099999999985</v>
      </c>
      <c r="AP21" s="94">
        <v>824.88600000000008</v>
      </c>
      <c r="AQ21" s="94">
        <v>820.66100000000006</v>
      </c>
      <c r="AR21" s="94">
        <v>822.95600000000013</v>
      </c>
      <c r="AS21" s="94">
        <v>819.04200000000003</v>
      </c>
      <c r="AT21" s="94">
        <v>825.60400000000004</v>
      </c>
      <c r="AU21" s="94">
        <v>827.11500000000012</v>
      </c>
      <c r="AV21" s="94">
        <v>823.79600000000005</v>
      </c>
      <c r="AW21" s="94">
        <v>820.90299999999991</v>
      </c>
      <c r="AX21" s="94">
        <v>820.22400000000016</v>
      </c>
      <c r="AY21" s="94">
        <v>829.12900000000002</v>
      </c>
      <c r="AZ21" s="94">
        <v>830.68700000000001</v>
      </c>
      <c r="BA21" s="94">
        <v>834.21400000000017</v>
      </c>
      <c r="BB21" s="94">
        <v>846.87299999999993</v>
      </c>
      <c r="BC21" s="94">
        <v>853.69499999999994</v>
      </c>
      <c r="BD21" s="94">
        <v>860.83399999999995</v>
      </c>
      <c r="BE21" s="94">
        <v>863.95600000000002</v>
      </c>
      <c r="BF21" s="94">
        <v>874.68499999999995</v>
      </c>
      <c r="BG21" s="94">
        <v>879.95999999999992</v>
      </c>
      <c r="BH21" s="94">
        <v>887.72199999999998</v>
      </c>
      <c r="BI21" s="94">
        <v>900.1629999999999</v>
      </c>
      <c r="BJ21" s="94">
        <v>907.02600000000018</v>
      </c>
      <c r="BK21" s="94">
        <v>912.9670000000001</v>
      </c>
      <c r="BL21" s="94">
        <v>918.18600000000004</v>
      </c>
      <c r="BM21" s="94">
        <v>927.62899999999991</v>
      </c>
      <c r="BN21" s="94">
        <v>947.98199999999986</v>
      </c>
      <c r="BO21" s="94">
        <v>956.30599999999993</v>
      </c>
      <c r="BP21" s="94">
        <v>962.7829999999999</v>
      </c>
      <c r="BQ21" s="94">
        <v>963.41699999999992</v>
      </c>
      <c r="BR21" s="94">
        <v>957.92199999999991</v>
      </c>
      <c r="BS21" s="94">
        <v>961.05399999999997</v>
      </c>
      <c r="BT21" s="94">
        <v>964.36599999999999</v>
      </c>
      <c r="BU21" s="94">
        <v>963.322</v>
      </c>
      <c r="BV21" s="94">
        <v>950.80600000000004</v>
      </c>
      <c r="BW21" s="94">
        <v>952.33900000000017</v>
      </c>
      <c r="BX21" s="94">
        <v>952.56200000000001</v>
      </c>
      <c r="BY21" s="94">
        <v>951.44700000000012</v>
      </c>
      <c r="BZ21" s="94">
        <v>933.62099999999987</v>
      </c>
      <c r="CA21" s="94">
        <v>930.61099999999988</v>
      </c>
      <c r="CB21" s="94">
        <v>929.02799999999979</v>
      </c>
      <c r="CC21" s="94">
        <v>927.77499999999998</v>
      </c>
      <c r="CD21" s="94">
        <v>919.3950000000001</v>
      </c>
      <c r="CE21" s="94">
        <v>916.35699999999986</v>
      </c>
      <c r="CF21" s="94">
        <v>914.77999999999986</v>
      </c>
      <c r="CG21" s="94">
        <v>911.24999999999989</v>
      </c>
      <c r="CH21" s="94">
        <v>901.83399999999995</v>
      </c>
      <c r="CI21" s="94">
        <v>902.82499999999993</v>
      </c>
      <c r="CJ21" s="94">
        <v>901.04599999999994</v>
      </c>
      <c r="CK21" s="94">
        <v>898.3839999999999</v>
      </c>
      <c r="CL21" s="94">
        <v>890.81400000000008</v>
      </c>
      <c r="CM21" s="94">
        <v>891.77899999999988</v>
      </c>
      <c r="CN21" s="94">
        <v>890.06499999999994</v>
      </c>
      <c r="CO21" s="94">
        <v>891.80799999999999</v>
      </c>
      <c r="CP21" s="94">
        <v>884.45400000000006</v>
      </c>
      <c r="CQ21" s="94">
        <v>884.16700000000014</v>
      </c>
      <c r="CR21" s="94">
        <v>882.245</v>
      </c>
      <c r="CS21" s="94">
        <v>881.24700000000007</v>
      </c>
      <c r="CT21" s="95"/>
      <c r="CU21" s="95"/>
      <c r="CV21" s="95"/>
      <c r="CW21" s="96"/>
      <c r="CX21" s="97">
        <f t="array" ref="CX21">SUMPRODUCT(B21:CW21*0.25)</f>
        <v>21228.937999999998</v>
      </c>
    </row>
    <row r="22" spans="1:102" ht="24.95" customHeight="1" x14ac:dyDescent="0.2">
      <c r="A22" s="92" t="s">
        <v>18</v>
      </c>
      <c r="B22" s="98">
        <v>2810.8340000000003</v>
      </c>
      <c r="C22" s="99">
        <v>2770.8979999999997</v>
      </c>
      <c r="D22" s="99">
        <v>2733.4989999999998</v>
      </c>
      <c r="E22" s="99">
        <v>2704.7309999999998</v>
      </c>
      <c r="F22" s="99">
        <v>2681.627</v>
      </c>
      <c r="G22" s="99">
        <v>2656.4489999999996</v>
      </c>
      <c r="H22" s="99">
        <v>2635.9179999999997</v>
      </c>
      <c r="I22" s="99">
        <v>2598.4630000000002</v>
      </c>
      <c r="J22" s="99">
        <v>2588.357</v>
      </c>
      <c r="K22" s="99">
        <v>2548.7179999999998</v>
      </c>
      <c r="L22" s="99">
        <v>2525.395</v>
      </c>
      <c r="M22" s="99">
        <v>2511.0190000000002</v>
      </c>
      <c r="N22" s="99">
        <v>2498.9429999999998</v>
      </c>
      <c r="O22" s="99">
        <v>2490.0340000000001</v>
      </c>
      <c r="P22" s="99">
        <v>2486.3289999999997</v>
      </c>
      <c r="Q22" s="99">
        <v>2479.3999999999996</v>
      </c>
      <c r="R22" s="99">
        <v>2475.6369999999997</v>
      </c>
      <c r="S22" s="99">
        <v>2484.7220000000002</v>
      </c>
      <c r="T22" s="99">
        <v>2498.991</v>
      </c>
      <c r="U22" s="99">
        <v>2519.8539999999998</v>
      </c>
      <c r="V22" s="99">
        <v>2549.049</v>
      </c>
      <c r="W22" s="99">
        <v>2582.9529999999995</v>
      </c>
      <c r="X22" s="99">
        <v>2635.9159999999997</v>
      </c>
      <c r="Y22" s="99">
        <v>2708.0299999999997</v>
      </c>
      <c r="Z22" s="99">
        <v>2796.7559999999999</v>
      </c>
      <c r="AA22" s="99">
        <v>2855.4709999999995</v>
      </c>
      <c r="AB22" s="99">
        <v>2912.72</v>
      </c>
      <c r="AC22" s="99">
        <v>2981.1940000000004</v>
      </c>
      <c r="AD22" s="99">
        <v>3095.605</v>
      </c>
      <c r="AE22" s="99">
        <v>3180.5520000000006</v>
      </c>
      <c r="AF22" s="99">
        <v>3248.442</v>
      </c>
      <c r="AG22" s="99">
        <v>3333.6040000000003</v>
      </c>
      <c r="AH22" s="99">
        <v>3487.9869999999996</v>
      </c>
      <c r="AI22" s="99">
        <v>3575.1410000000005</v>
      </c>
      <c r="AJ22" s="99">
        <v>3664.0840000000003</v>
      </c>
      <c r="AK22" s="99">
        <v>3745.8550000000005</v>
      </c>
      <c r="AL22" s="99">
        <v>3817.9229999999998</v>
      </c>
      <c r="AM22" s="99">
        <v>3884.5509999999999</v>
      </c>
      <c r="AN22" s="99">
        <v>3941.2299999999996</v>
      </c>
      <c r="AO22" s="99">
        <v>3998.0080000000003</v>
      </c>
      <c r="AP22" s="99">
        <v>4034.5739999999996</v>
      </c>
      <c r="AQ22" s="99">
        <v>4139.4880000000003</v>
      </c>
      <c r="AR22" s="99">
        <v>4200.482</v>
      </c>
      <c r="AS22" s="99">
        <v>4258.0930000000008</v>
      </c>
      <c r="AT22" s="99">
        <v>4326.7940000000008</v>
      </c>
      <c r="AU22" s="99">
        <v>4378.8360000000011</v>
      </c>
      <c r="AV22" s="99">
        <v>4411.7650000000003</v>
      </c>
      <c r="AW22" s="99">
        <v>4422.7520000000004</v>
      </c>
      <c r="AX22" s="99">
        <v>4413.9120000000003</v>
      </c>
      <c r="AY22" s="99">
        <v>4391.433</v>
      </c>
      <c r="AZ22" s="99">
        <v>4345.4390000000003</v>
      </c>
      <c r="BA22" s="99">
        <v>4221.3510000000006</v>
      </c>
      <c r="BB22" s="99">
        <v>4090.8729999999996</v>
      </c>
      <c r="BC22" s="99">
        <v>3962.8729999999996</v>
      </c>
      <c r="BD22" s="99">
        <v>3917.7529999999997</v>
      </c>
      <c r="BE22" s="99">
        <v>3806.078</v>
      </c>
      <c r="BF22" s="99">
        <v>3822.38</v>
      </c>
      <c r="BG22" s="99">
        <v>3785.9949999999999</v>
      </c>
      <c r="BH22" s="99">
        <v>3789.6489999999999</v>
      </c>
      <c r="BI22" s="99">
        <v>3785.5719999999997</v>
      </c>
      <c r="BJ22" s="99">
        <v>3896.116</v>
      </c>
      <c r="BK22" s="99">
        <v>3956.9319999999998</v>
      </c>
      <c r="BL22" s="99">
        <v>4032.971</v>
      </c>
      <c r="BM22" s="99">
        <v>4145.7369999999992</v>
      </c>
      <c r="BN22" s="99">
        <v>4277.219000000001</v>
      </c>
      <c r="BO22" s="99">
        <v>4398.7529999999997</v>
      </c>
      <c r="BP22" s="99">
        <v>4460.6040000000003</v>
      </c>
      <c r="BQ22" s="99">
        <v>4503.6610000000001</v>
      </c>
      <c r="BR22" s="99">
        <v>4557.7180000000008</v>
      </c>
      <c r="BS22" s="99">
        <v>4594.3220000000001</v>
      </c>
      <c r="BT22" s="99">
        <v>4633.8280000000004</v>
      </c>
      <c r="BU22" s="99">
        <v>4680.4089999999997</v>
      </c>
      <c r="BV22" s="99">
        <v>4718.4840000000004</v>
      </c>
      <c r="BW22" s="99">
        <v>4751.74</v>
      </c>
      <c r="BX22" s="99">
        <v>4749.1390000000001</v>
      </c>
      <c r="BY22" s="99">
        <v>4719.1560000000009</v>
      </c>
      <c r="BZ22" s="99">
        <v>4678.0080000000007</v>
      </c>
      <c r="CA22" s="99">
        <v>4640.3100000000004</v>
      </c>
      <c r="CB22" s="99">
        <v>4599.37</v>
      </c>
      <c r="CC22" s="99">
        <v>4515.2700000000004</v>
      </c>
      <c r="CD22" s="99">
        <v>4425.25</v>
      </c>
      <c r="CE22" s="99">
        <v>4328.6869999999999</v>
      </c>
      <c r="CF22" s="99">
        <v>4269.9369999999999</v>
      </c>
      <c r="CG22" s="99">
        <v>4196.7640000000001</v>
      </c>
      <c r="CH22" s="99">
        <v>4044.1789999999996</v>
      </c>
      <c r="CI22" s="99">
        <v>3962.8380000000002</v>
      </c>
      <c r="CJ22" s="99">
        <v>3878.2049999999999</v>
      </c>
      <c r="CK22" s="99">
        <v>3762.6469999999995</v>
      </c>
      <c r="CL22" s="99">
        <v>3620.1909999999993</v>
      </c>
      <c r="CM22" s="99">
        <v>3496.2539999999995</v>
      </c>
      <c r="CN22" s="99">
        <v>3392.953</v>
      </c>
      <c r="CO22" s="99">
        <v>3248.0129999999999</v>
      </c>
      <c r="CP22" s="99">
        <v>3102.1809999999996</v>
      </c>
      <c r="CQ22" s="99">
        <v>2963.6819999999998</v>
      </c>
      <c r="CR22" s="99">
        <v>2873.1309999999999</v>
      </c>
      <c r="CS22" s="99">
        <v>2795.9559999999997</v>
      </c>
      <c r="CT22" s="100"/>
      <c r="CU22" s="100"/>
      <c r="CV22" s="100"/>
      <c r="CW22" s="96"/>
      <c r="CX22" s="97">
        <f t="array" ref="CX22">SUMPRODUCT(B22:CW22*0.25)</f>
        <v>86767.898999999976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105</v>
      </c>
      <c r="E24" s="94">
        <v>104</v>
      </c>
      <c r="F24" s="94">
        <v>104</v>
      </c>
      <c r="G24" s="94">
        <v>104</v>
      </c>
      <c r="H24" s="94">
        <v>103</v>
      </c>
      <c r="I24" s="94">
        <v>102</v>
      </c>
      <c r="J24" s="94">
        <v>100</v>
      </c>
      <c r="K24" s="94">
        <v>99</v>
      </c>
      <c r="L24" s="94">
        <v>98</v>
      </c>
      <c r="M24" s="94">
        <v>97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97</v>
      </c>
      <c r="T24" s="94">
        <v>98</v>
      </c>
      <c r="U24" s="94">
        <v>98</v>
      </c>
      <c r="V24" s="94">
        <v>99</v>
      </c>
      <c r="W24" s="94">
        <v>100</v>
      </c>
      <c r="X24" s="94">
        <v>102</v>
      </c>
      <c r="Y24" s="94">
        <v>103</v>
      </c>
      <c r="Z24" s="94">
        <v>105</v>
      </c>
      <c r="AA24" s="94">
        <v>107</v>
      </c>
      <c r="AB24" s="94">
        <v>108</v>
      </c>
      <c r="AC24" s="94">
        <v>108</v>
      </c>
      <c r="AD24" s="94">
        <v>108</v>
      </c>
      <c r="AE24" s="94">
        <v>108</v>
      </c>
      <c r="AF24" s="94">
        <v>108</v>
      </c>
      <c r="AG24" s="94">
        <v>107</v>
      </c>
      <c r="AH24" s="94">
        <v>106</v>
      </c>
      <c r="AI24" s="94">
        <v>104</v>
      </c>
      <c r="AJ24" s="94">
        <v>103</v>
      </c>
      <c r="AK24" s="94">
        <v>101</v>
      </c>
      <c r="AL24" s="94">
        <v>99</v>
      </c>
      <c r="AM24" s="94">
        <v>97</v>
      </c>
      <c r="AN24" s="94">
        <v>96</v>
      </c>
      <c r="AO24" s="94">
        <v>95</v>
      </c>
      <c r="AP24" s="94">
        <v>94</v>
      </c>
      <c r="AQ24" s="94">
        <v>94</v>
      </c>
      <c r="AR24" s="94">
        <v>93</v>
      </c>
      <c r="AS24" s="94">
        <v>93</v>
      </c>
      <c r="AT24" s="94">
        <v>93</v>
      </c>
      <c r="AU24" s="94">
        <v>93</v>
      </c>
      <c r="AV24" s="94">
        <v>93</v>
      </c>
      <c r="AW24" s="94">
        <v>93</v>
      </c>
      <c r="AX24" s="94">
        <v>93</v>
      </c>
      <c r="AY24" s="94">
        <v>93</v>
      </c>
      <c r="AZ24" s="94">
        <v>93</v>
      </c>
      <c r="BA24" s="94">
        <v>93</v>
      </c>
      <c r="BB24" s="94">
        <v>93</v>
      </c>
      <c r="BC24" s="94">
        <v>94</v>
      </c>
      <c r="BD24" s="94">
        <v>95</v>
      </c>
      <c r="BE24" s="94">
        <v>98</v>
      </c>
      <c r="BF24" s="94">
        <v>102</v>
      </c>
      <c r="BG24" s="94">
        <v>106</v>
      </c>
      <c r="BH24" s="94">
        <v>110</v>
      </c>
      <c r="BI24" s="94">
        <v>114</v>
      </c>
      <c r="BJ24" s="94">
        <v>119</v>
      </c>
      <c r="BK24" s="94">
        <v>124</v>
      </c>
      <c r="BL24" s="94">
        <v>129</v>
      </c>
      <c r="BM24" s="94">
        <v>134</v>
      </c>
      <c r="BN24" s="94">
        <v>140</v>
      </c>
      <c r="BO24" s="94">
        <v>144</v>
      </c>
      <c r="BP24" s="94">
        <v>147</v>
      </c>
      <c r="BQ24" s="94">
        <v>149</v>
      </c>
      <c r="BR24" s="94">
        <v>151</v>
      </c>
      <c r="BS24" s="94">
        <v>152</v>
      </c>
      <c r="BT24" s="94">
        <v>153</v>
      </c>
      <c r="BU24" s="94">
        <v>153</v>
      </c>
      <c r="BV24" s="94">
        <v>153</v>
      </c>
      <c r="BW24" s="94">
        <v>154</v>
      </c>
      <c r="BX24" s="94">
        <v>154</v>
      </c>
      <c r="BY24" s="94">
        <v>153</v>
      </c>
      <c r="BZ24" s="94">
        <v>153</v>
      </c>
      <c r="CA24" s="94">
        <v>152</v>
      </c>
      <c r="CB24" s="94">
        <v>151</v>
      </c>
      <c r="CC24" s="94">
        <v>150</v>
      </c>
      <c r="CD24" s="94">
        <v>149</v>
      </c>
      <c r="CE24" s="94">
        <v>147</v>
      </c>
      <c r="CF24" s="94">
        <v>145</v>
      </c>
      <c r="CG24" s="94">
        <v>142</v>
      </c>
      <c r="CH24" s="94">
        <v>140</v>
      </c>
      <c r="CI24" s="94">
        <v>137</v>
      </c>
      <c r="CJ24" s="94">
        <v>134</v>
      </c>
      <c r="CK24" s="94">
        <v>131</v>
      </c>
      <c r="CL24" s="94">
        <v>129</v>
      </c>
      <c r="CM24" s="94">
        <v>126</v>
      </c>
      <c r="CN24" s="94">
        <v>123</v>
      </c>
      <c r="CO24" s="94">
        <v>120</v>
      </c>
      <c r="CP24" s="94">
        <v>118</v>
      </c>
      <c r="CQ24" s="94">
        <v>115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2749</v>
      </c>
    </row>
    <row r="25" spans="1:102" ht="24.95" customHeight="1" x14ac:dyDescent="0.2">
      <c r="A25" s="104" t="s">
        <v>21</v>
      </c>
      <c r="B25" s="94">
        <v>212</v>
      </c>
      <c r="C25" s="94">
        <v>212</v>
      </c>
      <c r="D25" s="94">
        <v>212</v>
      </c>
      <c r="E25" s="94">
        <v>212</v>
      </c>
      <c r="F25" s="94">
        <v>200.00000000000003</v>
      </c>
      <c r="G25" s="94">
        <v>200.00000000000003</v>
      </c>
      <c r="H25" s="94">
        <v>200.00000000000003</v>
      </c>
      <c r="I25" s="94">
        <v>200.00000000000003</v>
      </c>
      <c r="J25" s="94">
        <v>192.00000000000003</v>
      </c>
      <c r="K25" s="94">
        <v>192.00000000000003</v>
      </c>
      <c r="L25" s="94">
        <v>192.00000000000003</v>
      </c>
      <c r="M25" s="94">
        <v>192.00000000000003</v>
      </c>
      <c r="N25" s="94">
        <v>190</v>
      </c>
      <c r="O25" s="94">
        <v>190</v>
      </c>
      <c r="P25" s="94">
        <v>190</v>
      </c>
      <c r="Q25" s="94">
        <v>190</v>
      </c>
      <c r="R25" s="94">
        <v>195.99999999999997</v>
      </c>
      <c r="S25" s="94">
        <v>195.99999999999997</v>
      </c>
      <c r="T25" s="94">
        <v>195.99999999999997</v>
      </c>
      <c r="U25" s="94">
        <v>195.99999999999997</v>
      </c>
      <c r="V25" s="94">
        <v>214</v>
      </c>
      <c r="W25" s="94">
        <v>214</v>
      </c>
      <c r="X25" s="94">
        <v>214</v>
      </c>
      <c r="Y25" s="94">
        <v>214</v>
      </c>
      <c r="Z25" s="94">
        <v>235.99999999999997</v>
      </c>
      <c r="AA25" s="94">
        <v>235.99999999999997</v>
      </c>
      <c r="AB25" s="94">
        <v>235.99999999999997</v>
      </c>
      <c r="AC25" s="94">
        <v>235.99999999999997</v>
      </c>
      <c r="AD25" s="94">
        <v>264</v>
      </c>
      <c r="AE25" s="94">
        <v>264</v>
      </c>
      <c r="AF25" s="94">
        <v>264</v>
      </c>
      <c r="AG25" s="94">
        <v>264</v>
      </c>
      <c r="AH25" s="94">
        <v>286.99999999999994</v>
      </c>
      <c r="AI25" s="94">
        <v>286.99999999999994</v>
      </c>
      <c r="AJ25" s="94">
        <v>286.99999999999994</v>
      </c>
      <c r="AK25" s="94">
        <v>286.99999999999994</v>
      </c>
      <c r="AL25" s="94">
        <v>292</v>
      </c>
      <c r="AM25" s="94">
        <v>292</v>
      </c>
      <c r="AN25" s="94">
        <v>292</v>
      </c>
      <c r="AO25" s="94">
        <v>292</v>
      </c>
      <c r="AP25" s="94">
        <v>303.99999999999994</v>
      </c>
      <c r="AQ25" s="94">
        <v>303.99999999999994</v>
      </c>
      <c r="AR25" s="94">
        <v>303.99999999999994</v>
      </c>
      <c r="AS25" s="94">
        <v>303.99999999999994</v>
      </c>
      <c r="AT25" s="94">
        <v>333</v>
      </c>
      <c r="AU25" s="94">
        <v>333</v>
      </c>
      <c r="AV25" s="94">
        <v>333</v>
      </c>
      <c r="AW25" s="94">
        <v>333</v>
      </c>
      <c r="AX25" s="94">
        <v>345.00000000000006</v>
      </c>
      <c r="AY25" s="94">
        <v>345.00000000000006</v>
      </c>
      <c r="AZ25" s="94">
        <v>345.00000000000006</v>
      </c>
      <c r="BA25" s="94">
        <v>345.00000000000006</v>
      </c>
      <c r="BB25" s="94">
        <v>347</v>
      </c>
      <c r="BC25" s="94">
        <v>347</v>
      </c>
      <c r="BD25" s="94">
        <v>347</v>
      </c>
      <c r="BE25" s="94">
        <v>347</v>
      </c>
      <c r="BF25" s="94">
        <v>348</v>
      </c>
      <c r="BG25" s="94">
        <v>348</v>
      </c>
      <c r="BH25" s="94">
        <v>348</v>
      </c>
      <c r="BI25" s="94">
        <v>348</v>
      </c>
      <c r="BJ25" s="94">
        <v>355.99999999999994</v>
      </c>
      <c r="BK25" s="94">
        <v>355.99999999999994</v>
      </c>
      <c r="BL25" s="94">
        <v>355.99999999999994</v>
      </c>
      <c r="BM25" s="94">
        <v>355.99999999999994</v>
      </c>
      <c r="BN25" s="94">
        <v>379</v>
      </c>
      <c r="BO25" s="94">
        <v>379</v>
      </c>
      <c r="BP25" s="94">
        <v>379</v>
      </c>
      <c r="BQ25" s="94">
        <v>379</v>
      </c>
      <c r="BR25" s="94">
        <v>385</v>
      </c>
      <c r="BS25" s="94">
        <v>385</v>
      </c>
      <c r="BT25" s="94">
        <v>385</v>
      </c>
      <c r="BU25" s="94">
        <v>385</v>
      </c>
      <c r="BV25" s="94">
        <v>375</v>
      </c>
      <c r="BW25" s="94">
        <v>375</v>
      </c>
      <c r="BX25" s="94">
        <v>375</v>
      </c>
      <c r="BY25" s="94">
        <v>375</v>
      </c>
      <c r="BZ25" s="94">
        <v>361</v>
      </c>
      <c r="CA25" s="94">
        <v>361</v>
      </c>
      <c r="CB25" s="94">
        <v>361</v>
      </c>
      <c r="CC25" s="94">
        <v>361</v>
      </c>
      <c r="CD25" s="94">
        <v>335</v>
      </c>
      <c r="CE25" s="94">
        <v>335</v>
      </c>
      <c r="CF25" s="94">
        <v>335</v>
      </c>
      <c r="CG25" s="94">
        <v>335</v>
      </c>
      <c r="CH25" s="94">
        <v>303</v>
      </c>
      <c r="CI25" s="94">
        <v>303</v>
      </c>
      <c r="CJ25" s="94">
        <v>303</v>
      </c>
      <c r="CK25" s="94">
        <v>303</v>
      </c>
      <c r="CL25" s="94">
        <v>273.00000000000006</v>
      </c>
      <c r="CM25" s="94">
        <v>273.00000000000006</v>
      </c>
      <c r="CN25" s="94">
        <v>273.00000000000006</v>
      </c>
      <c r="CO25" s="94">
        <v>273.00000000000006</v>
      </c>
      <c r="CP25" s="94">
        <v>242.99999999999997</v>
      </c>
      <c r="CQ25" s="94">
        <v>242.99999999999997</v>
      </c>
      <c r="CR25" s="94">
        <v>242.99999999999997</v>
      </c>
      <c r="CS25" s="94">
        <v>242.99999999999997</v>
      </c>
      <c r="CT25" s="94"/>
      <c r="CU25" s="94"/>
      <c r="CV25" s="94"/>
      <c r="CW25" s="94"/>
      <c r="CX25" s="97">
        <f t="array" ref="CX25">SUMPRODUCT(B25:CW25*0.25)</f>
        <v>6970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4849.5259999999998</v>
      </c>
      <c r="C27" s="107">
        <f t="shared" ref="C27:BN27" si="2">SUM(C20:C26)</f>
        <v>4804.4689999999991</v>
      </c>
      <c r="D27" s="107">
        <f t="shared" si="2"/>
        <v>4765.1299999999992</v>
      </c>
      <c r="E27" s="107">
        <f t="shared" si="2"/>
        <v>4733.5409999999993</v>
      </c>
      <c r="F27" s="107">
        <f t="shared" si="2"/>
        <v>4691.732</v>
      </c>
      <c r="G27" s="107">
        <f t="shared" si="2"/>
        <v>4665.3979999999992</v>
      </c>
      <c r="H27" s="107">
        <f t="shared" si="2"/>
        <v>4643.4570000000003</v>
      </c>
      <c r="I27" s="107">
        <f t="shared" si="2"/>
        <v>4602.9110000000001</v>
      </c>
      <c r="J27" s="107">
        <f t="shared" si="2"/>
        <v>4539.2719999999999</v>
      </c>
      <c r="K27" s="107">
        <f t="shared" si="2"/>
        <v>4496.134</v>
      </c>
      <c r="L27" s="107">
        <f t="shared" si="2"/>
        <v>4470.49</v>
      </c>
      <c r="M27" s="107">
        <f t="shared" si="2"/>
        <v>4453.2890000000007</v>
      </c>
      <c r="N27" s="107">
        <f t="shared" si="2"/>
        <v>4427.2219999999998</v>
      </c>
      <c r="O27" s="107">
        <f t="shared" si="2"/>
        <v>4417.3680000000004</v>
      </c>
      <c r="P27" s="107">
        <f t="shared" si="2"/>
        <v>4411.8339999999998</v>
      </c>
      <c r="Q27" s="107">
        <f t="shared" si="2"/>
        <v>4402.009</v>
      </c>
      <c r="R27" s="107">
        <f t="shared" si="2"/>
        <v>4406.2870000000003</v>
      </c>
      <c r="S27" s="107">
        <f t="shared" si="2"/>
        <v>4414.0110000000004</v>
      </c>
      <c r="T27" s="107">
        <f t="shared" si="2"/>
        <v>4427.5349999999999</v>
      </c>
      <c r="U27" s="107">
        <f t="shared" si="2"/>
        <v>4445.3009999999995</v>
      </c>
      <c r="V27" s="107">
        <f t="shared" si="2"/>
        <v>4522.1509999999998</v>
      </c>
      <c r="W27" s="107">
        <f t="shared" si="2"/>
        <v>4559.93</v>
      </c>
      <c r="X27" s="107">
        <f t="shared" si="2"/>
        <v>4605.3809999999994</v>
      </c>
      <c r="Y27" s="107">
        <f t="shared" si="2"/>
        <v>4677.491</v>
      </c>
      <c r="Z27" s="107">
        <f t="shared" si="2"/>
        <v>4826.51</v>
      </c>
      <c r="AA27" s="107">
        <f t="shared" si="2"/>
        <v>4891.6639999999998</v>
      </c>
      <c r="AB27" s="107">
        <f t="shared" si="2"/>
        <v>4946.9069999999992</v>
      </c>
      <c r="AC27" s="107">
        <f t="shared" si="2"/>
        <v>5012.46</v>
      </c>
      <c r="AD27" s="107">
        <f t="shared" si="2"/>
        <v>5157.0529999999999</v>
      </c>
      <c r="AE27" s="107">
        <f t="shared" si="2"/>
        <v>5238.0910000000003</v>
      </c>
      <c r="AF27" s="107">
        <f t="shared" si="2"/>
        <v>5297.9789999999994</v>
      </c>
      <c r="AG27" s="107">
        <f t="shared" si="2"/>
        <v>5372.1810000000005</v>
      </c>
      <c r="AH27" s="107">
        <f t="shared" si="2"/>
        <v>5519.7939999999999</v>
      </c>
      <c r="AI27" s="107">
        <f t="shared" si="2"/>
        <v>5598.4140000000007</v>
      </c>
      <c r="AJ27" s="107">
        <f t="shared" si="2"/>
        <v>5677.7470000000003</v>
      </c>
      <c r="AK27" s="107">
        <f t="shared" si="2"/>
        <v>5746.5840000000007</v>
      </c>
      <c r="AL27" s="107">
        <f t="shared" si="2"/>
        <v>5847.2129999999997</v>
      </c>
      <c r="AM27" s="107">
        <f t="shared" si="2"/>
        <v>5906.7829999999994</v>
      </c>
      <c r="AN27" s="107">
        <f t="shared" si="2"/>
        <v>5962.4409999999998</v>
      </c>
      <c r="AO27" s="107">
        <f t="shared" si="2"/>
        <v>6013.3879999999999</v>
      </c>
      <c r="AP27" s="107">
        <f t="shared" si="2"/>
        <v>6049.8670000000002</v>
      </c>
      <c r="AQ27" s="107">
        <f t="shared" si="2"/>
        <v>6151.482</v>
      </c>
      <c r="AR27" s="107">
        <f t="shared" si="2"/>
        <v>6213.6130000000003</v>
      </c>
      <c r="AS27" s="107">
        <f t="shared" si="2"/>
        <v>6267.1170000000011</v>
      </c>
      <c r="AT27" s="107">
        <f t="shared" si="2"/>
        <v>6375.4880000000012</v>
      </c>
      <c r="AU27" s="107">
        <f t="shared" si="2"/>
        <v>6428.9170000000013</v>
      </c>
      <c r="AV27" s="107">
        <f t="shared" si="2"/>
        <v>6458.2180000000008</v>
      </c>
      <c r="AW27" s="107">
        <f t="shared" si="2"/>
        <v>6465.5190000000002</v>
      </c>
      <c r="AX27" s="107">
        <f t="shared" si="2"/>
        <v>6464.7360000000008</v>
      </c>
      <c r="AY27" s="107">
        <f t="shared" si="2"/>
        <v>6450.8980000000001</v>
      </c>
      <c r="AZ27" s="107">
        <f t="shared" si="2"/>
        <v>6406.2650000000003</v>
      </c>
      <c r="BA27" s="107">
        <f t="shared" si="2"/>
        <v>6285.6660000000011</v>
      </c>
      <c r="BB27" s="107">
        <f t="shared" si="2"/>
        <v>6153.375</v>
      </c>
      <c r="BC27" s="107">
        <f t="shared" si="2"/>
        <v>6033.0499999999993</v>
      </c>
      <c r="BD27" s="107">
        <f t="shared" si="2"/>
        <v>5996.7060000000001</v>
      </c>
      <c r="BE27" s="107">
        <f t="shared" si="2"/>
        <v>5890.48</v>
      </c>
      <c r="BF27" s="107">
        <f t="shared" si="2"/>
        <v>5922.8890000000001</v>
      </c>
      <c r="BG27" s="107">
        <f t="shared" si="2"/>
        <v>5896.4489999999996</v>
      </c>
      <c r="BH27" s="107">
        <f t="shared" si="2"/>
        <v>5912.3539999999994</v>
      </c>
      <c r="BI27" s="107">
        <f t="shared" si="2"/>
        <v>5925.0549999999994</v>
      </c>
      <c r="BJ27" s="107">
        <f t="shared" si="2"/>
        <v>6048.41</v>
      </c>
      <c r="BK27" s="107">
        <f t="shared" si="2"/>
        <v>6120.5190000000002</v>
      </c>
      <c r="BL27" s="107">
        <f t="shared" si="2"/>
        <v>6198.8159999999998</v>
      </c>
      <c r="BM27" s="107">
        <f t="shared" si="2"/>
        <v>6326.5479999999989</v>
      </c>
      <c r="BN27" s="107">
        <f t="shared" si="2"/>
        <v>6482.4260000000013</v>
      </c>
      <c r="BO27" s="107">
        <f t="shared" ref="BO27:CW27" si="3">SUM(BO20:BO26)</f>
        <v>6616.5249999999996</v>
      </c>
      <c r="BP27" s="107">
        <f t="shared" si="3"/>
        <v>6689.3960000000006</v>
      </c>
      <c r="BQ27" s="107">
        <f t="shared" si="3"/>
        <v>6734.5990000000002</v>
      </c>
      <c r="BR27" s="107">
        <f t="shared" si="3"/>
        <v>6739.487000000001</v>
      </c>
      <c r="BS27" s="107">
        <f t="shared" si="3"/>
        <v>6779.8189999999995</v>
      </c>
      <c r="BT27" s="107">
        <f t="shared" si="3"/>
        <v>6824.2060000000001</v>
      </c>
      <c r="BU27" s="107">
        <f t="shared" si="3"/>
        <v>6869.69</v>
      </c>
      <c r="BV27" s="107">
        <f t="shared" si="3"/>
        <v>6891.5480000000007</v>
      </c>
      <c r="BW27" s="107">
        <f t="shared" si="3"/>
        <v>6927.9059999999999</v>
      </c>
      <c r="BX27" s="107">
        <f t="shared" si="3"/>
        <v>6925.0609999999997</v>
      </c>
      <c r="BY27" s="107">
        <f t="shared" si="3"/>
        <v>6893.1550000000007</v>
      </c>
      <c r="BZ27" s="107">
        <f t="shared" si="3"/>
        <v>6862.5700000000006</v>
      </c>
      <c r="CA27" s="107">
        <f t="shared" si="3"/>
        <v>6820.826</v>
      </c>
      <c r="CB27" s="107">
        <f t="shared" si="3"/>
        <v>6777.5709999999999</v>
      </c>
      <c r="CC27" s="107">
        <f t="shared" si="3"/>
        <v>6690.3370000000004</v>
      </c>
      <c r="CD27" s="107">
        <f t="shared" si="3"/>
        <v>6565.5320000000002</v>
      </c>
      <c r="CE27" s="107">
        <f t="shared" si="3"/>
        <v>6464.99</v>
      </c>
      <c r="CF27" s="107">
        <f t="shared" si="3"/>
        <v>6401.9870000000001</v>
      </c>
      <c r="CG27" s="107">
        <f t="shared" si="3"/>
        <v>6321.74</v>
      </c>
      <c r="CH27" s="107">
        <f t="shared" si="3"/>
        <v>6195.3769999999995</v>
      </c>
      <c r="CI27" s="107">
        <f t="shared" si="3"/>
        <v>6111.9080000000004</v>
      </c>
      <c r="CJ27" s="107">
        <f t="shared" si="3"/>
        <v>6023.3710000000001</v>
      </c>
      <c r="CK27" s="107">
        <f t="shared" si="3"/>
        <v>5901.2689999999993</v>
      </c>
      <c r="CL27" s="107">
        <f t="shared" si="3"/>
        <v>5715.9079999999994</v>
      </c>
      <c r="CM27" s="107">
        <f t="shared" si="3"/>
        <v>5590.0619999999999</v>
      </c>
      <c r="CN27" s="107">
        <f t="shared" si="3"/>
        <v>5482.6210000000001</v>
      </c>
      <c r="CO27" s="107">
        <f t="shared" si="3"/>
        <v>5337.54</v>
      </c>
      <c r="CP27" s="107">
        <f t="shared" si="3"/>
        <v>5146.9549999999999</v>
      </c>
      <c r="CQ27" s="107">
        <f t="shared" si="3"/>
        <v>5005.5320000000002</v>
      </c>
      <c r="CR27" s="107">
        <f t="shared" si="3"/>
        <v>4910.7690000000002</v>
      </c>
      <c r="CS27" s="107">
        <f t="shared" si="3"/>
        <v>4830.1749999999993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136355.09324999998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505</v>
      </c>
      <c r="C30" s="88">
        <v>503</v>
      </c>
      <c r="D30" s="88">
        <v>501</v>
      </c>
      <c r="E30" s="88">
        <v>500</v>
      </c>
      <c r="F30" s="88">
        <v>488</v>
      </c>
      <c r="G30" s="88">
        <v>488</v>
      </c>
      <c r="H30" s="88">
        <v>487</v>
      </c>
      <c r="I30" s="88">
        <v>486</v>
      </c>
      <c r="J30" s="88">
        <v>476</v>
      </c>
      <c r="K30" s="88">
        <v>475</v>
      </c>
      <c r="L30" s="88">
        <v>474</v>
      </c>
      <c r="M30" s="88">
        <v>473</v>
      </c>
      <c r="N30" s="88">
        <v>471</v>
      </c>
      <c r="O30" s="88">
        <v>471</v>
      </c>
      <c r="P30" s="88">
        <v>471</v>
      </c>
      <c r="Q30" s="88">
        <v>471</v>
      </c>
      <c r="R30" s="88">
        <v>473</v>
      </c>
      <c r="S30" s="88">
        <v>473</v>
      </c>
      <c r="T30" s="88">
        <v>474</v>
      </c>
      <c r="U30" s="88">
        <v>474</v>
      </c>
      <c r="V30" s="88">
        <v>493</v>
      </c>
      <c r="W30" s="88">
        <v>494</v>
      </c>
      <c r="X30" s="88">
        <v>496</v>
      </c>
      <c r="Y30" s="88">
        <v>497</v>
      </c>
      <c r="Z30" s="88">
        <v>521</v>
      </c>
      <c r="AA30" s="88">
        <v>523</v>
      </c>
      <c r="AB30" s="88">
        <v>524</v>
      </c>
      <c r="AC30" s="88">
        <v>524</v>
      </c>
      <c r="AD30" s="88">
        <v>558.22</v>
      </c>
      <c r="AE30" s="88">
        <v>558.22</v>
      </c>
      <c r="AF30" s="88">
        <v>558.22</v>
      </c>
      <c r="AG30" s="88">
        <v>557.22</v>
      </c>
      <c r="AH30" s="88">
        <v>674.69</v>
      </c>
      <c r="AI30" s="88">
        <v>672.69</v>
      </c>
      <c r="AJ30" s="88">
        <v>671.69</v>
      </c>
      <c r="AK30" s="88">
        <v>669.69</v>
      </c>
      <c r="AL30" s="88">
        <v>715.14</v>
      </c>
      <c r="AM30" s="88">
        <v>713.14</v>
      </c>
      <c r="AN30" s="88">
        <v>712.14</v>
      </c>
      <c r="AO30" s="88">
        <v>711.14</v>
      </c>
      <c r="AP30" s="88">
        <v>722.56999999999994</v>
      </c>
      <c r="AQ30" s="88">
        <v>722.56999999999994</v>
      </c>
      <c r="AR30" s="88">
        <v>721.56999999999994</v>
      </c>
      <c r="AS30" s="88">
        <v>721.56999999999994</v>
      </c>
      <c r="AT30" s="88">
        <v>750.68</v>
      </c>
      <c r="AU30" s="88">
        <v>750.68</v>
      </c>
      <c r="AV30" s="88">
        <v>750.68</v>
      </c>
      <c r="AW30" s="88">
        <v>750.68</v>
      </c>
      <c r="AX30" s="88">
        <v>762.68</v>
      </c>
      <c r="AY30" s="88">
        <v>762.68</v>
      </c>
      <c r="AZ30" s="88">
        <v>762.68</v>
      </c>
      <c r="BA30" s="88">
        <v>762.68</v>
      </c>
      <c r="BB30" s="88">
        <v>752.45</v>
      </c>
      <c r="BC30" s="88">
        <v>753.45</v>
      </c>
      <c r="BD30" s="88">
        <v>754.45</v>
      </c>
      <c r="BE30" s="88">
        <v>757.45</v>
      </c>
      <c r="BF30" s="88">
        <v>728.93</v>
      </c>
      <c r="BG30" s="88">
        <v>732.93</v>
      </c>
      <c r="BH30" s="88">
        <v>736.93</v>
      </c>
      <c r="BI30" s="88">
        <v>740.93</v>
      </c>
      <c r="BJ30" s="88">
        <v>663.26</v>
      </c>
      <c r="BK30" s="88">
        <v>668.26</v>
      </c>
      <c r="BL30" s="88">
        <v>673.26</v>
      </c>
      <c r="BM30" s="88">
        <v>678.26</v>
      </c>
      <c r="BN30" s="88">
        <v>707</v>
      </c>
      <c r="BO30" s="88">
        <v>711</v>
      </c>
      <c r="BP30" s="88">
        <v>714</v>
      </c>
      <c r="BQ30" s="88">
        <v>716</v>
      </c>
      <c r="BR30" s="88">
        <v>723</v>
      </c>
      <c r="BS30" s="88">
        <v>724</v>
      </c>
      <c r="BT30" s="88">
        <v>725</v>
      </c>
      <c r="BU30" s="88">
        <v>725</v>
      </c>
      <c r="BV30" s="88">
        <v>715</v>
      </c>
      <c r="BW30" s="88">
        <v>716</v>
      </c>
      <c r="BX30" s="88">
        <v>716</v>
      </c>
      <c r="BY30" s="88">
        <v>715</v>
      </c>
      <c r="BZ30" s="88">
        <v>691</v>
      </c>
      <c r="CA30" s="88">
        <v>690</v>
      </c>
      <c r="CB30" s="88">
        <v>689</v>
      </c>
      <c r="CC30" s="88">
        <v>688</v>
      </c>
      <c r="CD30" s="88">
        <v>661</v>
      </c>
      <c r="CE30" s="88">
        <v>659</v>
      </c>
      <c r="CF30" s="88">
        <v>657</v>
      </c>
      <c r="CG30" s="88">
        <v>654</v>
      </c>
      <c r="CH30" s="88">
        <v>620</v>
      </c>
      <c r="CI30" s="88">
        <v>617</v>
      </c>
      <c r="CJ30" s="88">
        <v>614</v>
      </c>
      <c r="CK30" s="88">
        <v>611</v>
      </c>
      <c r="CL30" s="88">
        <v>579</v>
      </c>
      <c r="CM30" s="88">
        <v>576</v>
      </c>
      <c r="CN30" s="88">
        <v>573</v>
      </c>
      <c r="CO30" s="88">
        <v>570</v>
      </c>
      <c r="CP30" s="88">
        <v>546</v>
      </c>
      <c r="CQ30" s="88">
        <v>543</v>
      </c>
      <c r="CR30" s="88">
        <v>540</v>
      </c>
      <c r="CS30" s="88">
        <v>537</v>
      </c>
      <c r="CT30" s="89"/>
      <c r="CU30" s="89"/>
      <c r="CV30" s="89"/>
      <c r="CW30" s="90"/>
      <c r="CX30" s="91">
        <f t="array" ref="CX30">SUMPRODUCT(B30:CW30*0.25)</f>
        <v>14995.62</v>
      </c>
    </row>
    <row r="31" spans="1:102" ht="24.95" customHeight="1" x14ac:dyDescent="0.2">
      <c r="A31" s="92" t="s">
        <v>26</v>
      </c>
      <c r="B31" s="93">
        <v>4924.5259999999998</v>
      </c>
      <c r="C31" s="94">
        <v>4881.4690000000001</v>
      </c>
      <c r="D31" s="94">
        <v>4844.13</v>
      </c>
      <c r="E31" s="94">
        <v>4813.5410000000002</v>
      </c>
      <c r="F31" s="94">
        <v>4734.732</v>
      </c>
      <c r="G31" s="94">
        <v>4708.3980000000001</v>
      </c>
      <c r="H31" s="94">
        <v>4687.4570000000003</v>
      </c>
      <c r="I31" s="94">
        <v>4647.9110000000001</v>
      </c>
      <c r="J31" s="94">
        <v>4572.2719999999999</v>
      </c>
      <c r="K31" s="94">
        <v>4530.134</v>
      </c>
      <c r="L31" s="94">
        <v>4505.49</v>
      </c>
      <c r="M31" s="94">
        <v>4489.2889999999998</v>
      </c>
      <c r="N31" s="94">
        <v>4402.2219999999998</v>
      </c>
      <c r="O31" s="94">
        <v>4392.3680000000004</v>
      </c>
      <c r="P31" s="94">
        <v>4386.8339999999998</v>
      </c>
      <c r="Q31" s="94">
        <v>4377.009</v>
      </c>
      <c r="R31" s="94">
        <v>4379.2870000000003</v>
      </c>
      <c r="S31" s="94">
        <v>4387.0110000000004</v>
      </c>
      <c r="T31" s="94">
        <v>4399.5349999999999</v>
      </c>
      <c r="U31" s="94">
        <v>4417.3010000000004</v>
      </c>
      <c r="V31" s="94">
        <v>4494.1509999999998</v>
      </c>
      <c r="W31" s="94">
        <v>4530.93</v>
      </c>
      <c r="X31" s="94">
        <v>4574.3810000000003</v>
      </c>
      <c r="Y31" s="94">
        <v>4645.491</v>
      </c>
      <c r="Z31" s="94">
        <v>4751.51</v>
      </c>
      <c r="AA31" s="94">
        <v>4814.6639999999998</v>
      </c>
      <c r="AB31" s="94">
        <v>4868.9070000000002</v>
      </c>
      <c r="AC31" s="94">
        <v>4932.7359999999999</v>
      </c>
      <c r="AD31" s="94">
        <v>5069.0889999999999</v>
      </c>
      <c r="AE31" s="94">
        <v>5145.7030000000004</v>
      </c>
      <c r="AF31" s="94">
        <v>5200.527</v>
      </c>
      <c r="AG31" s="94">
        <v>5270.6809999999996</v>
      </c>
      <c r="AH31" s="94">
        <v>5540.9840000000004</v>
      </c>
      <c r="AI31" s="94">
        <v>5616.8559999999998</v>
      </c>
      <c r="AJ31" s="94">
        <v>5692.6210000000001</v>
      </c>
      <c r="AK31" s="94">
        <v>5759.3059999999996</v>
      </c>
      <c r="AL31" s="94">
        <v>5817.8249999999998</v>
      </c>
      <c r="AM31" s="94">
        <v>5875.9709999999995</v>
      </c>
      <c r="AN31" s="94">
        <v>5928.8530000000001</v>
      </c>
      <c r="AO31" s="94">
        <v>5978.2479999999996</v>
      </c>
      <c r="AP31" s="94">
        <v>6032.2969999999996</v>
      </c>
      <c r="AQ31" s="94">
        <v>6133.9120000000003</v>
      </c>
      <c r="AR31" s="94">
        <v>6197.0429999999997</v>
      </c>
      <c r="AS31" s="94">
        <v>6250.5469999999996</v>
      </c>
      <c r="AT31" s="94">
        <v>6337.808</v>
      </c>
      <c r="AU31" s="94">
        <v>6391.2370000000001</v>
      </c>
      <c r="AV31" s="94">
        <v>6420.5379999999996</v>
      </c>
      <c r="AW31" s="94">
        <v>6427.8389999999999</v>
      </c>
      <c r="AX31" s="94">
        <v>6415.0559999999996</v>
      </c>
      <c r="AY31" s="94">
        <v>6401.2179999999998</v>
      </c>
      <c r="AZ31" s="94">
        <v>6357.2370000000001</v>
      </c>
      <c r="BA31" s="94">
        <v>6240.8940000000002</v>
      </c>
      <c r="BB31" s="94">
        <v>6122.2089999999998</v>
      </c>
      <c r="BC31" s="94">
        <v>6005.576</v>
      </c>
      <c r="BD31" s="94">
        <v>5972.0439999999999</v>
      </c>
      <c r="BE31" s="94">
        <v>5866.6459999999997</v>
      </c>
      <c r="BF31" s="94">
        <v>5871.8389999999999</v>
      </c>
      <c r="BG31" s="94">
        <v>5845.4269999999997</v>
      </c>
      <c r="BH31" s="94">
        <v>5861.3320000000003</v>
      </c>
      <c r="BI31" s="94">
        <v>5874.4769999999999</v>
      </c>
      <c r="BJ31" s="94">
        <v>5968.0540000000001</v>
      </c>
      <c r="BK31" s="94">
        <v>6038.5590000000002</v>
      </c>
      <c r="BL31" s="94">
        <v>6113.8519999999999</v>
      </c>
      <c r="BM31" s="94">
        <v>6237.616</v>
      </c>
      <c r="BN31" s="94">
        <v>6311.4260000000004</v>
      </c>
      <c r="BO31" s="94">
        <v>6441.5249999999996</v>
      </c>
      <c r="BP31" s="94">
        <v>6511.3959999999997</v>
      </c>
      <c r="BQ31" s="94">
        <v>6554.5990000000002</v>
      </c>
      <c r="BR31" s="94">
        <v>6544.4870000000001</v>
      </c>
      <c r="BS31" s="94">
        <v>6583.8190000000004</v>
      </c>
      <c r="BT31" s="94">
        <v>6627.2060000000001</v>
      </c>
      <c r="BU31" s="94">
        <v>6672.69</v>
      </c>
      <c r="BV31" s="94">
        <v>6711.5479999999998</v>
      </c>
      <c r="BW31" s="94">
        <v>6746.9059999999999</v>
      </c>
      <c r="BX31" s="94">
        <v>6744.0609999999997</v>
      </c>
      <c r="BY31" s="94">
        <v>6713.1549999999997</v>
      </c>
      <c r="BZ31" s="94">
        <v>6661.57</v>
      </c>
      <c r="CA31" s="94">
        <v>6620.826</v>
      </c>
      <c r="CB31" s="94">
        <v>6578.5709999999999</v>
      </c>
      <c r="CC31" s="94">
        <v>6492.3370000000004</v>
      </c>
      <c r="CD31" s="94">
        <v>6454.5320000000002</v>
      </c>
      <c r="CE31" s="94">
        <v>6355.99</v>
      </c>
      <c r="CF31" s="94">
        <v>6294.9870000000001</v>
      </c>
      <c r="CG31" s="94">
        <v>6217.74</v>
      </c>
      <c r="CH31" s="94">
        <v>6160.3770000000004</v>
      </c>
      <c r="CI31" s="94">
        <v>6079.9080000000004</v>
      </c>
      <c r="CJ31" s="94">
        <v>5994.3710000000001</v>
      </c>
      <c r="CK31" s="94">
        <v>5875.2690000000002</v>
      </c>
      <c r="CL31" s="94">
        <v>5712.9080000000004</v>
      </c>
      <c r="CM31" s="94">
        <v>5590.0619999999999</v>
      </c>
      <c r="CN31" s="94">
        <v>5485.6210000000001</v>
      </c>
      <c r="CO31" s="94">
        <v>5343.54</v>
      </c>
      <c r="CP31" s="94">
        <v>5113.9549999999999</v>
      </c>
      <c r="CQ31" s="94">
        <v>4975.5320000000002</v>
      </c>
      <c r="CR31" s="94">
        <v>4883.7690000000002</v>
      </c>
      <c r="CS31" s="94">
        <v>4806.1750000000002</v>
      </c>
      <c r="CT31" s="95"/>
      <c r="CU31" s="95"/>
      <c r="CV31" s="95"/>
      <c r="CW31" s="96"/>
      <c r="CX31" s="97">
        <f t="array" ref="CX31">SUMPRODUCT(B31:CW31*0.25)</f>
        <v>135058.61624999999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5429.5259999999998</v>
      </c>
      <c r="C33" s="77">
        <f t="shared" ref="C33:BN33" si="4">SUM(C30:C32)</f>
        <v>5384.4690000000001</v>
      </c>
      <c r="D33" s="77">
        <f t="shared" si="4"/>
        <v>5345.13</v>
      </c>
      <c r="E33" s="77">
        <f t="shared" si="4"/>
        <v>5313.5410000000002</v>
      </c>
      <c r="F33" s="77">
        <f t="shared" si="4"/>
        <v>5222.732</v>
      </c>
      <c r="G33" s="77">
        <f t="shared" si="4"/>
        <v>5196.3980000000001</v>
      </c>
      <c r="H33" s="77">
        <f t="shared" si="4"/>
        <v>5174.4570000000003</v>
      </c>
      <c r="I33" s="77">
        <f t="shared" si="4"/>
        <v>5133.9110000000001</v>
      </c>
      <c r="J33" s="77">
        <f t="shared" si="4"/>
        <v>5048.2719999999999</v>
      </c>
      <c r="K33" s="77">
        <f t="shared" si="4"/>
        <v>5005.134</v>
      </c>
      <c r="L33" s="77">
        <f t="shared" si="4"/>
        <v>4979.49</v>
      </c>
      <c r="M33" s="77">
        <f t="shared" si="4"/>
        <v>4962.2889999999998</v>
      </c>
      <c r="N33" s="77">
        <f t="shared" si="4"/>
        <v>4873.2219999999998</v>
      </c>
      <c r="O33" s="77">
        <f t="shared" si="4"/>
        <v>4863.3680000000004</v>
      </c>
      <c r="P33" s="77">
        <f t="shared" si="4"/>
        <v>4857.8339999999998</v>
      </c>
      <c r="Q33" s="77">
        <f t="shared" si="4"/>
        <v>4848.009</v>
      </c>
      <c r="R33" s="77">
        <f t="shared" si="4"/>
        <v>4852.2870000000003</v>
      </c>
      <c r="S33" s="77">
        <f t="shared" si="4"/>
        <v>4860.0110000000004</v>
      </c>
      <c r="T33" s="77">
        <f t="shared" si="4"/>
        <v>4873.5349999999999</v>
      </c>
      <c r="U33" s="77">
        <f t="shared" si="4"/>
        <v>4891.3010000000004</v>
      </c>
      <c r="V33" s="77">
        <f t="shared" si="4"/>
        <v>4987.1509999999998</v>
      </c>
      <c r="W33" s="77">
        <f t="shared" si="4"/>
        <v>5024.93</v>
      </c>
      <c r="X33" s="77">
        <f t="shared" si="4"/>
        <v>5070.3810000000003</v>
      </c>
      <c r="Y33" s="77">
        <f t="shared" si="4"/>
        <v>5142.491</v>
      </c>
      <c r="Z33" s="77">
        <f t="shared" si="4"/>
        <v>5272.51</v>
      </c>
      <c r="AA33" s="77">
        <f t="shared" si="4"/>
        <v>5337.6639999999998</v>
      </c>
      <c r="AB33" s="77">
        <f t="shared" si="4"/>
        <v>5392.9070000000002</v>
      </c>
      <c r="AC33" s="77">
        <f t="shared" si="4"/>
        <v>5456.7359999999999</v>
      </c>
      <c r="AD33" s="77">
        <f t="shared" si="4"/>
        <v>5627.3090000000002</v>
      </c>
      <c r="AE33" s="77">
        <f t="shared" si="4"/>
        <v>5703.9230000000007</v>
      </c>
      <c r="AF33" s="77">
        <f t="shared" si="4"/>
        <v>5758.7470000000003</v>
      </c>
      <c r="AG33" s="77">
        <f t="shared" si="4"/>
        <v>5827.9009999999998</v>
      </c>
      <c r="AH33" s="77">
        <f t="shared" si="4"/>
        <v>6215.6740000000009</v>
      </c>
      <c r="AI33" s="77">
        <f t="shared" si="4"/>
        <v>6289.5460000000003</v>
      </c>
      <c r="AJ33" s="77">
        <f t="shared" si="4"/>
        <v>6364.3109999999997</v>
      </c>
      <c r="AK33" s="77">
        <f t="shared" si="4"/>
        <v>6428.9959999999992</v>
      </c>
      <c r="AL33" s="77">
        <f t="shared" si="4"/>
        <v>6532.9650000000001</v>
      </c>
      <c r="AM33" s="77">
        <f t="shared" si="4"/>
        <v>6589.1109999999999</v>
      </c>
      <c r="AN33" s="77">
        <f t="shared" si="4"/>
        <v>6640.9930000000004</v>
      </c>
      <c r="AO33" s="77">
        <f t="shared" si="4"/>
        <v>6689.3879999999999</v>
      </c>
      <c r="AP33" s="77">
        <f t="shared" si="4"/>
        <v>6754.8669999999993</v>
      </c>
      <c r="AQ33" s="77">
        <f t="shared" si="4"/>
        <v>6856.482</v>
      </c>
      <c r="AR33" s="77">
        <f t="shared" si="4"/>
        <v>6918.6129999999994</v>
      </c>
      <c r="AS33" s="77">
        <f t="shared" si="4"/>
        <v>6972.1169999999993</v>
      </c>
      <c r="AT33" s="77">
        <f t="shared" si="4"/>
        <v>7088.4880000000003</v>
      </c>
      <c r="AU33" s="77">
        <f t="shared" si="4"/>
        <v>7141.9170000000004</v>
      </c>
      <c r="AV33" s="77">
        <f t="shared" si="4"/>
        <v>7171.2179999999998</v>
      </c>
      <c r="AW33" s="77">
        <f t="shared" si="4"/>
        <v>7178.5190000000002</v>
      </c>
      <c r="AX33" s="77">
        <f t="shared" si="4"/>
        <v>7177.7359999999999</v>
      </c>
      <c r="AY33" s="77">
        <f t="shared" si="4"/>
        <v>7163.8980000000001</v>
      </c>
      <c r="AZ33" s="77">
        <f t="shared" si="4"/>
        <v>7119.9170000000004</v>
      </c>
      <c r="BA33" s="77">
        <f t="shared" si="4"/>
        <v>7003.5740000000005</v>
      </c>
      <c r="BB33" s="77">
        <f t="shared" si="4"/>
        <v>6874.6589999999997</v>
      </c>
      <c r="BC33" s="77">
        <f t="shared" si="4"/>
        <v>6759.0259999999998</v>
      </c>
      <c r="BD33" s="77">
        <f t="shared" si="4"/>
        <v>6726.4939999999997</v>
      </c>
      <c r="BE33" s="77">
        <f t="shared" si="4"/>
        <v>6624.0959999999995</v>
      </c>
      <c r="BF33" s="77">
        <f t="shared" si="4"/>
        <v>6600.7690000000002</v>
      </c>
      <c r="BG33" s="77">
        <f t="shared" si="4"/>
        <v>6578.357</v>
      </c>
      <c r="BH33" s="77">
        <f t="shared" si="4"/>
        <v>6598.2620000000006</v>
      </c>
      <c r="BI33" s="77">
        <f t="shared" si="4"/>
        <v>6615.4070000000002</v>
      </c>
      <c r="BJ33" s="77">
        <f t="shared" si="4"/>
        <v>6631.3140000000003</v>
      </c>
      <c r="BK33" s="77">
        <f t="shared" si="4"/>
        <v>6706.8190000000004</v>
      </c>
      <c r="BL33" s="77">
        <f t="shared" si="4"/>
        <v>6787.1120000000001</v>
      </c>
      <c r="BM33" s="77">
        <f t="shared" si="4"/>
        <v>6915.8760000000002</v>
      </c>
      <c r="BN33" s="77">
        <f t="shared" si="4"/>
        <v>7018.4260000000004</v>
      </c>
      <c r="BO33" s="77">
        <f t="shared" ref="BO33:CW33" si="5">SUM(BO30:BO32)</f>
        <v>7152.5249999999996</v>
      </c>
      <c r="BP33" s="77">
        <f t="shared" si="5"/>
        <v>7225.3959999999997</v>
      </c>
      <c r="BQ33" s="77">
        <f t="shared" si="5"/>
        <v>7270.5990000000002</v>
      </c>
      <c r="BR33" s="77">
        <f t="shared" si="5"/>
        <v>7267.4870000000001</v>
      </c>
      <c r="BS33" s="77">
        <f t="shared" si="5"/>
        <v>7307.8190000000004</v>
      </c>
      <c r="BT33" s="77">
        <f t="shared" si="5"/>
        <v>7352.2060000000001</v>
      </c>
      <c r="BU33" s="77">
        <f t="shared" si="5"/>
        <v>7397.69</v>
      </c>
      <c r="BV33" s="77">
        <f t="shared" si="5"/>
        <v>7426.5479999999998</v>
      </c>
      <c r="BW33" s="77">
        <f t="shared" si="5"/>
        <v>7462.9059999999999</v>
      </c>
      <c r="BX33" s="77">
        <f t="shared" si="5"/>
        <v>7460.0609999999997</v>
      </c>
      <c r="BY33" s="77">
        <f t="shared" si="5"/>
        <v>7428.1549999999997</v>
      </c>
      <c r="BZ33" s="77">
        <f t="shared" si="5"/>
        <v>7352.57</v>
      </c>
      <c r="CA33" s="77">
        <f t="shared" si="5"/>
        <v>7310.826</v>
      </c>
      <c r="CB33" s="77">
        <f t="shared" si="5"/>
        <v>7267.5709999999999</v>
      </c>
      <c r="CC33" s="77">
        <f t="shared" si="5"/>
        <v>7180.3370000000004</v>
      </c>
      <c r="CD33" s="77">
        <f t="shared" si="5"/>
        <v>7115.5320000000002</v>
      </c>
      <c r="CE33" s="77">
        <f t="shared" si="5"/>
        <v>7014.99</v>
      </c>
      <c r="CF33" s="77">
        <f t="shared" si="5"/>
        <v>6951.9870000000001</v>
      </c>
      <c r="CG33" s="77">
        <f t="shared" si="5"/>
        <v>6871.74</v>
      </c>
      <c r="CH33" s="77">
        <f t="shared" si="5"/>
        <v>6780.3770000000004</v>
      </c>
      <c r="CI33" s="77">
        <f t="shared" si="5"/>
        <v>6696.9080000000004</v>
      </c>
      <c r="CJ33" s="77">
        <f t="shared" si="5"/>
        <v>6608.3710000000001</v>
      </c>
      <c r="CK33" s="77">
        <f t="shared" si="5"/>
        <v>6486.2690000000002</v>
      </c>
      <c r="CL33" s="77">
        <f t="shared" si="5"/>
        <v>6291.9080000000004</v>
      </c>
      <c r="CM33" s="77">
        <f t="shared" si="5"/>
        <v>6166.0619999999999</v>
      </c>
      <c r="CN33" s="77">
        <f t="shared" si="5"/>
        <v>6058.6210000000001</v>
      </c>
      <c r="CO33" s="77">
        <f t="shared" si="5"/>
        <v>5913.54</v>
      </c>
      <c r="CP33" s="77">
        <f t="shared" si="5"/>
        <v>5659.9549999999999</v>
      </c>
      <c r="CQ33" s="77">
        <f t="shared" si="5"/>
        <v>5518.5320000000002</v>
      </c>
      <c r="CR33" s="77">
        <f t="shared" si="5"/>
        <v>5423.7690000000002</v>
      </c>
      <c r="CS33" s="77">
        <f t="shared" si="5"/>
        <v>5343.1750000000002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150054.23624999999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175</v>
      </c>
      <c r="C36" s="115">
        <v>175</v>
      </c>
      <c r="D36" s="115">
        <v>175</v>
      </c>
      <c r="E36" s="115">
        <v>175</v>
      </c>
      <c r="F36" s="115">
        <v>156</v>
      </c>
      <c r="G36" s="115">
        <v>156</v>
      </c>
      <c r="H36" s="115">
        <v>156</v>
      </c>
      <c r="I36" s="115">
        <v>156</v>
      </c>
      <c r="J36" s="115">
        <v>159</v>
      </c>
      <c r="K36" s="115">
        <v>159</v>
      </c>
      <c r="L36" s="115">
        <v>159</v>
      </c>
      <c r="M36" s="115">
        <v>159</v>
      </c>
      <c r="N36" s="115">
        <v>155</v>
      </c>
      <c r="O36" s="115">
        <v>155</v>
      </c>
      <c r="P36" s="115">
        <v>155</v>
      </c>
      <c r="Q36" s="115">
        <v>155</v>
      </c>
      <c r="R36" s="115">
        <v>155</v>
      </c>
      <c r="S36" s="115">
        <v>155</v>
      </c>
      <c r="T36" s="115">
        <v>155</v>
      </c>
      <c r="U36" s="115">
        <v>155</v>
      </c>
      <c r="V36" s="115">
        <v>155</v>
      </c>
      <c r="W36" s="115">
        <v>155</v>
      </c>
      <c r="X36" s="115">
        <v>155</v>
      </c>
      <c r="Y36" s="115">
        <v>155</v>
      </c>
      <c r="Z36" s="115">
        <v>155</v>
      </c>
      <c r="AA36" s="115">
        <v>155</v>
      </c>
      <c r="AB36" s="115">
        <v>155</v>
      </c>
      <c r="AC36" s="115">
        <v>155</v>
      </c>
      <c r="AD36" s="115">
        <v>131</v>
      </c>
      <c r="AE36" s="115">
        <v>131</v>
      </c>
      <c r="AF36" s="115">
        <v>131</v>
      </c>
      <c r="AG36" s="115">
        <v>131</v>
      </c>
      <c r="AH36" s="115">
        <v>168</v>
      </c>
      <c r="AI36" s="115">
        <v>168</v>
      </c>
      <c r="AJ36" s="115">
        <v>168</v>
      </c>
      <c r="AK36" s="115">
        <v>168</v>
      </c>
      <c r="AL36" s="115">
        <v>170</v>
      </c>
      <c r="AM36" s="115">
        <v>170</v>
      </c>
      <c r="AN36" s="115">
        <v>170</v>
      </c>
      <c r="AO36" s="115">
        <v>170</v>
      </c>
      <c r="AP36" s="115">
        <v>199</v>
      </c>
      <c r="AQ36" s="115">
        <v>199</v>
      </c>
      <c r="AR36" s="115">
        <v>199</v>
      </c>
      <c r="AS36" s="115">
        <v>199</v>
      </c>
      <c r="AT36" s="115">
        <v>207</v>
      </c>
      <c r="AU36" s="115">
        <v>207</v>
      </c>
      <c r="AV36" s="115">
        <v>207</v>
      </c>
      <c r="AW36" s="115">
        <v>207</v>
      </c>
      <c r="AX36" s="115">
        <v>207</v>
      </c>
      <c r="AY36" s="115">
        <v>207</v>
      </c>
      <c r="AZ36" s="115">
        <v>207</v>
      </c>
      <c r="BA36" s="115">
        <v>207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145</v>
      </c>
      <c r="BG36" s="115">
        <v>145</v>
      </c>
      <c r="BH36" s="115">
        <v>145</v>
      </c>
      <c r="BI36" s="115">
        <v>145</v>
      </c>
      <c r="BJ36" s="115">
        <v>153</v>
      </c>
      <c r="BK36" s="115">
        <v>153</v>
      </c>
      <c r="BL36" s="115">
        <v>153</v>
      </c>
      <c r="BM36" s="115">
        <v>153</v>
      </c>
      <c r="BN36" s="115">
        <v>130</v>
      </c>
      <c r="BO36" s="115">
        <v>130</v>
      </c>
      <c r="BP36" s="115">
        <v>130</v>
      </c>
      <c r="BQ36" s="115">
        <v>130</v>
      </c>
      <c r="BR36" s="115">
        <v>138</v>
      </c>
      <c r="BS36" s="115">
        <v>138</v>
      </c>
      <c r="BT36" s="115">
        <v>138</v>
      </c>
      <c r="BU36" s="115">
        <v>138</v>
      </c>
      <c r="BV36" s="115">
        <v>134</v>
      </c>
      <c r="BW36" s="115">
        <v>134</v>
      </c>
      <c r="BX36" s="115">
        <v>134</v>
      </c>
      <c r="BY36" s="115">
        <v>134</v>
      </c>
      <c r="BZ36" s="115">
        <v>134</v>
      </c>
      <c r="CA36" s="115">
        <v>134</v>
      </c>
      <c r="CB36" s="115">
        <v>134</v>
      </c>
      <c r="CC36" s="115">
        <v>134</v>
      </c>
      <c r="CD36" s="115">
        <v>144</v>
      </c>
      <c r="CE36" s="115">
        <v>144</v>
      </c>
      <c r="CF36" s="115">
        <v>144</v>
      </c>
      <c r="CG36" s="115">
        <v>144</v>
      </c>
      <c r="CH36" s="115">
        <v>174</v>
      </c>
      <c r="CI36" s="115">
        <v>174</v>
      </c>
      <c r="CJ36" s="115">
        <v>174</v>
      </c>
      <c r="CK36" s="115">
        <v>174</v>
      </c>
      <c r="CL36" s="115">
        <v>171</v>
      </c>
      <c r="CM36" s="115">
        <v>171</v>
      </c>
      <c r="CN36" s="115">
        <v>171</v>
      </c>
      <c r="CO36" s="115">
        <v>171</v>
      </c>
      <c r="CP36" s="115">
        <v>157</v>
      </c>
      <c r="CQ36" s="115">
        <v>157</v>
      </c>
      <c r="CR36" s="115">
        <v>157</v>
      </c>
      <c r="CS36" s="115">
        <v>157</v>
      </c>
      <c r="CT36" s="116"/>
      <c r="CU36" s="116"/>
      <c r="CV36" s="116"/>
      <c r="CW36" s="117"/>
      <c r="CX36" s="91">
        <f t="array" ref="CX36">SUMPRODUCT(B36:CW36*0.25)</f>
        <v>3877</v>
      </c>
    </row>
    <row r="37" spans="1:102" ht="24.95" customHeight="1" x14ac:dyDescent="0.2">
      <c r="A37" s="118" t="s">
        <v>44</v>
      </c>
      <c r="B37" s="119">
        <v>354</v>
      </c>
      <c r="C37" s="120">
        <v>354</v>
      </c>
      <c r="D37" s="120">
        <v>354</v>
      </c>
      <c r="E37" s="120">
        <v>354</v>
      </c>
      <c r="F37" s="120">
        <v>324</v>
      </c>
      <c r="G37" s="120">
        <v>324</v>
      </c>
      <c r="H37" s="120">
        <v>324</v>
      </c>
      <c r="I37" s="120">
        <v>324</v>
      </c>
      <c r="J37" s="120">
        <v>299</v>
      </c>
      <c r="K37" s="120">
        <v>299</v>
      </c>
      <c r="L37" s="120">
        <v>299</v>
      </c>
      <c r="M37" s="120">
        <v>299</v>
      </c>
      <c r="N37" s="120">
        <v>240</v>
      </c>
      <c r="O37" s="120">
        <v>240</v>
      </c>
      <c r="P37" s="120">
        <v>240</v>
      </c>
      <c r="Q37" s="120">
        <v>240</v>
      </c>
      <c r="R37" s="120">
        <v>240</v>
      </c>
      <c r="S37" s="120">
        <v>240</v>
      </c>
      <c r="T37" s="120">
        <v>240</v>
      </c>
      <c r="U37" s="120">
        <v>240</v>
      </c>
      <c r="V37" s="120">
        <v>259</v>
      </c>
      <c r="W37" s="120">
        <v>259</v>
      </c>
      <c r="X37" s="120">
        <v>259</v>
      </c>
      <c r="Y37" s="120">
        <v>259</v>
      </c>
      <c r="Z37" s="120">
        <v>240</v>
      </c>
      <c r="AA37" s="120">
        <v>240</v>
      </c>
      <c r="AB37" s="120">
        <v>240</v>
      </c>
      <c r="AC37" s="120">
        <v>240</v>
      </c>
      <c r="AD37" s="120">
        <v>293</v>
      </c>
      <c r="AE37" s="120">
        <v>293</v>
      </c>
      <c r="AF37" s="120">
        <v>293</v>
      </c>
      <c r="AG37" s="120">
        <v>293</v>
      </c>
      <c r="AH37" s="120">
        <v>501</v>
      </c>
      <c r="AI37" s="120">
        <v>501</v>
      </c>
      <c r="AJ37" s="120">
        <v>501</v>
      </c>
      <c r="AK37" s="120">
        <v>501</v>
      </c>
      <c r="AL37" s="120">
        <v>506</v>
      </c>
      <c r="AM37" s="120">
        <v>506</v>
      </c>
      <c r="AN37" s="120">
        <v>506</v>
      </c>
      <c r="AO37" s="120">
        <v>506</v>
      </c>
      <c r="AP37" s="120">
        <v>506</v>
      </c>
      <c r="AQ37" s="120">
        <v>506</v>
      </c>
      <c r="AR37" s="120">
        <v>506</v>
      </c>
      <c r="AS37" s="120">
        <v>506</v>
      </c>
      <c r="AT37" s="120">
        <v>506</v>
      </c>
      <c r="AU37" s="120">
        <v>506</v>
      </c>
      <c r="AV37" s="120">
        <v>506</v>
      </c>
      <c r="AW37" s="120">
        <v>506</v>
      </c>
      <c r="AX37" s="120">
        <v>506</v>
      </c>
      <c r="AY37" s="120">
        <v>506</v>
      </c>
      <c r="AZ37" s="120">
        <v>506</v>
      </c>
      <c r="BA37" s="120">
        <v>506</v>
      </c>
      <c r="BB37" s="120">
        <v>506</v>
      </c>
      <c r="BC37" s="120">
        <v>506</v>
      </c>
      <c r="BD37" s="120">
        <v>506</v>
      </c>
      <c r="BE37" s="120">
        <v>506</v>
      </c>
      <c r="BF37" s="120">
        <v>506</v>
      </c>
      <c r="BG37" s="120">
        <v>506</v>
      </c>
      <c r="BH37" s="120">
        <v>506</v>
      </c>
      <c r="BI37" s="120">
        <v>506</v>
      </c>
      <c r="BJ37" s="120">
        <v>386</v>
      </c>
      <c r="BK37" s="120">
        <v>386</v>
      </c>
      <c r="BL37" s="120">
        <v>386</v>
      </c>
      <c r="BM37" s="120">
        <v>386</v>
      </c>
      <c r="BN37" s="120">
        <v>355</v>
      </c>
      <c r="BO37" s="120">
        <v>355</v>
      </c>
      <c r="BP37" s="120">
        <v>355</v>
      </c>
      <c r="BQ37" s="120">
        <v>355</v>
      </c>
      <c r="BR37" s="120">
        <v>339</v>
      </c>
      <c r="BS37" s="120">
        <v>339</v>
      </c>
      <c r="BT37" s="120">
        <v>339</v>
      </c>
      <c r="BU37" s="120">
        <v>339</v>
      </c>
      <c r="BV37" s="120">
        <v>350</v>
      </c>
      <c r="BW37" s="120">
        <v>350</v>
      </c>
      <c r="BX37" s="120">
        <v>350</v>
      </c>
      <c r="BY37" s="120">
        <v>350</v>
      </c>
      <c r="BZ37" s="120">
        <v>305</v>
      </c>
      <c r="CA37" s="120">
        <v>305</v>
      </c>
      <c r="CB37" s="120">
        <v>305</v>
      </c>
      <c r="CC37" s="120">
        <v>305</v>
      </c>
      <c r="CD37" s="120">
        <v>355</v>
      </c>
      <c r="CE37" s="120">
        <v>355</v>
      </c>
      <c r="CF37" s="120">
        <v>355</v>
      </c>
      <c r="CG37" s="120">
        <v>355</v>
      </c>
      <c r="CH37" s="120">
        <v>360</v>
      </c>
      <c r="CI37" s="120">
        <v>360</v>
      </c>
      <c r="CJ37" s="120">
        <v>360</v>
      </c>
      <c r="CK37" s="120">
        <v>360</v>
      </c>
      <c r="CL37" s="120">
        <v>354</v>
      </c>
      <c r="CM37" s="120">
        <v>354</v>
      </c>
      <c r="CN37" s="120">
        <v>354</v>
      </c>
      <c r="CO37" s="120">
        <v>354</v>
      </c>
      <c r="CP37" s="120">
        <v>305</v>
      </c>
      <c r="CQ37" s="120">
        <v>305</v>
      </c>
      <c r="CR37" s="120">
        <v>305</v>
      </c>
      <c r="CS37" s="120">
        <v>305</v>
      </c>
      <c r="CT37" s="120"/>
      <c r="CU37" s="120"/>
      <c r="CV37" s="120"/>
      <c r="CW37" s="121"/>
      <c r="CX37" s="97">
        <f t="array" ref="CX37">SUMPRODUCT(B37:CW37*0.25)</f>
        <v>8895</v>
      </c>
    </row>
    <row r="38" spans="1:102" ht="24.95" customHeight="1" x14ac:dyDescent="0.2">
      <c r="A38" s="118" t="s">
        <v>45</v>
      </c>
      <c r="B38" s="119">
        <v>706.5</v>
      </c>
      <c r="C38" s="120">
        <v>607.4</v>
      </c>
      <c r="D38" s="120">
        <v>377.2</v>
      </c>
      <c r="E38" s="120">
        <v>20.8</v>
      </c>
      <c r="F38" s="120">
        <v>216.5</v>
      </c>
      <c r="G38" s="120">
        <v>63.2</v>
      </c>
      <c r="H38" s="120">
        <v>51.6</v>
      </c>
      <c r="I38" s="120">
        <v>33.4</v>
      </c>
      <c r="J38" s="120">
        <v>155.19999999999999</v>
      </c>
      <c r="K38" s="120">
        <v>196.7</v>
      </c>
      <c r="L38" s="120">
        <v>232.5</v>
      </c>
      <c r="M38" s="120">
        <v>275.3</v>
      </c>
      <c r="N38" s="120">
        <v>365.9</v>
      </c>
      <c r="O38" s="120">
        <v>388.7</v>
      </c>
      <c r="P38" s="120">
        <v>394.8</v>
      </c>
      <c r="Q38" s="120">
        <v>373.8</v>
      </c>
      <c r="R38" s="120">
        <v>428.1</v>
      </c>
      <c r="S38" s="120">
        <v>373.3</v>
      </c>
      <c r="T38" s="120">
        <v>442.3</v>
      </c>
      <c r="U38" s="120">
        <v>424.8</v>
      </c>
      <c r="V38" s="120">
        <v>353.1</v>
      </c>
      <c r="W38" s="120">
        <v>321.5</v>
      </c>
      <c r="X38" s="120">
        <v>276.89999999999998</v>
      </c>
      <c r="Y38" s="120">
        <v>218.5</v>
      </c>
      <c r="Z38" s="120"/>
      <c r="AA38" s="120"/>
      <c r="AB38" s="120">
        <v>54.6</v>
      </c>
      <c r="AC38" s="120">
        <v>242.2</v>
      </c>
      <c r="AD38" s="120">
        <v>105.6</v>
      </c>
      <c r="AE38" s="120">
        <v>432.3</v>
      </c>
      <c r="AF38" s="120">
        <v>610.79999999999995</v>
      </c>
      <c r="AG38" s="120">
        <v>765.4</v>
      </c>
      <c r="AH38" s="120">
        <v>627.79999999999995</v>
      </c>
      <c r="AI38" s="120">
        <v>859.1</v>
      </c>
      <c r="AJ38" s="120">
        <v>1055.9000000000001</v>
      </c>
      <c r="AK38" s="120">
        <v>1221</v>
      </c>
      <c r="AL38" s="120">
        <v>1250</v>
      </c>
      <c r="AM38" s="120">
        <v>1250</v>
      </c>
      <c r="AN38" s="120">
        <v>1213.5</v>
      </c>
      <c r="AO38" s="120">
        <v>1130.9000000000001</v>
      </c>
      <c r="AP38" s="120">
        <v>1237</v>
      </c>
      <c r="AQ38" s="120">
        <v>1237</v>
      </c>
      <c r="AR38" s="120">
        <v>1237</v>
      </c>
      <c r="AS38" s="120">
        <v>1237</v>
      </c>
      <c r="AT38" s="120">
        <v>1237</v>
      </c>
      <c r="AU38" s="120">
        <v>1237</v>
      </c>
      <c r="AV38" s="120">
        <v>1237</v>
      </c>
      <c r="AW38" s="120">
        <v>1237</v>
      </c>
      <c r="AX38" s="120">
        <v>1242</v>
      </c>
      <c r="AY38" s="120">
        <v>1242</v>
      </c>
      <c r="AZ38" s="120">
        <v>1222.7</v>
      </c>
      <c r="BA38" s="120">
        <v>1242</v>
      </c>
      <c r="BB38" s="120">
        <v>1213</v>
      </c>
      <c r="BC38" s="120">
        <v>1213</v>
      </c>
      <c r="BD38" s="120">
        <v>1153.0999999999999</v>
      </c>
      <c r="BE38" s="120">
        <v>1093.4000000000001</v>
      </c>
      <c r="BF38" s="120">
        <v>1222</v>
      </c>
      <c r="BG38" s="120">
        <v>1222</v>
      </c>
      <c r="BH38" s="120">
        <v>1003</v>
      </c>
      <c r="BI38" s="120">
        <v>914.1</v>
      </c>
      <c r="BJ38" s="120">
        <v>1192</v>
      </c>
      <c r="BK38" s="120">
        <v>1189.3</v>
      </c>
      <c r="BL38" s="120">
        <v>901.6</v>
      </c>
      <c r="BM38" s="120">
        <v>729.5</v>
      </c>
      <c r="BN38" s="120">
        <v>770.6</v>
      </c>
      <c r="BO38" s="120">
        <v>876.2</v>
      </c>
      <c r="BP38" s="120">
        <v>975.4</v>
      </c>
      <c r="BQ38" s="120">
        <v>1074.5999999999999</v>
      </c>
      <c r="BR38" s="120">
        <v>829.9</v>
      </c>
      <c r="BS38" s="120">
        <v>721.6</v>
      </c>
      <c r="BT38" s="120">
        <v>673.3</v>
      </c>
      <c r="BU38" s="120">
        <v>654.5</v>
      </c>
      <c r="BV38" s="120">
        <v>722.8</v>
      </c>
      <c r="BW38" s="120">
        <v>695.8</v>
      </c>
      <c r="BX38" s="120">
        <v>692.4</v>
      </c>
      <c r="BY38" s="120">
        <v>612.29999999999995</v>
      </c>
      <c r="BZ38" s="120">
        <v>535.9</v>
      </c>
      <c r="CA38" s="120">
        <v>650</v>
      </c>
      <c r="CB38" s="120">
        <v>620.1</v>
      </c>
      <c r="CC38" s="120">
        <v>680</v>
      </c>
      <c r="CD38" s="120">
        <v>445.1</v>
      </c>
      <c r="CE38" s="120">
        <v>508.3</v>
      </c>
      <c r="CF38" s="120">
        <v>549.70000000000005</v>
      </c>
      <c r="CG38" s="120">
        <v>464.6</v>
      </c>
      <c r="CH38" s="120">
        <v>339.6</v>
      </c>
      <c r="CI38" s="120">
        <v>272.3</v>
      </c>
      <c r="CJ38" s="120">
        <v>333.7</v>
      </c>
      <c r="CK38" s="120">
        <v>437.2</v>
      </c>
      <c r="CL38" s="120">
        <v>33.299999999999997</v>
      </c>
      <c r="CM38" s="120">
        <v>136.5</v>
      </c>
      <c r="CN38" s="120">
        <v>182.4</v>
      </c>
      <c r="CO38" s="120">
        <v>209.9</v>
      </c>
      <c r="CP38" s="120">
        <v>329.6</v>
      </c>
      <c r="CQ38" s="120">
        <v>404.5</v>
      </c>
      <c r="CR38" s="120">
        <v>273.39999999999998</v>
      </c>
      <c r="CS38" s="120">
        <v>0.7</v>
      </c>
      <c r="CT38" s="122"/>
      <c r="CU38" s="122"/>
      <c r="CV38" s="122"/>
      <c r="CW38" s="121"/>
      <c r="CX38" s="97">
        <f t="array" ref="CX38">SUMPRODUCT(B38:CW38*0.25)</f>
        <v>15678.500000000002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374.6</v>
      </c>
      <c r="AQ40" s="120">
        <v>374.6</v>
      </c>
      <c r="AR40" s="120">
        <v>374.6</v>
      </c>
      <c r="AS40" s="120">
        <v>374.6</v>
      </c>
      <c r="AT40" s="120">
        <v>297.5</v>
      </c>
      <c r="AU40" s="120">
        <v>297.5</v>
      </c>
      <c r="AV40" s="120">
        <v>297.5</v>
      </c>
      <c r="AW40" s="120">
        <v>297.5</v>
      </c>
      <c r="AX40" s="120">
        <v>265.2</v>
      </c>
      <c r="AY40" s="120">
        <v>265.2</v>
      </c>
      <c r="AZ40" s="120">
        <v>265.2</v>
      </c>
      <c r="BA40" s="120">
        <v>265.2</v>
      </c>
      <c r="BB40" s="120">
        <v>213.8</v>
      </c>
      <c r="BC40" s="120">
        <v>213.8</v>
      </c>
      <c r="BD40" s="120">
        <v>213.8</v>
      </c>
      <c r="BE40" s="120">
        <v>213.8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14.2</v>
      </c>
      <c r="CI40" s="120">
        <v>14.2</v>
      </c>
      <c r="CJ40" s="120">
        <v>14.2</v>
      </c>
      <c r="CK40" s="120">
        <v>14.2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7165.2999999999993</v>
      </c>
    </row>
    <row r="41" spans="1:102" ht="30" customHeight="1" thickBot="1" x14ac:dyDescent="0.25">
      <c r="A41" s="105" t="s">
        <v>48</v>
      </c>
      <c r="B41" s="106">
        <f>SUM(B36:B40)</f>
        <v>1735.5</v>
      </c>
      <c r="C41" s="107">
        <f t="shared" ref="C41:BN41" si="6">SUM(C36:C40)</f>
        <v>1636.4</v>
      </c>
      <c r="D41" s="107">
        <f t="shared" si="6"/>
        <v>1406.2</v>
      </c>
      <c r="E41" s="107">
        <f t="shared" si="6"/>
        <v>1049.8</v>
      </c>
      <c r="F41" s="107">
        <f t="shared" si="6"/>
        <v>1196.5</v>
      </c>
      <c r="G41" s="107">
        <f t="shared" si="6"/>
        <v>1043.2</v>
      </c>
      <c r="H41" s="107">
        <f t="shared" si="6"/>
        <v>1031.5999999999999</v>
      </c>
      <c r="I41" s="107">
        <f t="shared" si="6"/>
        <v>1013.4</v>
      </c>
      <c r="J41" s="107">
        <f t="shared" si="6"/>
        <v>1113.2</v>
      </c>
      <c r="K41" s="107">
        <f t="shared" si="6"/>
        <v>1154.7</v>
      </c>
      <c r="L41" s="107">
        <f t="shared" si="6"/>
        <v>1190.5</v>
      </c>
      <c r="M41" s="107">
        <f t="shared" si="6"/>
        <v>1233.3</v>
      </c>
      <c r="N41" s="107">
        <f t="shared" si="6"/>
        <v>1260.9000000000001</v>
      </c>
      <c r="O41" s="107">
        <f t="shared" si="6"/>
        <v>1283.7</v>
      </c>
      <c r="P41" s="107">
        <f t="shared" si="6"/>
        <v>1289.8</v>
      </c>
      <c r="Q41" s="107">
        <f t="shared" si="6"/>
        <v>1268.8</v>
      </c>
      <c r="R41" s="107">
        <f t="shared" si="6"/>
        <v>1323.1</v>
      </c>
      <c r="S41" s="107">
        <f t="shared" si="6"/>
        <v>1268.3</v>
      </c>
      <c r="T41" s="107">
        <f t="shared" si="6"/>
        <v>1337.3</v>
      </c>
      <c r="U41" s="107">
        <f t="shared" si="6"/>
        <v>1319.8</v>
      </c>
      <c r="V41" s="107">
        <f t="shared" si="6"/>
        <v>1267.0999999999999</v>
      </c>
      <c r="W41" s="107">
        <f t="shared" si="6"/>
        <v>1235.5</v>
      </c>
      <c r="X41" s="107">
        <f t="shared" si="6"/>
        <v>1190.9000000000001</v>
      </c>
      <c r="Y41" s="107">
        <f t="shared" si="6"/>
        <v>1132.5</v>
      </c>
      <c r="Z41" s="107">
        <f t="shared" si="6"/>
        <v>895</v>
      </c>
      <c r="AA41" s="107">
        <f t="shared" si="6"/>
        <v>895</v>
      </c>
      <c r="AB41" s="107">
        <f t="shared" si="6"/>
        <v>949.6</v>
      </c>
      <c r="AC41" s="107">
        <f t="shared" si="6"/>
        <v>1137.2</v>
      </c>
      <c r="AD41" s="107">
        <f t="shared" si="6"/>
        <v>1029.5999999999999</v>
      </c>
      <c r="AE41" s="107">
        <f t="shared" si="6"/>
        <v>1356.3</v>
      </c>
      <c r="AF41" s="107">
        <f t="shared" si="6"/>
        <v>1534.8</v>
      </c>
      <c r="AG41" s="107">
        <f t="shared" si="6"/>
        <v>1689.4</v>
      </c>
      <c r="AH41" s="107">
        <f t="shared" si="6"/>
        <v>1796.8</v>
      </c>
      <c r="AI41" s="107">
        <f t="shared" si="6"/>
        <v>2028.1</v>
      </c>
      <c r="AJ41" s="107">
        <f t="shared" si="6"/>
        <v>2224.9</v>
      </c>
      <c r="AK41" s="107">
        <f t="shared" si="6"/>
        <v>2390</v>
      </c>
      <c r="AL41" s="107">
        <f t="shared" si="6"/>
        <v>2426</v>
      </c>
      <c r="AM41" s="107">
        <f t="shared" si="6"/>
        <v>2426</v>
      </c>
      <c r="AN41" s="107">
        <f t="shared" si="6"/>
        <v>2389.5</v>
      </c>
      <c r="AO41" s="107">
        <f t="shared" si="6"/>
        <v>2306.9</v>
      </c>
      <c r="AP41" s="107">
        <f t="shared" si="6"/>
        <v>2316.6</v>
      </c>
      <c r="AQ41" s="107">
        <f t="shared" si="6"/>
        <v>2316.6</v>
      </c>
      <c r="AR41" s="107">
        <f t="shared" si="6"/>
        <v>2316.6</v>
      </c>
      <c r="AS41" s="107">
        <f t="shared" si="6"/>
        <v>2316.6</v>
      </c>
      <c r="AT41" s="107">
        <f t="shared" si="6"/>
        <v>2247.5</v>
      </c>
      <c r="AU41" s="107">
        <f t="shared" si="6"/>
        <v>2247.5</v>
      </c>
      <c r="AV41" s="107">
        <f t="shared" si="6"/>
        <v>2247.5</v>
      </c>
      <c r="AW41" s="107">
        <f t="shared" si="6"/>
        <v>2247.5</v>
      </c>
      <c r="AX41" s="107">
        <f t="shared" si="6"/>
        <v>2220.1999999999998</v>
      </c>
      <c r="AY41" s="107">
        <f t="shared" si="6"/>
        <v>2220.1999999999998</v>
      </c>
      <c r="AZ41" s="107">
        <f t="shared" si="6"/>
        <v>2200.9</v>
      </c>
      <c r="BA41" s="107">
        <f t="shared" si="6"/>
        <v>2220.1999999999998</v>
      </c>
      <c r="BB41" s="107">
        <f t="shared" si="6"/>
        <v>2137.8000000000002</v>
      </c>
      <c r="BC41" s="107">
        <f t="shared" si="6"/>
        <v>2137.8000000000002</v>
      </c>
      <c r="BD41" s="107">
        <f t="shared" si="6"/>
        <v>2077.9</v>
      </c>
      <c r="BE41" s="107">
        <f t="shared" si="6"/>
        <v>2018.2</v>
      </c>
      <c r="BF41" s="107">
        <f t="shared" si="6"/>
        <v>1873</v>
      </c>
      <c r="BG41" s="107">
        <f t="shared" si="6"/>
        <v>1873</v>
      </c>
      <c r="BH41" s="107">
        <f t="shared" si="6"/>
        <v>1654</v>
      </c>
      <c r="BI41" s="107">
        <f t="shared" si="6"/>
        <v>1565.1</v>
      </c>
      <c r="BJ41" s="107">
        <f t="shared" si="6"/>
        <v>1731</v>
      </c>
      <c r="BK41" s="107">
        <f t="shared" si="6"/>
        <v>1728.3</v>
      </c>
      <c r="BL41" s="107">
        <f t="shared" si="6"/>
        <v>1440.6</v>
      </c>
      <c r="BM41" s="107">
        <f t="shared" si="6"/>
        <v>1268.5</v>
      </c>
      <c r="BN41" s="107">
        <f t="shared" si="6"/>
        <v>1255.5999999999999</v>
      </c>
      <c r="BO41" s="107">
        <f t="shared" ref="BO41:CW41" si="7">SUM(BO36:BO40)</f>
        <v>1361.2</v>
      </c>
      <c r="BP41" s="107">
        <f t="shared" si="7"/>
        <v>1460.4</v>
      </c>
      <c r="BQ41" s="107">
        <f t="shared" si="7"/>
        <v>1559.6</v>
      </c>
      <c r="BR41" s="107">
        <f t="shared" si="7"/>
        <v>1306.9000000000001</v>
      </c>
      <c r="BS41" s="107">
        <f t="shared" si="7"/>
        <v>1198.5999999999999</v>
      </c>
      <c r="BT41" s="107">
        <f t="shared" si="7"/>
        <v>1150.3</v>
      </c>
      <c r="BU41" s="107">
        <f t="shared" si="7"/>
        <v>1131.5</v>
      </c>
      <c r="BV41" s="107">
        <f t="shared" si="7"/>
        <v>1206.8</v>
      </c>
      <c r="BW41" s="107">
        <f t="shared" si="7"/>
        <v>1179.8</v>
      </c>
      <c r="BX41" s="107">
        <f t="shared" si="7"/>
        <v>1176.4000000000001</v>
      </c>
      <c r="BY41" s="107">
        <f t="shared" si="7"/>
        <v>1096.3</v>
      </c>
      <c r="BZ41" s="107">
        <f t="shared" si="7"/>
        <v>974.9</v>
      </c>
      <c r="CA41" s="107">
        <f t="shared" si="7"/>
        <v>1089</v>
      </c>
      <c r="CB41" s="107">
        <f t="shared" si="7"/>
        <v>1059.0999999999999</v>
      </c>
      <c r="CC41" s="107">
        <f t="shared" si="7"/>
        <v>1119</v>
      </c>
      <c r="CD41" s="107">
        <f t="shared" si="7"/>
        <v>944.1</v>
      </c>
      <c r="CE41" s="107">
        <f t="shared" si="7"/>
        <v>1007.3</v>
      </c>
      <c r="CF41" s="107">
        <f t="shared" si="7"/>
        <v>1048.7</v>
      </c>
      <c r="CG41" s="107">
        <f t="shared" si="7"/>
        <v>963.6</v>
      </c>
      <c r="CH41" s="107">
        <f t="shared" si="7"/>
        <v>887.80000000000007</v>
      </c>
      <c r="CI41" s="107">
        <f t="shared" si="7"/>
        <v>820.5</v>
      </c>
      <c r="CJ41" s="107">
        <f t="shared" si="7"/>
        <v>881.90000000000009</v>
      </c>
      <c r="CK41" s="107">
        <f t="shared" si="7"/>
        <v>985.40000000000009</v>
      </c>
      <c r="CL41" s="107">
        <f t="shared" si="7"/>
        <v>1058.3</v>
      </c>
      <c r="CM41" s="107">
        <f t="shared" si="7"/>
        <v>1161.5</v>
      </c>
      <c r="CN41" s="107">
        <f t="shared" si="7"/>
        <v>1207.4000000000001</v>
      </c>
      <c r="CO41" s="107">
        <f t="shared" si="7"/>
        <v>1234.9000000000001</v>
      </c>
      <c r="CP41" s="107">
        <f t="shared" si="7"/>
        <v>1291.5999999999999</v>
      </c>
      <c r="CQ41" s="107">
        <f t="shared" si="7"/>
        <v>1366.5</v>
      </c>
      <c r="CR41" s="107">
        <f t="shared" si="7"/>
        <v>1235.4000000000001</v>
      </c>
      <c r="CS41" s="107">
        <f t="shared" si="7"/>
        <v>962.7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35615.800000000003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706.5</v>
      </c>
      <c r="C46" s="120">
        <v>607.4</v>
      </c>
      <c r="D46" s="120">
        <v>377.2</v>
      </c>
      <c r="E46" s="120">
        <v>20.8</v>
      </c>
      <c r="F46" s="120">
        <v>216.5</v>
      </c>
      <c r="G46" s="120">
        <v>63.2</v>
      </c>
      <c r="H46" s="120">
        <v>51.6</v>
      </c>
      <c r="I46" s="120">
        <v>33.4</v>
      </c>
      <c r="J46" s="120">
        <v>155.19999999999999</v>
      </c>
      <c r="K46" s="120">
        <v>196.7</v>
      </c>
      <c r="L46" s="120">
        <v>232.5</v>
      </c>
      <c r="M46" s="120">
        <v>275.3</v>
      </c>
      <c r="N46" s="120">
        <v>365.9</v>
      </c>
      <c r="O46" s="120">
        <v>388.7</v>
      </c>
      <c r="P46" s="120">
        <v>394.8</v>
      </c>
      <c r="Q46" s="120">
        <v>373.8</v>
      </c>
      <c r="R46" s="120">
        <v>428.1</v>
      </c>
      <c r="S46" s="120">
        <v>373.3</v>
      </c>
      <c r="T46" s="120">
        <v>442.3</v>
      </c>
      <c r="U46" s="120">
        <v>424.8</v>
      </c>
      <c r="V46" s="120">
        <v>353.1</v>
      </c>
      <c r="W46" s="120">
        <v>321.5</v>
      </c>
      <c r="X46" s="120">
        <v>276.89999999999998</v>
      </c>
      <c r="Y46" s="120">
        <v>218.5</v>
      </c>
      <c r="Z46" s="120"/>
      <c r="AA46" s="120"/>
      <c r="AB46" s="120">
        <v>54.6</v>
      </c>
      <c r="AC46" s="120">
        <v>242.2</v>
      </c>
      <c r="AD46" s="120">
        <v>105.6</v>
      </c>
      <c r="AE46" s="120">
        <v>432.3</v>
      </c>
      <c r="AF46" s="120">
        <v>610.79999999999995</v>
      </c>
      <c r="AG46" s="120">
        <v>765.4</v>
      </c>
      <c r="AH46" s="120">
        <v>627.79999999999995</v>
      </c>
      <c r="AI46" s="120">
        <v>859.1</v>
      </c>
      <c r="AJ46" s="120">
        <v>1055.9000000000001</v>
      </c>
      <c r="AK46" s="120">
        <v>1221</v>
      </c>
      <c r="AL46" s="120">
        <v>1250</v>
      </c>
      <c r="AM46" s="120">
        <v>1250</v>
      </c>
      <c r="AN46" s="120">
        <v>1213.5</v>
      </c>
      <c r="AO46" s="120">
        <v>1130.9000000000001</v>
      </c>
      <c r="AP46" s="120">
        <v>1237</v>
      </c>
      <c r="AQ46" s="120">
        <v>1237</v>
      </c>
      <c r="AR46" s="120">
        <v>1237</v>
      </c>
      <c r="AS46" s="120">
        <v>1237</v>
      </c>
      <c r="AT46" s="120">
        <v>1237</v>
      </c>
      <c r="AU46" s="120">
        <v>1237</v>
      </c>
      <c r="AV46" s="120">
        <v>1237</v>
      </c>
      <c r="AW46" s="120">
        <v>1237</v>
      </c>
      <c r="AX46" s="120">
        <v>1242</v>
      </c>
      <c r="AY46" s="120">
        <v>1242</v>
      </c>
      <c r="AZ46" s="120">
        <v>1222.7</v>
      </c>
      <c r="BA46" s="120">
        <v>1242</v>
      </c>
      <c r="BB46" s="120">
        <v>1213</v>
      </c>
      <c r="BC46" s="120">
        <v>1213</v>
      </c>
      <c r="BD46" s="120">
        <v>1153.0999999999999</v>
      </c>
      <c r="BE46" s="120">
        <v>1093.4000000000001</v>
      </c>
      <c r="BF46" s="120">
        <v>1222</v>
      </c>
      <c r="BG46" s="120">
        <v>1222</v>
      </c>
      <c r="BH46" s="120">
        <v>1003</v>
      </c>
      <c r="BI46" s="120">
        <v>914.1</v>
      </c>
      <c r="BJ46" s="120">
        <v>1192</v>
      </c>
      <c r="BK46" s="120">
        <v>1189.3</v>
      </c>
      <c r="BL46" s="120">
        <v>901.6</v>
      </c>
      <c r="BM46" s="120">
        <v>729.5</v>
      </c>
      <c r="BN46" s="120">
        <v>770.6</v>
      </c>
      <c r="BO46" s="120">
        <v>876.2</v>
      </c>
      <c r="BP46" s="120">
        <v>975.4</v>
      </c>
      <c r="BQ46" s="120">
        <v>1074.5999999999999</v>
      </c>
      <c r="BR46" s="120">
        <v>829.9</v>
      </c>
      <c r="BS46" s="120">
        <v>721.6</v>
      </c>
      <c r="BT46" s="120">
        <v>673.3</v>
      </c>
      <c r="BU46" s="120">
        <v>654.5</v>
      </c>
      <c r="BV46" s="120">
        <v>722.8</v>
      </c>
      <c r="BW46" s="120">
        <v>695.8</v>
      </c>
      <c r="BX46" s="120">
        <v>692.4</v>
      </c>
      <c r="BY46" s="120">
        <v>612.29999999999995</v>
      </c>
      <c r="BZ46" s="120">
        <v>535.9</v>
      </c>
      <c r="CA46" s="120">
        <v>650</v>
      </c>
      <c r="CB46" s="120">
        <v>620.1</v>
      </c>
      <c r="CC46" s="120">
        <v>680</v>
      </c>
      <c r="CD46" s="120">
        <v>445.1</v>
      </c>
      <c r="CE46" s="120">
        <v>508.3</v>
      </c>
      <c r="CF46" s="120">
        <v>549.70000000000005</v>
      </c>
      <c r="CG46" s="120">
        <v>464.6</v>
      </c>
      <c r="CH46" s="120">
        <v>339.6</v>
      </c>
      <c r="CI46" s="120">
        <v>272.3</v>
      </c>
      <c r="CJ46" s="120">
        <v>333.7</v>
      </c>
      <c r="CK46" s="120">
        <v>437.2</v>
      </c>
      <c r="CL46" s="120">
        <v>33.299999999999997</v>
      </c>
      <c r="CM46" s="120">
        <v>136.5</v>
      </c>
      <c r="CN46" s="120">
        <v>182.4</v>
      </c>
      <c r="CO46" s="120">
        <v>209.9</v>
      </c>
      <c r="CP46" s="120">
        <v>329.6</v>
      </c>
      <c r="CQ46" s="120">
        <v>404.5</v>
      </c>
      <c r="CR46" s="120">
        <v>273.39999999999998</v>
      </c>
      <c r="CS46" s="120">
        <v>0.7</v>
      </c>
      <c r="CT46" s="122"/>
      <c r="CU46" s="122"/>
      <c r="CV46" s="122"/>
      <c r="CW46" s="121"/>
      <c r="CX46" s="97">
        <f t="array" ref="CX46">SUMPRODUCT(B46:CW46*0.25)</f>
        <v>15678.500000000002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374.6</v>
      </c>
      <c r="AQ48" s="120">
        <v>374.6</v>
      </c>
      <c r="AR48" s="120">
        <v>374.6</v>
      </c>
      <c r="AS48" s="120">
        <v>374.6</v>
      </c>
      <c r="AT48" s="120">
        <v>297.5</v>
      </c>
      <c r="AU48" s="120">
        <v>297.5</v>
      </c>
      <c r="AV48" s="120">
        <v>297.5</v>
      </c>
      <c r="AW48" s="120">
        <v>297.5</v>
      </c>
      <c r="AX48" s="120">
        <v>265.2</v>
      </c>
      <c r="AY48" s="120">
        <v>265.2</v>
      </c>
      <c r="AZ48" s="120">
        <v>265.2</v>
      </c>
      <c r="BA48" s="120">
        <v>265.2</v>
      </c>
      <c r="BB48" s="120">
        <v>213.8</v>
      </c>
      <c r="BC48" s="120">
        <v>213.8</v>
      </c>
      <c r="BD48" s="120">
        <v>213.8</v>
      </c>
      <c r="BE48" s="120">
        <v>213.8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14.2</v>
      </c>
      <c r="CI48" s="120">
        <v>14.2</v>
      </c>
      <c r="CJ48" s="120">
        <v>14.2</v>
      </c>
      <c r="CK48" s="120">
        <v>14.2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7165.2999999999993</v>
      </c>
    </row>
    <row r="49" spans="1:102" ht="24.95" customHeight="1" x14ac:dyDescent="0.2">
      <c r="A49" s="104" t="s">
        <v>50</v>
      </c>
      <c r="B49" s="119">
        <v>200</v>
      </c>
      <c r="C49" s="120">
        <v>200</v>
      </c>
      <c r="D49" s="120">
        <v>200</v>
      </c>
      <c r="E49" s="120">
        <v>200</v>
      </c>
      <c r="F49" s="120">
        <v>191</v>
      </c>
      <c r="G49" s="120">
        <v>191</v>
      </c>
      <c r="H49" s="120">
        <v>191</v>
      </c>
      <c r="I49" s="120">
        <v>191</v>
      </c>
      <c r="J49" s="120">
        <v>186</v>
      </c>
      <c r="K49" s="120">
        <v>186</v>
      </c>
      <c r="L49" s="120">
        <v>186</v>
      </c>
      <c r="M49" s="120">
        <v>186</v>
      </c>
      <c r="N49" s="120">
        <v>185</v>
      </c>
      <c r="O49" s="120">
        <v>185</v>
      </c>
      <c r="P49" s="120">
        <v>185</v>
      </c>
      <c r="Q49" s="120">
        <v>185</v>
      </c>
      <c r="R49" s="120">
        <v>190</v>
      </c>
      <c r="S49" s="120">
        <v>190</v>
      </c>
      <c r="T49" s="120">
        <v>190</v>
      </c>
      <c r="U49" s="120">
        <v>190</v>
      </c>
      <c r="V49" s="120">
        <v>206</v>
      </c>
      <c r="W49" s="120">
        <v>206</v>
      </c>
      <c r="X49" s="120">
        <v>206</v>
      </c>
      <c r="Y49" s="120">
        <v>206</v>
      </c>
      <c r="Z49" s="120">
        <v>227</v>
      </c>
      <c r="AA49" s="120">
        <v>227</v>
      </c>
      <c r="AB49" s="120">
        <v>227</v>
      </c>
      <c r="AC49" s="120">
        <v>227</v>
      </c>
      <c r="AD49" s="120">
        <v>247</v>
      </c>
      <c r="AE49" s="120">
        <v>247</v>
      </c>
      <c r="AF49" s="120">
        <v>247</v>
      </c>
      <c r="AG49" s="120">
        <v>247</v>
      </c>
      <c r="AH49" s="120">
        <v>252</v>
      </c>
      <c r="AI49" s="120">
        <v>252</v>
      </c>
      <c r="AJ49" s="120">
        <v>252</v>
      </c>
      <c r="AK49" s="120">
        <v>252</v>
      </c>
      <c r="AL49" s="120">
        <v>240</v>
      </c>
      <c r="AM49" s="120">
        <v>240</v>
      </c>
      <c r="AN49" s="120">
        <v>240</v>
      </c>
      <c r="AO49" s="120">
        <v>240</v>
      </c>
      <c r="AP49" s="120">
        <v>244</v>
      </c>
      <c r="AQ49" s="120">
        <v>244</v>
      </c>
      <c r="AR49" s="120">
        <v>244</v>
      </c>
      <c r="AS49" s="120">
        <v>244</v>
      </c>
      <c r="AT49" s="120">
        <v>271</v>
      </c>
      <c r="AU49" s="120">
        <v>271</v>
      </c>
      <c r="AV49" s="120">
        <v>271</v>
      </c>
      <c r="AW49" s="120">
        <v>271</v>
      </c>
      <c r="AX49" s="120">
        <v>287</v>
      </c>
      <c r="AY49" s="120">
        <v>287</v>
      </c>
      <c r="AZ49" s="120">
        <v>287</v>
      </c>
      <c r="BA49" s="120">
        <v>287</v>
      </c>
      <c r="BB49" s="120">
        <v>298</v>
      </c>
      <c r="BC49" s="120">
        <v>298</v>
      </c>
      <c r="BD49" s="120">
        <v>298</v>
      </c>
      <c r="BE49" s="120">
        <v>298</v>
      </c>
      <c r="BF49" s="120">
        <v>315</v>
      </c>
      <c r="BG49" s="120">
        <v>315</v>
      </c>
      <c r="BH49" s="120">
        <v>315</v>
      </c>
      <c r="BI49" s="120">
        <v>315</v>
      </c>
      <c r="BJ49" s="120">
        <v>339</v>
      </c>
      <c r="BK49" s="120">
        <v>339</v>
      </c>
      <c r="BL49" s="120">
        <v>339</v>
      </c>
      <c r="BM49" s="120">
        <v>339</v>
      </c>
      <c r="BN49" s="120">
        <v>367</v>
      </c>
      <c r="BO49" s="120">
        <v>367</v>
      </c>
      <c r="BP49" s="120">
        <v>367</v>
      </c>
      <c r="BQ49" s="120">
        <v>367</v>
      </c>
      <c r="BR49" s="120">
        <v>374</v>
      </c>
      <c r="BS49" s="120">
        <v>374</v>
      </c>
      <c r="BT49" s="120">
        <v>374</v>
      </c>
      <c r="BU49" s="120">
        <v>374</v>
      </c>
      <c r="BV49" s="120">
        <v>364</v>
      </c>
      <c r="BW49" s="120">
        <v>364</v>
      </c>
      <c r="BX49" s="120">
        <v>364</v>
      </c>
      <c r="BY49" s="120">
        <v>364</v>
      </c>
      <c r="BZ49" s="120">
        <v>351</v>
      </c>
      <c r="CA49" s="120">
        <v>351</v>
      </c>
      <c r="CB49" s="120">
        <v>351</v>
      </c>
      <c r="CC49" s="120">
        <v>351</v>
      </c>
      <c r="CD49" s="120">
        <v>326</v>
      </c>
      <c r="CE49" s="120">
        <v>326</v>
      </c>
      <c r="CF49" s="120">
        <v>326</v>
      </c>
      <c r="CG49" s="120">
        <v>326</v>
      </c>
      <c r="CH49" s="120">
        <v>295</v>
      </c>
      <c r="CI49" s="120">
        <v>295</v>
      </c>
      <c r="CJ49" s="120">
        <v>295</v>
      </c>
      <c r="CK49" s="120">
        <v>295</v>
      </c>
      <c r="CL49" s="120">
        <v>266</v>
      </c>
      <c r="CM49" s="120">
        <v>266</v>
      </c>
      <c r="CN49" s="120">
        <v>266</v>
      </c>
      <c r="CO49" s="120">
        <v>266</v>
      </c>
      <c r="CP49" s="120">
        <v>237</v>
      </c>
      <c r="CQ49" s="120">
        <v>237</v>
      </c>
      <c r="CR49" s="120">
        <v>237</v>
      </c>
      <c r="CS49" s="120">
        <v>237</v>
      </c>
      <c r="CT49" s="122"/>
      <c r="CU49" s="122"/>
      <c r="CV49" s="122"/>
      <c r="CW49" s="121"/>
      <c r="CX49" s="97">
        <f t="array" ref="CX49">SUMPRODUCT(B49:CW49*0.25)</f>
        <v>6458</v>
      </c>
    </row>
    <row r="50" spans="1:102" ht="30" customHeight="1" thickBot="1" x14ac:dyDescent="0.25">
      <c r="A50" s="105" t="s">
        <v>51</v>
      </c>
      <c r="B50" s="106">
        <f>SUM(B44:B49)</f>
        <v>1406.5</v>
      </c>
      <c r="C50" s="107">
        <f t="shared" ref="C50:BN50" si="8">SUM(C44:C49)</f>
        <v>1307.4000000000001</v>
      </c>
      <c r="D50" s="107">
        <f t="shared" si="8"/>
        <v>1077.2</v>
      </c>
      <c r="E50" s="107">
        <f t="shared" si="8"/>
        <v>720.8</v>
      </c>
      <c r="F50" s="107">
        <f t="shared" si="8"/>
        <v>907.5</v>
      </c>
      <c r="G50" s="107">
        <f t="shared" si="8"/>
        <v>754.2</v>
      </c>
      <c r="H50" s="107">
        <f t="shared" si="8"/>
        <v>742.6</v>
      </c>
      <c r="I50" s="107">
        <f t="shared" si="8"/>
        <v>724.4</v>
      </c>
      <c r="J50" s="107">
        <f t="shared" si="8"/>
        <v>841.2</v>
      </c>
      <c r="K50" s="107">
        <f t="shared" si="8"/>
        <v>882.7</v>
      </c>
      <c r="L50" s="107">
        <f t="shared" si="8"/>
        <v>918.5</v>
      </c>
      <c r="M50" s="107">
        <f t="shared" si="8"/>
        <v>961.3</v>
      </c>
      <c r="N50" s="107">
        <f t="shared" si="8"/>
        <v>1050.9000000000001</v>
      </c>
      <c r="O50" s="107">
        <f t="shared" si="8"/>
        <v>1073.7</v>
      </c>
      <c r="P50" s="107">
        <f t="shared" si="8"/>
        <v>1079.8</v>
      </c>
      <c r="Q50" s="107">
        <f t="shared" si="8"/>
        <v>1058.8</v>
      </c>
      <c r="R50" s="107">
        <f t="shared" si="8"/>
        <v>1118.0999999999999</v>
      </c>
      <c r="S50" s="107">
        <f t="shared" si="8"/>
        <v>1063.3</v>
      </c>
      <c r="T50" s="107">
        <f t="shared" si="8"/>
        <v>1132.3</v>
      </c>
      <c r="U50" s="107">
        <f t="shared" si="8"/>
        <v>1114.8</v>
      </c>
      <c r="V50" s="107">
        <f t="shared" si="8"/>
        <v>1059.0999999999999</v>
      </c>
      <c r="W50" s="107">
        <f t="shared" si="8"/>
        <v>1027.5</v>
      </c>
      <c r="X50" s="107">
        <f t="shared" si="8"/>
        <v>982.9</v>
      </c>
      <c r="Y50" s="107">
        <f t="shared" si="8"/>
        <v>924.5</v>
      </c>
      <c r="Z50" s="107">
        <f t="shared" si="8"/>
        <v>727</v>
      </c>
      <c r="AA50" s="107">
        <f t="shared" si="8"/>
        <v>727</v>
      </c>
      <c r="AB50" s="107">
        <f t="shared" si="8"/>
        <v>781.6</v>
      </c>
      <c r="AC50" s="107">
        <f t="shared" si="8"/>
        <v>969.2</v>
      </c>
      <c r="AD50" s="107">
        <f t="shared" si="8"/>
        <v>852.6</v>
      </c>
      <c r="AE50" s="107">
        <f t="shared" si="8"/>
        <v>1179.3</v>
      </c>
      <c r="AF50" s="107">
        <f t="shared" si="8"/>
        <v>1357.8</v>
      </c>
      <c r="AG50" s="107">
        <f t="shared" si="8"/>
        <v>1512.4</v>
      </c>
      <c r="AH50" s="107">
        <f t="shared" si="8"/>
        <v>1379.8</v>
      </c>
      <c r="AI50" s="107">
        <f t="shared" si="8"/>
        <v>1611.1</v>
      </c>
      <c r="AJ50" s="107">
        <f t="shared" si="8"/>
        <v>1807.9</v>
      </c>
      <c r="AK50" s="107">
        <f t="shared" si="8"/>
        <v>1973</v>
      </c>
      <c r="AL50" s="107">
        <f t="shared" si="8"/>
        <v>1990</v>
      </c>
      <c r="AM50" s="107">
        <f t="shared" si="8"/>
        <v>1990</v>
      </c>
      <c r="AN50" s="107">
        <f t="shared" si="8"/>
        <v>1953.5</v>
      </c>
      <c r="AO50" s="107">
        <f t="shared" si="8"/>
        <v>1870.9</v>
      </c>
      <c r="AP50" s="107">
        <f t="shared" si="8"/>
        <v>1855.6</v>
      </c>
      <c r="AQ50" s="107">
        <f t="shared" si="8"/>
        <v>1855.6</v>
      </c>
      <c r="AR50" s="107">
        <f t="shared" si="8"/>
        <v>1855.6</v>
      </c>
      <c r="AS50" s="107">
        <f t="shared" si="8"/>
        <v>1855.6</v>
      </c>
      <c r="AT50" s="107">
        <f t="shared" si="8"/>
        <v>1805.5</v>
      </c>
      <c r="AU50" s="107">
        <f t="shared" si="8"/>
        <v>1805.5</v>
      </c>
      <c r="AV50" s="107">
        <f t="shared" si="8"/>
        <v>1805.5</v>
      </c>
      <c r="AW50" s="107">
        <f t="shared" si="8"/>
        <v>1805.5</v>
      </c>
      <c r="AX50" s="107">
        <f t="shared" si="8"/>
        <v>1794.2</v>
      </c>
      <c r="AY50" s="107">
        <f t="shared" si="8"/>
        <v>1794.2</v>
      </c>
      <c r="AZ50" s="107">
        <f t="shared" si="8"/>
        <v>1774.9</v>
      </c>
      <c r="BA50" s="107">
        <f t="shared" si="8"/>
        <v>1794.2</v>
      </c>
      <c r="BB50" s="107">
        <f t="shared" si="8"/>
        <v>1724.8</v>
      </c>
      <c r="BC50" s="107">
        <f t="shared" si="8"/>
        <v>1724.8</v>
      </c>
      <c r="BD50" s="107">
        <f t="shared" si="8"/>
        <v>1664.8999999999999</v>
      </c>
      <c r="BE50" s="107">
        <f t="shared" si="8"/>
        <v>1605.2</v>
      </c>
      <c r="BF50" s="107">
        <f t="shared" si="8"/>
        <v>1537</v>
      </c>
      <c r="BG50" s="107">
        <f t="shared" si="8"/>
        <v>1537</v>
      </c>
      <c r="BH50" s="107">
        <f t="shared" si="8"/>
        <v>1318</v>
      </c>
      <c r="BI50" s="107">
        <f t="shared" si="8"/>
        <v>1229.0999999999999</v>
      </c>
      <c r="BJ50" s="107">
        <f t="shared" si="8"/>
        <v>1531</v>
      </c>
      <c r="BK50" s="107">
        <f t="shared" si="8"/>
        <v>1528.3</v>
      </c>
      <c r="BL50" s="107">
        <f t="shared" si="8"/>
        <v>1240.5999999999999</v>
      </c>
      <c r="BM50" s="107">
        <f t="shared" si="8"/>
        <v>1068.5</v>
      </c>
      <c r="BN50" s="107">
        <f t="shared" si="8"/>
        <v>1137.5999999999999</v>
      </c>
      <c r="BO50" s="107">
        <f t="shared" ref="BO50:CW50" si="9">SUM(BO44:BO49)</f>
        <v>1243.2</v>
      </c>
      <c r="BP50" s="107">
        <f t="shared" si="9"/>
        <v>1342.4</v>
      </c>
      <c r="BQ50" s="107">
        <f t="shared" si="9"/>
        <v>1441.6</v>
      </c>
      <c r="BR50" s="107">
        <f t="shared" si="9"/>
        <v>1203.9000000000001</v>
      </c>
      <c r="BS50" s="107">
        <f t="shared" si="9"/>
        <v>1095.5999999999999</v>
      </c>
      <c r="BT50" s="107">
        <f t="shared" si="9"/>
        <v>1047.3</v>
      </c>
      <c r="BU50" s="107">
        <f t="shared" si="9"/>
        <v>1028.5</v>
      </c>
      <c r="BV50" s="107">
        <f t="shared" si="9"/>
        <v>1086.8</v>
      </c>
      <c r="BW50" s="107">
        <f t="shared" si="9"/>
        <v>1059.8</v>
      </c>
      <c r="BX50" s="107">
        <f t="shared" si="9"/>
        <v>1056.4000000000001</v>
      </c>
      <c r="BY50" s="107">
        <f t="shared" si="9"/>
        <v>976.3</v>
      </c>
      <c r="BZ50" s="107">
        <f t="shared" si="9"/>
        <v>886.9</v>
      </c>
      <c r="CA50" s="107">
        <f t="shared" si="9"/>
        <v>1001</v>
      </c>
      <c r="CB50" s="107">
        <f t="shared" si="9"/>
        <v>971.1</v>
      </c>
      <c r="CC50" s="107">
        <f t="shared" si="9"/>
        <v>1031</v>
      </c>
      <c r="CD50" s="107">
        <f t="shared" si="9"/>
        <v>771.1</v>
      </c>
      <c r="CE50" s="107">
        <f t="shared" si="9"/>
        <v>834.3</v>
      </c>
      <c r="CF50" s="107">
        <f t="shared" si="9"/>
        <v>875.7</v>
      </c>
      <c r="CG50" s="107">
        <f t="shared" si="9"/>
        <v>790.6</v>
      </c>
      <c r="CH50" s="107">
        <f t="shared" si="9"/>
        <v>648.79999999999995</v>
      </c>
      <c r="CI50" s="107">
        <f t="shared" si="9"/>
        <v>581.5</v>
      </c>
      <c r="CJ50" s="107">
        <f t="shared" si="9"/>
        <v>642.9</v>
      </c>
      <c r="CK50" s="107">
        <f t="shared" si="9"/>
        <v>746.4</v>
      </c>
      <c r="CL50" s="107">
        <f t="shared" si="9"/>
        <v>799.3</v>
      </c>
      <c r="CM50" s="107">
        <f t="shared" si="9"/>
        <v>902.5</v>
      </c>
      <c r="CN50" s="107">
        <f t="shared" si="9"/>
        <v>948.4</v>
      </c>
      <c r="CO50" s="107">
        <f t="shared" si="9"/>
        <v>975.9</v>
      </c>
      <c r="CP50" s="107">
        <f t="shared" si="9"/>
        <v>1066.5999999999999</v>
      </c>
      <c r="CQ50" s="107">
        <f t="shared" si="9"/>
        <v>1141.5</v>
      </c>
      <c r="CR50" s="107">
        <f t="shared" si="9"/>
        <v>1010.4</v>
      </c>
      <c r="CS50" s="107">
        <f t="shared" si="9"/>
        <v>737.7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29301.800000000003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6585.0259999999998</v>
      </c>
      <c r="C53" s="107">
        <f t="shared" ref="C53:BN53" si="12">C17+C27+C41</f>
        <v>6440.8689999999988</v>
      </c>
      <c r="D53" s="107">
        <f t="shared" si="12"/>
        <v>6171.329999999999</v>
      </c>
      <c r="E53" s="107">
        <f t="shared" si="12"/>
        <v>5783.3409999999994</v>
      </c>
      <c r="F53" s="107">
        <f t="shared" si="12"/>
        <v>5888.232</v>
      </c>
      <c r="G53" s="107">
        <f t="shared" si="12"/>
        <v>5708.597999999999</v>
      </c>
      <c r="H53" s="107">
        <f t="shared" si="12"/>
        <v>5675.0570000000007</v>
      </c>
      <c r="I53" s="107">
        <f t="shared" si="12"/>
        <v>5616.3109999999997</v>
      </c>
      <c r="J53" s="107">
        <f t="shared" si="12"/>
        <v>5652.4719999999998</v>
      </c>
      <c r="K53" s="107">
        <f t="shared" si="12"/>
        <v>5650.8339999999998</v>
      </c>
      <c r="L53" s="107">
        <f t="shared" si="12"/>
        <v>5660.99</v>
      </c>
      <c r="M53" s="107">
        <f t="shared" si="12"/>
        <v>5686.5890000000009</v>
      </c>
      <c r="N53" s="107">
        <f t="shared" si="12"/>
        <v>5688.1219999999994</v>
      </c>
      <c r="O53" s="107">
        <f t="shared" si="12"/>
        <v>5701.0680000000002</v>
      </c>
      <c r="P53" s="107">
        <f t="shared" si="12"/>
        <v>5701.634</v>
      </c>
      <c r="Q53" s="107">
        <f t="shared" si="12"/>
        <v>5670.8090000000002</v>
      </c>
      <c r="R53" s="107">
        <f t="shared" si="12"/>
        <v>5729.3870000000006</v>
      </c>
      <c r="S53" s="107">
        <f t="shared" si="12"/>
        <v>5682.3110000000006</v>
      </c>
      <c r="T53" s="107">
        <f t="shared" si="12"/>
        <v>5764.835</v>
      </c>
      <c r="U53" s="107">
        <f t="shared" si="12"/>
        <v>5765.1009999999997</v>
      </c>
      <c r="V53" s="107">
        <f t="shared" si="12"/>
        <v>5789.2510000000002</v>
      </c>
      <c r="W53" s="107">
        <f t="shared" si="12"/>
        <v>5795.43</v>
      </c>
      <c r="X53" s="107">
        <f t="shared" si="12"/>
        <v>5796.280999999999</v>
      </c>
      <c r="Y53" s="107">
        <f t="shared" si="12"/>
        <v>5809.991</v>
      </c>
      <c r="Z53" s="107">
        <f t="shared" si="12"/>
        <v>5721.51</v>
      </c>
      <c r="AA53" s="107">
        <f t="shared" si="12"/>
        <v>5786.6639999999998</v>
      </c>
      <c r="AB53" s="107">
        <f t="shared" si="12"/>
        <v>5896.5069999999996</v>
      </c>
      <c r="AC53" s="107">
        <f t="shared" si="12"/>
        <v>6149.66</v>
      </c>
      <c r="AD53" s="107">
        <f t="shared" si="12"/>
        <v>6186.6530000000002</v>
      </c>
      <c r="AE53" s="107">
        <f t="shared" si="12"/>
        <v>6594.3910000000005</v>
      </c>
      <c r="AF53" s="107">
        <f t="shared" si="12"/>
        <v>6832.7789999999995</v>
      </c>
      <c r="AG53" s="107">
        <f t="shared" si="12"/>
        <v>7061.5810000000001</v>
      </c>
      <c r="AH53" s="107">
        <f t="shared" si="12"/>
        <v>7316.5940000000001</v>
      </c>
      <c r="AI53" s="107">
        <f t="shared" si="12"/>
        <v>7626.514000000001</v>
      </c>
      <c r="AJ53" s="107">
        <f t="shared" si="12"/>
        <v>7902.6470000000008</v>
      </c>
      <c r="AK53" s="107">
        <f t="shared" si="12"/>
        <v>8136.5840000000007</v>
      </c>
      <c r="AL53" s="107">
        <f t="shared" si="12"/>
        <v>8273.2129999999997</v>
      </c>
      <c r="AM53" s="107">
        <f t="shared" si="12"/>
        <v>8332.7829999999994</v>
      </c>
      <c r="AN53" s="107">
        <f t="shared" si="12"/>
        <v>8351.9409999999989</v>
      </c>
      <c r="AO53" s="107">
        <f t="shared" si="12"/>
        <v>8320.2880000000005</v>
      </c>
      <c r="AP53" s="107">
        <f t="shared" si="12"/>
        <v>8366.4670000000006</v>
      </c>
      <c r="AQ53" s="107">
        <f t="shared" si="12"/>
        <v>8468.0820000000003</v>
      </c>
      <c r="AR53" s="107">
        <f t="shared" si="12"/>
        <v>8530.2129999999997</v>
      </c>
      <c r="AS53" s="107">
        <f t="shared" si="12"/>
        <v>8583.7170000000006</v>
      </c>
      <c r="AT53" s="107">
        <f t="shared" si="12"/>
        <v>8622.9880000000012</v>
      </c>
      <c r="AU53" s="107">
        <f t="shared" si="12"/>
        <v>8676.4170000000013</v>
      </c>
      <c r="AV53" s="107">
        <f t="shared" si="12"/>
        <v>8705.7180000000008</v>
      </c>
      <c r="AW53" s="107">
        <f t="shared" si="12"/>
        <v>8713.0190000000002</v>
      </c>
      <c r="AX53" s="107">
        <f t="shared" si="12"/>
        <v>8684.9360000000015</v>
      </c>
      <c r="AY53" s="107">
        <f t="shared" si="12"/>
        <v>8671.098</v>
      </c>
      <c r="AZ53" s="107">
        <f t="shared" si="12"/>
        <v>8607.1650000000009</v>
      </c>
      <c r="BA53" s="107">
        <f t="shared" si="12"/>
        <v>8505.8660000000018</v>
      </c>
      <c r="BB53" s="107">
        <f t="shared" si="12"/>
        <v>8291.1749999999993</v>
      </c>
      <c r="BC53" s="107">
        <f t="shared" si="12"/>
        <v>8170.8499999999995</v>
      </c>
      <c r="BD53" s="107">
        <f t="shared" si="12"/>
        <v>8074.6059999999998</v>
      </c>
      <c r="BE53" s="107">
        <f t="shared" si="12"/>
        <v>7908.6799999999994</v>
      </c>
      <c r="BF53" s="107">
        <f t="shared" si="12"/>
        <v>7795.8890000000001</v>
      </c>
      <c r="BG53" s="107">
        <f t="shared" si="12"/>
        <v>7769.4489999999996</v>
      </c>
      <c r="BH53" s="107">
        <f t="shared" si="12"/>
        <v>7566.3539999999994</v>
      </c>
      <c r="BI53" s="107">
        <f t="shared" si="12"/>
        <v>7490.1549999999988</v>
      </c>
      <c r="BJ53" s="107">
        <f t="shared" si="12"/>
        <v>7779.41</v>
      </c>
      <c r="BK53" s="107">
        <f t="shared" si="12"/>
        <v>7848.8190000000004</v>
      </c>
      <c r="BL53" s="107">
        <f t="shared" si="12"/>
        <v>7639.4159999999993</v>
      </c>
      <c r="BM53" s="107">
        <f t="shared" si="12"/>
        <v>7595.0479999999989</v>
      </c>
      <c r="BN53" s="107">
        <f t="shared" si="12"/>
        <v>7738.0260000000017</v>
      </c>
      <c r="BO53" s="107">
        <f t="shared" ref="BO53:CX53" si="13">BO17+BO27+BO41</f>
        <v>7977.7249999999995</v>
      </c>
      <c r="BP53" s="107">
        <f t="shared" si="13"/>
        <v>8149.7960000000003</v>
      </c>
      <c r="BQ53" s="107">
        <f t="shared" si="13"/>
        <v>8294.1990000000005</v>
      </c>
      <c r="BR53" s="107">
        <f t="shared" si="13"/>
        <v>8046.3870000000006</v>
      </c>
      <c r="BS53" s="107">
        <f t="shared" si="13"/>
        <v>7978.4189999999999</v>
      </c>
      <c r="BT53" s="107">
        <f t="shared" si="13"/>
        <v>7974.5060000000003</v>
      </c>
      <c r="BU53" s="107">
        <f t="shared" si="13"/>
        <v>8001.19</v>
      </c>
      <c r="BV53" s="107">
        <f t="shared" si="13"/>
        <v>8098.3480000000009</v>
      </c>
      <c r="BW53" s="107">
        <f t="shared" si="13"/>
        <v>8107.7060000000001</v>
      </c>
      <c r="BX53" s="107">
        <f t="shared" si="13"/>
        <v>8101.4609999999993</v>
      </c>
      <c r="BY53" s="107">
        <f t="shared" si="13"/>
        <v>7989.4550000000008</v>
      </c>
      <c r="BZ53" s="107">
        <f t="shared" si="13"/>
        <v>7837.47</v>
      </c>
      <c r="CA53" s="107">
        <f t="shared" si="13"/>
        <v>7909.826</v>
      </c>
      <c r="CB53" s="107">
        <f t="shared" si="13"/>
        <v>7836.6710000000003</v>
      </c>
      <c r="CC53" s="107">
        <f t="shared" si="13"/>
        <v>7809.3370000000004</v>
      </c>
      <c r="CD53" s="107">
        <f t="shared" si="13"/>
        <v>7509.6320000000005</v>
      </c>
      <c r="CE53" s="107">
        <f t="shared" si="13"/>
        <v>7472.29</v>
      </c>
      <c r="CF53" s="107">
        <f t="shared" si="13"/>
        <v>7450.6869999999999</v>
      </c>
      <c r="CG53" s="107">
        <f t="shared" si="13"/>
        <v>7285.34</v>
      </c>
      <c r="CH53" s="107">
        <f t="shared" si="13"/>
        <v>7083.1769999999997</v>
      </c>
      <c r="CI53" s="107">
        <f t="shared" si="13"/>
        <v>6932.4080000000004</v>
      </c>
      <c r="CJ53" s="107">
        <f t="shared" si="13"/>
        <v>6905.2710000000006</v>
      </c>
      <c r="CK53" s="107">
        <f t="shared" si="13"/>
        <v>6886.6689999999999</v>
      </c>
      <c r="CL53" s="107">
        <f t="shared" si="13"/>
        <v>6774.2079999999996</v>
      </c>
      <c r="CM53" s="107">
        <f t="shared" si="13"/>
        <v>6751.5619999999999</v>
      </c>
      <c r="CN53" s="107">
        <f t="shared" si="13"/>
        <v>6690.0210000000006</v>
      </c>
      <c r="CO53" s="107">
        <f t="shared" si="13"/>
        <v>6572.4400000000005</v>
      </c>
      <c r="CP53" s="107">
        <f t="shared" si="13"/>
        <v>6438.5550000000003</v>
      </c>
      <c r="CQ53" s="107">
        <f t="shared" si="13"/>
        <v>6372.0320000000002</v>
      </c>
      <c r="CR53" s="107">
        <f t="shared" si="13"/>
        <v>6146.1689999999999</v>
      </c>
      <c r="CS53" s="107">
        <f t="shared" si="13"/>
        <v>5792.8749999999991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171970.89324999996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1206.5</v>
      </c>
      <c r="C5" s="25">
        <v>1107.4000000000001</v>
      </c>
      <c r="D5" s="25">
        <v>877.2</v>
      </c>
      <c r="E5" s="25">
        <v>520.79999999999995</v>
      </c>
      <c r="F5" s="25">
        <v>716.5</v>
      </c>
      <c r="G5" s="25">
        <v>563.20000000000005</v>
      </c>
      <c r="H5" s="25">
        <v>551.6</v>
      </c>
      <c r="I5" s="25">
        <v>533.4</v>
      </c>
      <c r="J5" s="25">
        <v>655.20000000000005</v>
      </c>
      <c r="K5" s="25">
        <v>696.7</v>
      </c>
      <c r="L5" s="25">
        <v>732.5</v>
      </c>
      <c r="M5" s="25">
        <v>775.3</v>
      </c>
      <c r="N5" s="25">
        <v>865.9</v>
      </c>
      <c r="O5" s="25">
        <v>888.7</v>
      </c>
      <c r="P5" s="25">
        <v>894.8</v>
      </c>
      <c r="Q5" s="25">
        <v>873.8</v>
      </c>
      <c r="R5" s="25">
        <v>928.1</v>
      </c>
      <c r="S5" s="25">
        <v>873.3</v>
      </c>
      <c r="T5" s="25">
        <v>942.3</v>
      </c>
      <c r="U5" s="25">
        <v>924.8</v>
      </c>
      <c r="V5" s="25">
        <v>853.1</v>
      </c>
      <c r="W5" s="25">
        <v>821.5</v>
      </c>
      <c r="X5" s="25">
        <v>776.9</v>
      </c>
      <c r="Y5" s="25">
        <v>718.5</v>
      </c>
      <c r="Z5" s="25">
        <v>223.39999999999998</v>
      </c>
      <c r="AA5" s="25">
        <v>377.9</v>
      </c>
      <c r="AB5" s="25">
        <v>554.6</v>
      </c>
      <c r="AC5" s="25">
        <v>742.2</v>
      </c>
      <c r="AD5" s="25">
        <v>605.6</v>
      </c>
      <c r="AE5" s="25">
        <v>932.3</v>
      </c>
      <c r="AF5" s="25">
        <v>1110.8</v>
      </c>
      <c r="AG5" s="25">
        <v>1265.4000000000001</v>
      </c>
      <c r="AH5" s="25">
        <v>1127.8</v>
      </c>
      <c r="AI5" s="25">
        <v>1359.1</v>
      </c>
      <c r="AJ5" s="25">
        <v>1555.9</v>
      </c>
      <c r="AK5" s="25">
        <v>1721</v>
      </c>
      <c r="AL5" s="25">
        <v>1750</v>
      </c>
      <c r="AM5" s="25">
        <v>1750</v>
      </c>
      <c r="AN5" s="25">
        <v>1713.5</v>
      </c>
      <c r="AO5" s="25">
        <v>1630.9</v>
      </c>
      <c r="AP5" s="25">
        <v>1611.6</v>
      </c>
      <c r="AQ5" s="25">
        <v>1611.6</v>
      </c>
      <c r="AR5" s="25">
        <v>1611.6</v>
      </c>
      <c r="AS5" s="25">
        <v>1611.6</v>
      </c>
      <c r="AT5" s="25">
        <v>1534.5</v>
      </c>
      <c r="AU5" s="25">
        <v>1534.5</v>
      </c>
      <c r="AV5" s="25">
        <v>1534.5</v>
      </c>
      <c r="AW5" s="25">
        <v>1534.5</v>
      </c>
      <c r="AX5" s="25">
        <v>1507.2</v>
      </c>
      <c r="AY5" s="25">
        <v>1507.2</v>
      </c>
      <c r="AZ5" s="25">
        <v>1487.9</v>
      </c>
      <c r="BA5" s="25">
        <v>1507.2</v>
      </c>
      <c r="BB5" s="25">
        <v>1426.8</v>
      </c>
      <c r="BC5" s="25">
        <v>1426.8</v>
      </c>
      <c r="BD5" s="25">
        <v>1366.8999999999999</v>
      </c>
      <c r="BE5" s="25">
        <v>1307.2</v>
      </c>
      <c r="BF5" s="25">
        <v>968.9</v>
      </c>
      <c r="BG5" s="25">
        <v>968.9</v>
      </c>
      <c r="BH5" s="25">
        <v>749.9</v>
      </c>
      <c r="BI5" s="25">
        <v>661</v>
      </c>
      <c r="BJ5" s="25">
        <v>779</v>
      </c>
      <c r="BK5" s="25">
        <v>776.3</v>
      </c>
      <c r="BL5" s="25">
        <v>488.6</v>
      </c>
      <c r="BM5" s="25">
        <v>316.5</v>
      </c>
      <c r="BN5" s="25">
        <v>270.60000000000002</v>
      </c>
      <c r="BO5" s="25">
        <v>376.20000000000005</v>
      </c>
      <c r="BP5" s="25">
        <v>475.4</v>
      </c>
      <c r="BQ5" s="25">
        <v>574.59999999999991</v>
      </c>
      <c r="BR5" s="25">
        <v>529.20000000000005</v>
      </c>
      <c r="BS5" s="25">
        <v>420.90000000000003</v>
      </c>
      <c r="BT5" s="25">
        <v>372.59999999999997</v>
      </c>
      <c r="BU5" s="25">
        <v>353.8</v>
      </c>
      <c r="BV5" s="25">
        <v>490.69999999999993</v>
      </c>
      <c r="BW5" s="25">
        <v>463.69999999999993</v>
      </c>
      <c r="BX5" s="25">
        <v>460.29999999999995</v>
      </c>
      <c r="BY5" s="25">
        <v>380.19999999999993</v>
      </c>
      <c r="BZ5" s="25">
        <v>186.79999999999995</v>
      </c>
      <c r="CA5" s="25">
        <v>300.89999999999998</v>
      </c>
      <c r="CB5" s="25">
        <v>271</v>
      </c>
      <c r="CC5" s="25">
        <v>330.9</v>
      </c>
      <c r="CD5" s="25">
        <v>286.60000000000002</v>
      </c>
      <c r="CE5" s="25">
        <v>349.8</v>
      </c>
      <c r="CF5" s="25">
        <v>391.20000000000005</v>
      </c>
      <c r="CG5" s="25">
        <v>306.10000000000002</v>
      </c>
      <c r="CH5" s="25">
        <v>353.8</v>
      </c>
      <c r="CI5" s="25">
        <v>286.5</v>
      </c>
      <c r="CJ5" s="25">
        <v>347.9</v>
      </c>
      <c r="CK5" s="25">
        <v>451.4</v>
      </c>
      <c r="CL5" s="25">
        <v>533.29999999999995</v>
      </c>
      <c r="CM5" s="25">
        <v>636.5</v>
      </c>
      <c r="CN5" s="25">
        <v>682.4</v>
      </c>
      <c r="CO5" s="25">
        <v>709.9</v>
      </c>
      <c r="CP5" s="25">
        <v>829.6</v>
      </c>
      <c r="CQ5" s="25">
        <v>904.5</v>
      </c>
      <c r="CR5" s="25">
        <v>773.4</v>
      </c>
      <c r="CS5" s="25">
        <v>500.7</v>
      </c>
      <c r="CT5" s="26"/>
      <c r="CU5" s="26"/>
      <c r="CV5" s="26"/>
      <c r="CW5" s="27"/>
      <c r="CX5" s="132">
        <f t="array" ref="CX5">SUMPRODUCT(B5:CW5*0.25)</f>
        <v>20537.624999999996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106.92</v>
      </c>
      <c r="C8" s="138">
        <v>101.06</v>
      </c>
      <c r="D8" s="138">
        <v>97.1</v>
      </c>
      <c r="E8" s="138">
        <v>91.37</v>
      </c>
      <c r="F8" s="138">
        <v>101.64</v>
      </c>
      <c r="G8" s="138">
        <v>92.04</v>
      </c>
      <c r="H8" s="138">
        <v>88.32</v>
      </c>
      <c r="I8" s="138">
        <v>87.29</v>
      </c>
      <c r="J8" s="138">
        <v>93.21</v>
      </c>
      <c r="K8" s="138">
        <v>90.05</v>
      </c>
      <c r="L8" s="138">
        <v>89.11</v>
      </c>
      <c r="M8" s="138">
        <v>90.99</v>
      </c>
      <c r="N8" s="138">
        <v>89.07</v>
      </c>
      <c r="O8" s="138">
        <v>93.05</v>
      </c>
      <c r="P8" s="138">
        <v>92.76</v>
      </c>
      <c r="Q8" s="138">
        <v>88.52</v>
      </c>
      <c r="R8" s="138">
        <v>89.17</v>
      </c>
      <c r="S8" s="138">
        <v>88.14</v>
      </c>
      <c r="T8" s="138">
        <v>90.89</v>
      </c>
      <c r="U8" s="138">
        <v>89.54</v>
      </c>
      <c r="V8" s="138">
        <v>91.35</v>
      </c>
      <c r="W8" s="138">
        <v>90.34</v>
      </c>
      <c r="X8" s="138">
        <v>90.86</v>
      </c>
      <c r="Y8" s="138">
        <v>90.48</v>
      </c>
      <c r="Z8" s="138">
        <v>87.9</v>
      </c>
      <c r="AA8" s="138">
        <v>93.23</v>
      </c>
      <c r="AB8" s="138">
        <v>95.03</v>
      </c>
      <c r="AC8" s="138">
        <v>99.04</v>
      </c>
      <c r="AD8" s="138">
        <v>95.45</v>
      </c>
      <c r="AE8" s="138">
        <v>99.15</v>
      </c>
      <c r="AF8" s="138">
        <v>102.56</v>
      </c>
      <c r="AG8" s="138">
        <v>104.2</v>
      </c>
      <c r="AH8" s="138">
        <v>101.66</v>
      </c>
      <c r="AI8" s="138">
        <v>105.35</v>
      </c>
      <c r="AJ8" s="138">
        <v>105.98</v>
      </c>
      <c r="AK8" s="138">
        <v>100.39</v>
      </c>
      <c r="AL8" s="138">
        <v>100.05</v>
      </c>
      <c r="AM8" s="138">
        <v>98.23</v>
      </c>
      <c r="AN8" s="138">
        <v>110.19</v>
      </c>
      <c r="AO8" s="138">
        <v>110.05</v>
      </c>
      <c r="AP8" s="138">
        <v>111.83</v>
      </c>
      <c r="AQ8" s="138">
        <v>107.62</v>
      </c>
      <c r="AR8" s="138">
        <v>104.6</v>
      </c>
      <c r="AS8" s="138">
        <v>100.35</v>
      </c>
      <c r="AT8" s="138">
        <v>105.24</v>
      </c>
      <c r="AU8" s="138">
        <v>106.32</v>
      </c>
      <c r="AV8" s="138">
        <v>106.9</v>
      </c>
      <c r="AW8" s="138">
        <v>105.9</v>
      </c>
      <c r="AX8" s="138">
        <v>106.4</v>
      </c>
      <c r="AY8" s="138">
        <v>107.45</v>
      </c>
      <c r="AZ8" s="138">
        <v>107.43</v>
      </c>
      <c r="BA8" s="138">
        <v>106.59</v>
      </c>
      <c r="BB8" s="138">
        <v>99.5</v>
      </c>
      <c r="BC8" s="138">
        <v>103.24</v>
      </c>
      <c r="BD8" s="138">
        <v>107.42</v>
      </c>
      <c r="BE8" s="138">
        <v>114.65</v>
      </c>
      <c r="BF8" s="138">
        <v>92.1</v>
      </c>
      <c r="BG8" s="138">
        <v>103.65</v>
      </c>
      <c r="BH8" s="138">
        <v>112.1</v>
      </c>
      <c r="BI8" s="138">
        <v>126.43</v>
      </c>
      <c r="BJ8" s="138">
        <v>94.37</v>
      </c>
      <c r="BK8" s="138">
        <v>113.47</v>
      </c>
      <c r="BL8" s="138">
        <v>115</v>
      </c>
      <c r="BM8" s="138">
        <v>119.3</v>
      </c>
      <c r="BN8" s="138">
        <v>112.48</v>
      </c>
      <c r="BO8" s="138">
        <v>114.08</v>
      </c>
      <c r="BP8" s="138">
        <v>119.46</v>
      </c>
      <c r="BQ8" s="138">
        <v>126.87</v>
      </c>
      <c r="BR8" s="138">
        <v>119.46</v>
      </c>
      <c r="BS8" s="138">
        <v>120.34</v>
      </c>
      <c r="BT8" s="138">
        <v>120.3</v>
      </c>
      <c r="BU8" s="138">
        <v>124.75</v>
      </c>
      <c r="BV8" s="138">
        <v>117.22</v>
      </c>
      <c r="BW8" s="138">
        <v>119.61</v>
      </c>
      <c r="BX8" s="138">
        <v>121.41</v>
      </c>
      <c r="BY8" s="138">
        <v>128.02000000000001</v>
      </c>
      <c r="BZ8" s="138">
        <v>121.1</v>
      </c>
      <c r="CA8" s="138">
        <v>127.3</v>
      </c>
      <c r="CB8" s="138">
        <v>122.06</v>
      </c>
      <c r="CC8" s="138">
        <v>115.8</v>
      </c>
      <c r="CD8" s="138">
        <v>122.29</v>
      </c>
      <c r="CE8" s="138">
        <v>121.03</v>
      </c>
      <c r="CF8" s="138">
        <v>115.6</v>
      </c>
      <c r="CG8" s="138">
        <v>109.99</v>
      </c>
      <c r="CH8" s="138">
        <v>124.23</v>
      </c>
      <c r="CI8" s="138">
        <v>121.03</v>
      </c>
      <c r="CJ8" s="138">
        <v>112.46</v>
      </c>
      <c r="CK8" s="138">
        <v>109.38</v>
      </c>
      <c r="CL8" s="138">
        <v>111.77</v>
      </c>
      <c r="CM8" s="138">
        <v>111.57</v>
      </c>
      <c r="CN8" s="138">
        <v>102.26</v>
      </c>
      <c r="CO8" s="138">
        <v>98.72</v>
      </c>
      <c r="CP8" s="138">
        <v>104.84</v>
      </c>
      <c r="CQ8" s="138">
        <v>98.63</v>
      </c>
      <c r="CR8" s="138">
        <v>94.47</v>
      </c>
      <c r="CS8" s="138">
        <v>86.03</v>
      </c>
      <c r="CT8" s="139"/>
      <c r="CU8" s="139"/>
      <c r="CV8" s="139"/>
      <c r="CW8" s="140"/>
      <c r="CX8" s="141">
        <f>IF(SUM(B8:CW8)&lt;&gt;0,AVERAGEIF(B8:CW8,"&lt;&gt;"""),"")</f>
        <v>104.93906249999998</v>
      </c>
    </row>
    <row r="9" spans="1:102" ht="24.95" customHeight="1" thickBot="1" x14ac:dyDescent="0.25">
      <c r="A9" s="133" t="s">
        <v>6</v>
      </c>
      <c r="B9" s="42">
        <v>99.112499999999997</v>
      </c>
      <c r="C9" s="43">
        <v>99.112499999999997</v>
      </c>
      <c r="D9" s="43">
        <v>99.112499999999997</v>
      </c>
      <c r="E9" s="43">
        <v>99.112499999999997</v>
      </c>
      <c r="F9" s="43">
        <v>92.322500000000005</v>
      </c>
      <c r="G9" s="43">
        <v>92.322500000000005</v>
      </c>
      <c r="H9" s="43">
        <v>92.322500000000005</v>
      </c>
      <c r="I9" s="43">
        <v>92.322500000000005</v>
      </c>
      <c r="J9" s="43">
        <v>90.84</v>
      </c>
      <c r="K9" s="43">
        <v>90.84</v>
      </c>
      <c r="L9" s="43">
        <v>90.84</v>
      </c>
      <c r="M9" s="43">
        <v>90.84</v>
      </c>
      <c r="N9" s="43">
        <v>90.85</v>
      </c>
      <c r="O9" s="43">
        <v>90.85</v>
      </c>
      <c r="P9" s="43">
        <v>90.85</v>
      </c>
      <c r="Q9" s="43">
        <v>90.85</v>
      </c>
      <c r="R9" s="43">
        <v>89.435000000000002</v>
      </c>
      <c r="S9" s="43">
        <v>89.435000000000002</v>
      </c>
      <c r="T9" s="43">
        <v>89.435000000000002</v>
      </c>
      <c r="U9" s="43">
        <v>89.435000000000002</v>
      </c>
      <c r="V9" s="43">
        <v>90.757499999999993</v>
      </c>
      <c r="W9" s="43">
        <v>90.757499999999993</v>
      </c>
      <c r="X9" s="43">
        <v>90.757499999999993</v>
      </c>
      <c r="Y9" s="43">
        <v>90.757499999999993</v>
      </c>
      <c r="Z9" s="43">
        <v>93.8</v>
      </c>
      <c r="AA9" s="43">
        <v>93.8</v>
      </c>
      <c r="AB9" s="43">
        <v>93.8</v>
      </c>
      <c r="AC9" s="43">
        <v>93.8</v>
      </c>
      <c r="AD9" s="43">
        <v>100.34</v>
      </c>
      <c r="AE9" s="43">
        <v>100.34</v>
      </c>
      <c r="AF9" s="43">
        <v>100.34</v>
      </c>
      <c r="AG9" s="43">
        <v>100.34</v>
      </c>
      <c r="AH9" s="43">
        <v>103.345</v>
      </c>
      <c r="AI9" s="43">
        <v>103.345</v>
      </c>
      <c r="AJ9" s="43">
        <v>103.345</v>
      </c>
      <c r="AK9" s="43">
        <v>103.345</v>
      </c>
      <c r="AL9" s="43">
        <v>104.63</v>
      </c>
      <c r="AM9" s="43">
        <v>104.63</v>
      </c>
      <c r="AN9" s="43">
        <v>104.63</v>
      </c>
      <c r="AO9" s="43">
        <v>104.63</v>
      </c>
      <c r="AP9" s="43">
        <v>106.1</v>
      </c>
      <c r="AQ9" s="43">
        <v>106.1</v>
      </c>
      <c r="AR9" s="43">
        <v>106.1</v>
      </c>
      <c r="AS9" s="43">
        <v>106.1</v>
      </c>
      <c r="AT9" s="43">
        <v>106.09</v>
      </c>
      <c r="AU9" s="43">
        <v>106.09</v>
      </c>
      <c r="AV9" s="43">
        <v>106.09</v>
      </c>
      <c r="AW9" s="43">
        <v>106.09</v>
      </c>
      <c r="AX9" s="43">
        <v>106.9675</v>
      </c>
      <c r="AY9" s="43">
        <v>106.9675</v>
      </c>
      <c r="AZ9" s="43">
        <v>106.9675</v>
      </c>
      <c r="BA9" s="43">
        <v>106.9675</v>
      </c>
      <c r="BB9" s="43">
        <v>106.2025</v>
      </c>
      <c r="BC9" s="43">
        <v>106.2025</v>
      </c>
      <c r="BD9" s="43">
        <v>106.2025</v>
      </c>
      <c r="BE9" s="43">
        <v>106.2025</v>
      </c>
      <c r="BF9" s="43">
        <v>108.57</v>
      </c>
      <c r="BG9" s="43">
        <v>108.57</v>
      </c>
      <c r="BH9" s="43">
        <v>108.57</v>
      </c>
      <c r="BI9" s="43">
        <v>108.57</v>
      </c>
      <c r="BJ9" s="43">
        <v>110.535</v>
      </c>
      <c r="BK9" s="43">
        <v>110.535</v>
      </c>
      <c r="BL9" s="43">
        <v>110.535</v>
      </c>
      <c r="BM9" s="43">
        <v>110.535</v>
      </c>
      <c r="BN9" s="43">
        <v>118.2225</v>
      </c>
      <c r="BO9" s="43">
        <v>118.2225</v>
      </c>
      <c r="BP9" s="43">
        <v>118.2225</v>
      </c>
      <c r="BQ9" s="43">
        <v>118.2225</v>
      </c>
      <c r="BR9" s="43">
        <v>121.21250000000001</v>
      </c>
      <c r="BS9" s="43">
        <v>121.21250000000001</v>
      </c>
      <c r="BT9" s="43">
        <v>121.21250000000001</v>
      </c>
      <c r="BU9" s="43">
        <v>121.21250000000001</v>
      </c>
      <c r="BV9" s="43">
        <v>121.565</v>
      </c>
      <c r="BW9" s="43">
        <v>121.565</v>
      </c>
      <c r="BX9" s="43">
        <v>121.565</v>
      </c>
      <c r="BY9" s="43">
        <v>121.565</v>
      </c>
      <c r="BZ9" s="43">
        <v>121.565</v>
      </c>
      <c r="CA9" s="43">
        <v>121.565</v>
      </c>
      <c r="CB9" s="43">
        <v>121.565</v>
      </c>
      <c r="CC9" s="43">
        <v>121.565</v>
      </c>
      <c r="CD9" s="43">
        <v>117.22750000000001</v>
      </c>
      <c r="CE9" s="43">
        <v>117.22750000000001</v>
      </c>
      <c r="CF9" s="43">
        <v>117.22750000000001</v>
      </c>
      <c r="CG9" s="43">
        <v>117.22750000000001</v>
      </c>
      <c r="CH9" s="43">
        <v>116.77500000000001</v>
      </c>
      <c r="CI9" s="43">
        <v>116.77500000000001</v>
      </c>
      <c r="CJ9" s="43">
        <v>116.77500000000001</v>
      </c>
      <c r="CK9" s="43">
        <v>116.77500000000001</v>
      </c>
      <c r="CL9" s="43">
        <v>106.08</v>
      </c>
      <c r="CM9" s="43">
        <v>106.08</v>
      </c>
      <c r="CN9" s="43">
        <v>106.08</v>
      </c>
      <c r="CO9" s="43">
        <v>106.08</v>
      </c>
      <c r="CP9" s="43">
        <v>95.992500000000007</v>
      </c>
      <c r="CQ9" s="43">
        <v>95.992500000000007</v>
      </c>
      <c r="CR9" s="43">
        <v>95.992500000000007</v>
      </c>
      <c r="CS9" s="43">
        <v>95.992500000000007</v>
      </c>
      <c r="CT9" s="44"/>
      <c r="CU9" s="44"/>
      <c r="CV9" s="44"/>
      <c r="CW9" s="45"/>
      <c r="CX9" s="142">
        <f>IF(SUM(B9:CW9)&lt;&gt;0,AVERAGEIF(B9:CW9,"&lt;&gt;"""),"")</f>
        <v>104.93906249999999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276.60000000000002</v>
      </c>
      <c r="AA14" s="149">
        <v>122.1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99.675000000000011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253.1</v>
      </c>
      <c r="BG16" s="155">
        <v>253.1</v>
      </c>
      <c r="BH16" s="155">
        <v>253.1</v>
      </c>
      <c r="BI16" s="155">
        <v>253.1</v>
      </c>
      <c r="BJ16" s="155">
        <v>413</v>
      </c>
      <c r="BK16" s="155">
        <v>413</v>
      </c>
      <c r="BL16" s="155">
        <v>413</v>
      </c>
      <c r="BM16" s="155">
        <v>413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300.7</v>
      </c>
      <c r="BS16" s="155">
        <v>300.7</v>
      </c>
      <c r="BT16" s="155">
        <v>300.7</v>
      </c>
      <c r="BU16" s="155">
        <v>300.7</v>
      </c>
      <c r="BV16" s="155">
        <v>232.1</v>
      </c>
      <c r="BW16" s="155">
        <v>232.1</v>
      </c>
      <c r="BX16" s="155">
        <v>232.1</v>
      </c>
      <c r="BY16" s="155">
        <v>232.1</v>
      </c>
      <c r="BZ16" s="155">
        <v>349.1</v>
      </c>
      <c r="CA16" s="155">
        <v>349.1</v>
      </c>
      <c r="CB16" s="155">
        <v>349.1</v>
      </c>
      <c r="CC16" s="155">
        <v>349.1</v>
      </c>
      <c r="CD16" s="155">
        <v>158.5</v>
      </c>
      <c r="CE16" s="155">
        <v>158.5</v>
      </c>
      <c r="CF16" s="155">
        <v>158.5</v>
      </c>
      <c r="CG16" s="155">
        <v>158.5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2206.5000000000005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276.60000000000002</v>
      </c>
      <c r="AA17" s="160">
        <f t="shared" si="0"/>
        <v>122.1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253.1</v>
      </c>
      <c r="BG17" s="160">
        <f t="shared" si="0"/>
        <v>253.1</v>
      </c>
      <c r="BH17" s="160">
        <f t="shared" si="0"/>
        <v>253.1</v>
      </c>
      <c r="BI17" s="160">
        <f t="shared" si="0"/>
        <v>253.1</v>
      </c>
      <c r="BJ17" s="160">
        <f t="shared" si="0"/>
        <v>413</v>
      </c>
      <c r="BK17" s="160">
        <f t="shared" si="0"/>
        <v>413</v>
      </c>
      <c r="BL17" s="160">
        <f t="shared" si="0"/>
        <v>413</v>
      </c>
      <c r="BM17" s="160">
        <f t="shared" si="0"/>
        <v>413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300.7</v>
      </c>
      <c r="BS17" s="160">
        <f t="shared" si="1"/>
        <v>300.7</v>
      </c>
      <c r="BT17" s="160">
        <f t="shared" si="1"/>
        <v>300.7</v>
      </c>
      <c r="BU17" s="160">
        <f t="shared" si="1"/>
        <v>300.7</v>
      </c>
      <c r="BV17" s="160">
        <f t="shared" si="1"/>
        <v>232.1</v>
      </c>
      <c r="BW17" s="160">
        <f t="shared" si="1"/>
        <v>232.1</v>
      </c>
      <c r="BX17" s="160">
        <f t="shared" si="1"/>
        <v>232.1</v>
      </c>
      <c r="BY17" s="160">
        <f t="shared" si="1"/>
        <v>232.1</v>
      </c>
      <c r="BZ17" s="160">
        <f t="shared" si="1"/>
        <v>349.1</v>
      </c>
      <c r="CA17" s="160">
        <f t="shared" si="1"/>
        <v>349.1</v>
      </c>
      <c r="CB17" s="160">
        <f t="shared" si="1"/>
        <v>349.1</v>
      </c>
      <c r="CC17" s="160">
        <f t="shared" si="1"/>
        <v>349.1</v>
      </c>
      <c r="CD17" s="160">
        <f t="shared" si="1"/>
        <v>158.5</v>
      </c>
      <c r="CE17" s="160">
        <f t="shared" si="1"/>
        <v>158.5</v>
      </c>
      <c r="CF17" s="160">
        <f t="shared" si="1"/>
        <v>158.5</v>
      </c>
      <c r="CG17" s="160">
        <f t="shared" si="1"/>
        <v>158.5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2306.1750000000006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706.5</v>
      </c>
      <c r="C22" s="149">
        <v>607.4</v>
      </c>
      <c r="D22" s="149">
        <v>377.2</v>
      </c>
      <c r="E22" s="149">
        <v>20.8</v>
      </c>
      <c r="F22" s="149">
        <v>216.5</v>
      </c>
      <c r="G22" s="149">
        <v>63.2</v>
      </c>
      <c r="H22" s="149">
        <v>51.6</v>
      </c>
      <c r="I22" s="149">
        <v>33.4</v>
      </c>
      <c r="J22" s="149">
        <v>155.19999999999999</v>
      </c>
      <c r="K22" s="149">
        <v>196.7</v>
      </c>
      <c r="L22" s="149">
        <v>232.5</v>
      </c>
      <c r="M22" s="149">
        <v>275.3</v>
      </c>
      <c r="N22" s="149">
        <v>365.9</v>
      </c>
      <c r="O22" s="149">
        <v>388.7</v>
      </c>
      <c r="P22" s="149">
        <v>394.8</v>
      </c>
      <c r="Q22" s="149">
        <v>373.8</v>
      </c>
      <c r="R22" s="149">
        <v>428.1</v>
      </c>
      <c r="S22" s="149">
        <v>373.3</v>
      </c>
      <c r="T22" s="149">
        <v>442.3</v>
      </c>
      <c r="U22" s="149">
        <v>424.8</v>
      </c>
      <c r="V22" s="149">
        <v>353.1</v>
      </c>
      <c r="W22" s="149">
        <v>321.5</v>
      </c>
      <c r="X22" s="149">
        <v>276.89999999999998</v>
      </c>
      <c r="Y22" s="149">
        <v>218.5</v>
      </c>
      <c r="Z22" s="149"/>
      <c r="AA22" s="149"/>
      <c r="AB22" s="149">
        <v>54.6</v>
      </c>
      <c r="AC22" s="149">
        <v>242.2</v>
      </c>
      <c r="AD22" s="149">
        <v>105.6</v>
      </c>
      <c r="AE22" s="149">
        <v>432.3</v>
      </c>
      <c r="AF22" s="149">
        <v>610.79999999999995</v>
      </c>
      <c r="AG22" s="149">
        <v>765.4</v>
      </c>
      <c r="AH22" s="149">
        <v>627.79999999999995</v>
      </c>
      <c r="AI22" s="149">
        <v>859.1</v>
      </c>
      <c r="AJ22" s="149">
        <v>1055.9000000000001</v>
      </c>
      <c r="AK22" s="149">
        <v>1221</v>
      </c>
      <c r="AL22" s="149">
        <v>1250</v>
      </c>
      <c r="AM22" s="149">
        <v>1250</v>
      </c>
      <c r="AN22" s="149">
        <v>1213.5</v>
      </c>
      <c r="AO22" s="149">
        <v>1130.9000000000001</v>
      </c>
      <c r="AP22" s="149">
        <v>1237</v>
      </c>
      <c r="AQ22" s="149">
        <v>1237</v>
      </c>
      <c r="AR22" s="149">
        <v>1237</v>
      </c>
      <c r="AS22" s="149">
        <v>1237</v>
      </c>
      <c r="AT22" s="149">
        <v>1237</v>
      </c>
      <c r="AU22" s="149">
        <v>1237</v>
      </c>
      <c r="AV22" s="149">
        <v>1237</v>
      </c>
      <c r="AW22" s="149">
        <v>1237</v>
      </c>
      <c r="AX22" s="149">
        <v>1242</v>
      </c>
      <c r="AY22" s="149">
        <v>1242</v>
      </c>
      <c r="AZ22" s="149">
        <v>1222.7</v>
      </c>
      <c r="BA22" s="149">
        <v>1242</v>
      </c>
      <c r="BB22" s="149">
        <v>1213</v>
      </c>
      <c r="BC22" s="149">
        <v>1213</v>
      </c>
      <c r="BD22" s="149">
        <v>1153.0999999999999</v>
      </c>
      <c r="BE22" s="149">
        <v>1093.4000000000001</v>
      </c>
      <c r="BF22" s="149">
        <v>1222</v>
      </c>
      <c r="BG22" s="149">
        <v>1222</v>
      </c>
      <c r="BH22" s="149">
        <v>1003</v>
      </c>
      <c r="BI22" s="149">
        <v>914.1</v>
      </c>
      <c r="BJ22" s="149">
        <v>1192</v>
      </c>
      <c r="BK22" s="149">
        <v>1189.3</v>
      </c>
      <c r="BL22" s="149">
        <v>901.6</v>
      </c>
      <c r="BM22" s="149">
        <v>729.5</v>
      </c>
      <c r="BN22" s="149">
        <v>770.6</v>
      </c>
      <c r="BO22" s="149">
        <v>876.2</v>
      </c>
      <c r="BP22" s="149">
        <v>975.4</v>
      </c>
      <c r="BQ22" s="149">
        <v>1074.5999999999999</v>
      </c>
      <c r="BR22" s="149">
        <v>829.9</v>
      </c>
      <c r="BS22" s="149">
        <v>721.6</v>
      </c>
      <c r="BT22" s="149">
        <v>673.3</v>
      </c>
      <c r="BU22" s="149">
        <v>654.5</v>
      </c>
      <c r="BV22" s="149">
        <v>722.8</v>
      </c>
      <c r="BW22" s="149">
        <v>695.8</v>
      </c>
      <c r="BX22" s="149">
        <v>692.4</v>
      </c>
      <c r="BY22" s="149">
        <v>612.29999999999995</v>
      </c>
      <c r="BZ22" s="149">
        <v>535.9</v>
      </c>
      <c r="CA22" s="149">
        <v>650</v>
      </c>
      <c r="CB22" s="149">
        <v>620.1</v>
      </c>
      <c r="CC22" s="149">
        <v>680</v>
      </c>
      <c r="CD22" s="149">
        <v>445.1</v>
      </c>
      <c r="CE22" s="149">
        <v>508.3</v>
      </c>
      <c r="CF22" s="149">
        <v>549.70000000000005</v>
      </c>
      <c r="CG22" s="149">
        <v>464.6</v>
      </c>
      <c r="CH22" s="149">
        <v>339.6</v>
      </c>
      <c r="CI22" s="149">
        <v>272.3</v>
      </c>
      <c r="CJ22" s="149">
        <v>333.7</v>
      </c>
      <c r="CK22" s="149">
        <v>437.2</v>
      </c>
      <c r="CL22" s="149">
        <v>33.299999999999997</v>
      </c>
      <c r="CM22" s="149">
        <v>136.5</v>
      </c>
      <c r="CN22" s="149">
        <v>182.4</v>
      </c>
      <c r="CO22" s="149">
        <v>209.9</v>
      </c>
      <c r="CP22" s="149">
        <v>329.6</v>
      </c>
      <c r="CQ22" s="149">
        <v>404.5</v>
      </c>
      <c r="CR22" s="149">
        <v>273.39999999999998</v>
      </c>
      <c r="CS22" s="149">
        <v>0.7</v>
      </c>
      <c r="CT22" s="150"/>
      <c r="CU22" s="150"/>
      <c r="CV22" s="150"/>
      <c r="CW22" s="151"/>
      <c r="CX22" s="152">
        <f t="array" ref="CX22">SUMPRODUCT(B22:CW22*0.25)</f>
        <v>15678.500000000002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374.6</v>
      </c>
      <c r="AQ24" s="155">
        <v>374.6</v>
      </c>
      <c r="AR24" s="155">
        <v>374.6</v>
      </c>
      <c r="AS24" s="155">
        <v>374.6</v>
      </c>
      <c r="AT24" s="155">
        <v>297.5</v>
      </c>
      <c r="AU24" s="155">
        <v>297.5</v>
      </c>
      <c r="AV24" s="155">
        <v>297.5</v>
      </c>
      <c r="AW24" s="155">
        <v>297.5</v>
      </c>
      <c r="AX24" s="155">
        <v>265.2</v>
      </c>
      <c r="AY24" s="155">
        <v>265.2</v>
      </c>
      <c r="AZ24" s="155">
        <v>265.2</v>
      </c>
      <c r="BA24" s="155">
        <v>265.2</v>
      </c>
      <c r="BB24" s="155">
        <v>213.8</v>
      </c>
      <c r="BC24" s="155">
        <v>213.8</v>
      </c>
      <c r="BD24" s="155">
        <v>213.8</v>
      </c>
      <c r="BE24" s="155">
        <v>213.8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14.2</v>
      </c>
      <c r="CI24" s="155">
        <v>14.2</v>
      </c>
      <c r="CJ24" s="155">
        <v>14.2</v>
      </c>
      <c r="CK24" s="155">
        <v>14.2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7165.2999999999993</v>
      </c>
    </row>
    <row r="25" spans="1:102" ht="30" customHeight="1" thickBot="1" x14ac:dyDescent="0.25">
      <c r="A25" s="105" t="s">
        <v>51</v>
      </c>
      <c r="B25" s="159">
        <f>SUM(B20:B24)</f>
        <v>1206.5</v>
      </c>
      <c r="C25" s="160">
        <f t="shared" ref="C25:BN25" si="2">SUM(C20:C24)</f>
        <v>1107.4000000000001</v>
      </c>
      <c r="D25" s="160">
        <f t="shared" si="2"/>
        <v>877.2</v>
      </c>
      <c r="E25" s="160">
        <f t="shared" si="2"/>
        <v>520.79999999999995</v>
      </c>
      <c r="F25" s="160">
        <f t="shared" si="2"/>
        <v>716.5</v>
      </c>
      <c r="G25" s="160">
        <f t="shared" si="2"/>
        <v>563.20000000000005</v>
      </c>
      <c r="H25" s="160">
        <f t="shared" si="2"/>
        <v>551.6</v>
      </c>
      <c r="I25" s="160">
        <f t="shared" si="2"/>
        <v>533.4</v>
      </c>
      <c r="J25" s="160">
        <f t="shared" si="2"/>
        <v>655.20000000000005</v>
      </c>
      <c r="K25" s="160">
        <f t="shared" si="2"/>
        <v>696.7</v>
      </c>
      <c r="L25" s="160">
        <f t="shared" si="2"/>
        <v>732.5</v>
      </c>
      <c r="M25" s="160">
        <f t="shared" si="2"/>
        <v>775.3</v>
      </c>
      <c r="N25" s="160">
        <f t="shared" si="2"/>
        <v>865.9</v>
      </c>
      <c r="O25" s="160">
        <f t="shared" si="2"/>
        <v>888.7</v>
      </c>
      <c r="P25" s="160">
        <f t="shared" si="2"/>
        <v>894.8</v>
      </c>
      <c r="Q25" s="160">
        <f t="shared" si="2"/>
        <v>873.8</v>
      </c>
      <c r="R25" s="160">
        <f t="shared" si="2"/>
        <v>928.1</v>
      </c>
      <c r="S25" s="160">
        <f t="shared" si="2"/>
        <v>873.3</v>
      </c>
      <c r="T25" s="160">
        <f t="shared" si="2"/>
        <v>942.3</v>
      </c>
      <c r="U25" s="160">
        <f t="shared" si="2"/>
        <v>924.8</v>
      </c>
      <c r="V25" s="160">
        <f t="shared" si="2"/>
        <v>853.1</v>
      </c>
      <c r="W25" s="160">
        <f t="shared" si="2"/>
        <v>821.5</v>
      </c>
      <c r="X25" s="160">
        <f t="shared" si="2"/>
        <v>776.9</v>
      </c>
      <c r="Y25" s="160">
        <f t="shared" si="2"/>
        <v>718.5</v>
      </c>
      <c r="Z25" s="160">
        <f t="shared" si="2"/>
        <v>500</v>
      </c>
      <c r="AA25" s="160">
        <f t="shared" si="2"/>
        <v>500</v>
      </c>
      <c r="AB25" s="160">
        <f t="shared" si="2"/>
        <v>554.6</v>
      </c>
      <c r="AC25" s="160">
        <f t="shared" si="2"/>
        <v>742.2</v>
      </c>
      <c r="AD25" s="160">
        <f t="shared" si="2"/>
        <v>605.6</v>
      </c>
      <c r="AE25" s="160">
        <f t="shared" si="2"/>
        <v>932.3</v>
      </c>
      <c r="AF25" s="160">
        <f t="shared" si="2"/>
        <v>1110.8</v>
      </c>
      <c r="AG25" s="160">
        <f t="shared" si="2"/>
        <v>1265.4000000000001</v>
      </c>
      <c r="AH25" s="160">
        <f t="shared" si="2"/>
        <v>1127.8</v>
      </c>
      <c r="AI25" s="160">
        <f t="shared" si="2"/>
        <v>1359.1</v>
      </c>
      <c r="AJ25" s="160">
        <f t="shared" si="2"/>
        <v>1555.9</v>
      </c>
      <c r="AK25" s="160">
        <f t="shared" si="2"/>
        <v>1721</v>
      </c>
      <c r="AL25" s="160">
        <f t="shared" si="2"/>
        <v>1750</v>
      </c>
      <c r="AM25" s="160">
        <f t="shared" si="2"/>
        <v>1750</v>
      </c>
      <c r="AN25" s="160">
        <f t="shared" si="2"/>
        <v>1713.5</v>
      </c>
      <c r="AO25" s="160">
        <f t="shared" si="2"/>
        <v>1630.9</v>
      </c>
      <c r="AP25" s="160">
        <f t="shared" si="2"/>
        <v>1611.6</v>
      </c>
      <c r="AQ25" s="160">
        <f t="shared" si="2"/>
        <v>1611.6</v>
      </c>
      <c r="AR25" s="160">
        <f t="shared" si="2"/>
        <v>1611.6</v>
      </c>
      <c r="AS25" s="160">
        <f t="shared" si="2"/>
        <v>1611.6</v>
      </c>
      <c r="AT25" s="160">
        <f t="shared" si="2"/>
        <v>1534.5</v>
      </c>
      <c r="AU25" s="160">
        <f t="shared" si="2"/>
        <v>1534.5</v>
      </c>
      <c r="AV25" s="160">
        <f t="shared" si="2"/>
        <v>1534.5</v>
      </c>
      <c r="AW25" s="160">
        <f t="shared" si="2"/>
        <v>1534.5</v>
      </c>
      <c r="AX25" s="160">
        <f t="shared" si="2"/>
        <v>1507.2</v>
      </c>
      <c r="AY25" s="160">
        <f t="shared" si="2"/>
        <v>1507.2</v>
      </c>
      <c r="AZ25" s="160">
        <f t="shared" si="2"/>
        <v>1487.9</v>
      </c>
      <c r="BA25" s="160">
        <f t="shared" si="2"/>
        <v>1507.2</v>
      </c>
      <c r="BB25" s="160">
        <f t="shared" si="2"/>
        <v>1426.8</v>
      </c>
      <c r="BC25" s="160">
        <f t="shared" si="2"/>
        <v>1426.8</v>
      </c>
      <c r="BD25" s="160">
        <f t="shared" si="2"/>
        <v>1366.8999999999999</v>
      </c>
      <c r="BE25" s="160">
        <f t="shared" si="2"/>
        <v>1307.2</v>
      </c>
      <c r="BF25" s="160">
        <f t="shared" si="2"/>
        <v>1222</v>
      </c>
      <c r="BG25" s="160">
        <f t="shared" si="2"/>
        <v>1222</v>
      </c>
      <c r="BH25" s="160">
        <f t="shared" si="2"/>
        <v>1003</v>
      </c>
      <c r="BI25" s="160">
        <f t="shared" si="2"/>
        <v>914.1</v>
      </c>
      <c r="BJ25" s="160">
        <f t="shared" si="2"/>
        <v>1192</v>
      </c>
      <c r="BK25" s="160">
        <f t="shared" si="2"/>
        <v>1189.3</v>
      </c>
      <c r="BL25" s="160">
        <f t="shared" si="2"/>
        <v>901.6</v>
      </c>
      <c r="BM25" s="160">
        <f t="shared" si="2"/>
        <v>729.5</v>
      </c>
      <c r="BN25" s="160">
        <f t="shared" si="2"/>
        <v>770.6</v>
      </c>
      <c r="BO25" s="160">
        <f t="shared" ref="BO25:CW25" si="3">SUM(BO20:BO24)</f>
        <v>876.2</v>
      </c>
      <c r="BP25" s="160">
        <f t="shared" si="3"/>
        <v>975.4</v>
      </c>
      <c r="BQ25" s="160">
        <f t="shared" si="3"/>
        <v>1074.5999999999999</v>
      </c>
      <c r="BR25" s="160">
        <f t="shared" si="3"/>
        <v>829.9</v>
      </c>
      <c r="BS25" s="160">
        <f t="shared" si="3"/>
        <v>721.6</v>
      </c>
      <c r="BT25" s="160">
        <f t="shared" si="3"/>
        <v>673.3</v>
      </c>
      <c r="BU25" s="160">
        <f t="shared" si="3"/>
        <v>654.5</v>
      </c>
      <c r="BV25" s="160">
        <f t="shared" si="3"/>
        <v>722.8</v>
      </c>
      <c r="BW25" s="160">
        <f t="shared" si="3"/>
        <v>695.8</v>
      </c>
      <c r="BX25" s="160">
        <f t="shared" si="3"/>
        <v>692.4</v>
      </c>
      <c r="BY25" s="160">
        <f t="shared" si="3"/>
        <v>612.29999999999995</v>
      </c>
      <c r="BZ25" s="160">
        <f t="shared" si="3"/>
        <v>535.9</v>
      </c>
      <c r="CA25" s="160">
        <f t="shared" si="3"/>
        <v>650</v>
      </c>
      <c r="CB25" s="160">
        <f t="shared" si="3"/>
        <v>620.1</v>
      </c>
      <c r="CC25" s="160">
        <f t="shared" si="3"/>
        <v>680</v>
      </c>
      <c r="CD25" s="160">
        <f t="shared" si="3"/>
        <v>445.1</v>
      </c>
      <c r="CE25" s="160">
        <f t="shared" si="3"/>
        <v>508.3</v>
      </c>
      <c r="CF25" s="160">
        <f t="shared" si="3"/>
        <v>549.70000000000005</v>
      </c>
      <c r="CG25" s="160">
        <f t="shared" si="3"/>
        <v>464.6</v>
      </c>
      <c r="CH25" s="160">
        <f t="shared" si="3"/>
        <v>353.8</v>
      </c>
      <c r="CI25" s="160">
        <f t="shared" si="3"/>
        <v>286.5</v>
      </c>
      <c r="CJ25" s="160">
        <f t="shared" si="3"/>
        <v>347.9</v>
      </c>
      <c r="CK25" s="160">
        <f t="shared" si="3"/>
        <v>451.4</v>
      </c>
      <c r="CL25" s="160">
        <f t="shared" si="3"/>
        <v>533.29999999999995</v>
      </c>
      <c r="CM25" s="160">
        <f t="shared" si="3"/>
        <v>636.5</v>
      </c>
      <c r="CN25" s="160">
        <f t="shared" si="3"/>
        <v>682.4</v>
      </c>
      <c r="CO25" s="160">
        <f t="shared" si="3"/>
        <v>709.9</v>
      </c>
      <c r="CP25" s="160">
        <f t="shared" si="3"/>
        <v>829.6</v>
      </c>
      <c r="CQ25" s="160">
        <f t="shared" si="3"/>
        <v>904.5</v>
      </c>
      <c r="CR25" s="160">
        <f t="shared" si="3"/>
        <v>773.4</v>
      </c>
      <c r="CS25" s="160">
        <f t="shared" si="3"/>
        <v>500.7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22843.800000000003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2025-12-20T12:27:09Z</dcterms:created>
  <dcterms:modified xsi:type="dcterms:W3CDTF">2025-12-20T12:27:11Z</dcterms:modified>
</cp:coreProperties>
</file>