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<sst xmlns="http://schemas.openxmlformats.org/spreadsheetml/2006/main" count="124" uniqueCount="57">
  <si>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05/10/2026 14:01:52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</si>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</sst>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7F0-42B6-B401-D6127091B8F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7F0-42B6-B401-D6127091B8F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B7F0-42B6-B401-D6127091B8F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B7F0-42B6-B401-D6127091B8F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7F0-42B6-B401-D6127091B8F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7F0-42B6-B401-D6127091B8F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7F0-42B6-B401-D6127091B8F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500</c:v>
                </c:pt>
                <c:pt idx="32">
                  <c:v>439.774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F0-42B6-B401-D6127091B8F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7F0-42B6-B401-D6127091B8F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2808.8890000000001</c:v>
                </c:pt>
                <c:pt idx="1">
                  <c:v>2678.7750000000001</c:v>
                </c:pt>
                <c:pt idx="2">
                  <c:v>2601.277</c:v>
                </c:pt>
                <c:pt idx="3">
                  <c:v>2589.4300000000003</c:v>
                </c:pt>
                <c:pt idx="4">
                  <c:v>2588.4279999999999</c:v>
                </c:pt>
                <c:pt idx="5">
                  <c:v>2587.2890000000002</c:v>
                </c:pt>
                <c:pt idx="6">
                  <c:v>2599.4290000000001</c:v>
                </c:pt>
                <c:pt idx="7">
                  <c:v>2486.8890000000001</c:v>
                </c:pt>
                <c:pt idx="8">
                  <c:v>2500.5280000000002</c:v>
                </c:pt>
                <c:pt idx="9">
                  <c:v>2500.4290000000001</c:v>
                </c:pt>
                <c:pt idx="10">
                  <c:v>2498.0160000000001</c:v>
                </c:pt>
                <c:pt idx="11">
                  <c:v>2493.558</c:v>
                </c:pt>
                <c:pt idx="12">
                  <c:v>2498.6750000000002</c:v>
                </c:pt>
                <c:pt idx="13">
                  <c:v>2500.0080000000003</c:v>
                </c:pt>
                <c:pt idx="14">
                  <c:v>2322.4580000000001</c:v>
                </c:pt>
                <c:pt idx="15">
                  <c:v>2322.181</c:v>
                </c:pt>
                <c:pt idx="16">
                  <c:v>2318.8460000000005</c:v>
                </c:pt>
                <c:pt idx="17">
                  <c:v>2276.1689999999999</c:v>
                </c:pt>
                <c:pt idx="18">
                  <c:v>2255.3630000000003</c:v>
                </c:pt>
                <c:pt idx="19">
                  <c:v>2270.1769999999997</c:v>
                </c:pt>
                <c:pt idx="20">
                  <c:v>2308.7060000000001</c:v>
                </c:pt>
                <c:pt idx="21">
                  <c:v>2337.152</c:v>
                </c:pt>
                <c:pt idx="22">
                  <c:v>2351.0390000000002</c:v>
                </c:pt>
                <c:pt idx="23">
                  <c:v>2351.8110000000001</c:v>
                </c:pt>
                <c:pt idx="24">
                  <c:v>2350.8710000000001</c:v>
                </c:pt>
                <c:pt idx="25">
                  <c:v>2351.5510000000004</c:v>
                </c:pt>
                <c:pt idx="26">
                  <c:v>2352.8040000000001</c:v>
                </c:pt>
                <c:pt idx="27">
                  <c:v>2353.0330000000004</c:v>
                </c:pt>
                <c:pt idx="28">
                  <c:v>2348.44</c:v>
                </c:pt>
                <c:pt idx="29">
                  <c:v>2348.3470000000002</c:v>
                </c:pt>
                <c:pt idx="30">
                  <c:v>2084.288</c:v>
                </c:pt>
                <c:pt idx="31">
                  <c:v>1719.232</c:v>
                </c:pt>
                <c:pt idx="32">
                  <c:v>1474.806</c:v>
                </c:pt>
                <c:pt idx="33">
                  <c:v>1004.9</c:v>
                </c:pt>
                <c:pt idx="34">
                  <c:v>913.9</c:v>
                </c:pt>
                <c:pt idx="35">
                  <c:v>913.9</c:v>
                </c:pt>
                <c:pt idx="36">
                  <c:v>913.9</c:v>
                </c:pt>
                <c:pt idx="37">
                  <c:v>913.9</c:v>
                </c:pt>
                <c:pt idx="38">
                  <c:v>913.9</c:v>
                </c:pt>
                <c:pt idx="39">
                  <c:v>843.9</c:v>
                </c:pt>
                <c:pt idx="40">
                  <c:v>463.9</c:v>
                </c:pt>
                <c:pt idx="41">
                  <c:v>353.9</c:v>
                </c:pt>
                <c:pt idx="42">
                  <c:v>287.89999999999998</c:v>
                </c:pt>
                <c:pt idx="43">
                  <c:v>207.9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152.9</c:v>
                </c:pt>
                <c:pt idx="53">
                  <c:v>167.9</c:v>
                </c:pt>
                <c:pt idx="54">
                  <c:v>287.89999999999998</c:v>
                </c:pt>
                <c:pt idx="55">
                  <c:v>307.89999999999998</c:v>
                </c:pt>
                <c:pt idx="56">
                  <c:v>447.9</c:v>
                </c:pt>
                <c:pt idx="57">
                  <c:v>502.9</c:v>
                </c:pt>
                <c:pt idx="58">
                  <c:v>665.9</c:v>
                </c:pt>
                <c:pt idx="59">
                  <c:v>802.9</c:v>
                </c:pt>
                <c:pt idx="60">
                  <c:v>917.9</c:v>
                </c:pt>
                <c:pt idx="61">
                  <c:v>1032.9000000000001</c:v>
                </c:pt>
                <c:pt idx="62">
                  <c:v>1072.9000000000001</c:v>
                </c:pt>
                <c:pt idx="63">
                  <c:v>1152.9000000000001</c:v>
                </c:pt>
                <c:pt idx="64">
                  <c:v>1218.9000000000001</c:v>
                </c:pt>
                <c:pt idx="65">
                  <c:v>1341.37</c:v>
                </c:pt>
                <c:pt idx="66">
                  <c:v>1881.952</c:v>
                </c:pt>
                <c:pt idx="67">
                  <c:v>2156.9</c:v>
                </c:pt>
                <c:pt idx="68">
                  <c:v>2195.7269999999999</c:v>
                </c:pt>
                <c:pt idx="69">
                  <c:v>2220.9</c:v>
                </c:pt>
                <c:pt idx="70">
                  <c:v>2253.9</c:v>
                </c:pt>
                <c:pt idx="71">
                  <c:v>2424.9</c:v>
                </c:pt>
                <c:pt idx="72">
                  <c:v>2439.8069999999998</c:v>
                </c:pt>
                <c:pt idx="73">
                  <c:v>2440.1289999999999</c:v>
                </c:pt>
                <c:pt idx="74">
                  <c:v>2440.9160000000002</c:v>
                </c:pt>
                <c:pt idx="75">
                  <c:v>2440.989</c:v>
                </c:pt>
                <c:pt idx="76">
                  <c:v>2449.2780000000002</c:v>
                </c:pt>
                <c:pt idx="77">
                  <c:v>2450.3069999999998</c:v>
                </c:pt>
                <c:pt idx="78">
                  <c:v>2449.2780000000002</c:v>
                </c:pt>
                <c:pt idx="79">
                  <c:v>2448.0210000000002</c:v>
                </c:pt>
                <c:pt idx="80">
                  <c:v>2448.6280000000002</c:v>
                </c:pt>
                <c:pt idx="81">
                  <c:v>2446.049</c:v>
                </c:pt>
                <c:pt idx="82">
                  <c:v>2447.1640000000002</c:v>
                </c:pt>
                <c:pt idx="83">
                  <c:v>2447.328</c:v>
                </c:pt>
                <c:pt idx="84">
                  <c:v>2474.7550000000001</c:v>
                </c:pt>
                <c:pt idx="85">
                  <c:v>2475.08</c:v>
                </c:pt>
                <c:pt idx="86">
                  <c:v>2475.2170000000001</c:v>
                </c:pt>
                <c:pt idx="87">
                  <c:v>2475.107</c:v>
                </c:pt>
                <c:pt idx="88">
                  <c:v>2479.817</c:v>
                </c:pt>
                <c:pt idx="89">
                  <c:v>2479.8140000000003</c:v>
                </c:pt>
                <c:pt idx="90">
                  <c:v>2480.145</c:v>
                </c:pt>
                <c:pt idx="91">
                  <c:v>2430.8500000000004</c:v>
                </c:pt>
                <c:pt idx="92">
                  <c:v>2480.73</c:v>
                </c:pt>
                <c:pt idx="93">
                  <c:v>2480.5860000000002</c:v>
                </c:pt>
                <c:pt idx="94">
                  <c:v>2444.7359999999999</c:v>
                </c:pt>
                <c:pt idx="95">
                  <c:v>2424.7740000000003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F0-42B6-B401-D6127091B8F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648</c:v>
                </c:pt>
                <c:pt idx="1">
                  <c:v>648</c:v>
                </c:pt>
                <c:pt idx="2">
                  <c:v>648</c:v>
                </c:pt>
                <c:pt idx="3">
                  <c:v>648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671</c:v>
                </c:pt>
                <c:pt idx="8">
                  <c:v>662</c:v>
                </c:pt>
                <c:pt idx="9">
                  <c:v>662</c:v>
                </c:pt>
                <c:pt idx="10">
                  <c:v>662</c:v>
                </c:pt>
                <c:pt idx="11">
                  <c:v>662</c:v>
                </c:pt>
                <c:pt idx="12">
                  <c:v>424.6</c:v>
                </c:pt>
                <c:pt idx="13">
                  <c:v>424.6</c:v>
                </c:pt>
                <c:pt idx="14">
                  <c:v>424.6</c:v>
                </c:pt>
                <c:pt idx="15">
                  <c:v>424.6</c:v>
                </c:pt>
                <c:pt idx="16">
                  <c:v>375.9</c:v>
                </c:pt>
                <c:pt idx="17">
                  <c:v>375.9</c:v>
                </c:pt>
                <c:pt idx="18">
                  <c:v>375.9</c:v>
                </c:pt>
                <c:pt idx="19">
                  <c:v>375.9</c:v>
                </c:pt>
                <c:pt idx="20">
                  <c:v>686</c:v>
                </c:pt>
                <c:pt idx="21">
                  <c:v>686</c:v>
                </c:pt>
                <c:pt idx="22">
                  <c:v>686</c:v>
                </c:pt>
                <c:pt idx="23">
                  <c:v>686</c:v>
                </c:pt>
                <c:pt idx="24">
                  <c:v>761</c:v>
                </c:pt>
                <c:pt idx="25">
                  <c:v>761</c:v>
                </c:pt>
                <c:pt idx="26">
                  <c:v>761</c:v>
                </c:pt>
                <c:pt idx="27">
                  <c:v>761</c:v>
                </c:pt>
                <c:pt idx="28">
                  <c:v>684.9</c:v>
                </c:pt>
                <c:pt idx="29">
                  <c:v>192</c:v>
                </c:pt>
                <c:pt idx="30">
                  <c:v>192</c:v>
                </c:pt>
                <c:pt idx="31">
                  <c:v>192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55</c:v>
                </c:pt>
                <c:pt idx="65">
                  <c:v>55</c:v>
                </c:pt>
                <c:pt idx="66">
                  <c:v>55</c:v>
                </c:pt>
                <c:pt idx="67">
                  <c:v>55</c:v>
                </c:pt>
                <c:pt idx="68">
                  <c:v>70.099999999999994</c:v>
                </c:pt>
                <c:pt idx="69">
                  <c:v>683.9</c:v>
                </c:pt>
                <c:pt idx="70">
                  <c:v>645.20000000000005</c:v>
                </c:pt>
                <c:pt idx="71">
                  <c:v>584.1</c:v>
                </c:pt>
                <c:pt idx="72">
                  <c:v>925.6</c:v>
                </c:pt>
                <c:pt idx="73">
                  <c:v>984.3</c:v>
                </c:pt>
                <c:pt idx="74">
                  <c:v>1013</c:v>
                </c:pt>
                <c:pt idx="75">
                  <c:v>1013</c:v>
                </c:pt>
                <c:pt idx="76">
                  <c:v>1531.2</c:v>
                </c:pt>
                <c:pt idx="77">
                  <c:v>1540</c:v>
                </c:pt>
                <c:pt idx="78">
                  <c:v>1519.9</c:v>
                </c:pt>
                <c:pt idx="79">
                  <c:v>1526</c:v>
                </c:pt>
                <c:pt idx="80">
                  <c:v>1471.3</c:v>
                </c:pt>
                <c:pt idx="81">
                  <c:v>1455</c:v>
                </c:pt>
                <c:pt idx="82">
                  <c:v>1406.4</c:v>
                </c:pt>
                <c:pt idx="83">
                  <c:v>1335.5</c:v>
                </c:pt>
                <c:pt idx="84">
                  <c:v>905</c:v>
                </c:pt>
                <c:pt idx="85">
                  <c:v>935.2</c:v>
                </c:pt>
                <c:pt idx="86">
                  <c:v>1257.0999999999999</c:v>
                </c:pt>
                <c:pt idx="87">
                  <c:v>1229.5</c:v>
                </c:pt>
                <c:pt idx="88">
                  <c:v>1118</c:v>
                </c:pt>
                <c:pt idx="89">
                  <c:v>1027.7</c:v>
                </c:pt>
                <c:pt idx="90">
                  <c:v>969.9</c:v>
                </c:pt>
                <c:pt idx="91">
                  <c:v>945.8</c:v>
                </c:pt>
                <c:pt idx="92">
                  <c:v>1030.9000000000001</c:v>
                </c:pt>
                <c:pt idx="93">
                  <c:v>960.4</c:v>
                </c:pt>
                <c:pt idx="94">
                  <c:v>956.2</c:v>
                </c:pt>
                <c:pt idx="95">
                  <c:v>919.7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F0-42B6-B401-D6127091B8F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1">
                  <c:v>8</c:v>
                </c:pt>
                <c:pt idx="23">
                  <c:v>49.9</c:v>
                </c:pt>
                <c:pt idx="24">
                  <c:v>90</c:v>
                </c:pt>
                <c:pt idx="25">
                  <c:v>90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40.1</c:v>
                </c:pt>
                <c:pt idx="36">
                  <c:v>5.7</c:v>
                </c:pt>
                <c:pt idx="37">
                  <c:v>13.9</c:v>
                </c:pt>
                <c:pt idx="67">
                  <c:v>7.9</c:v>
                </c:pt>
                <c:pt idx="68">
                  <c:v>110</c:v>
                </c:pt>
                <c:pt idx="69">
                  <c:v>129.9</c:v>
                </c:pt>
                <c:pt idx="70">
                  <c:v>197.1</c:v>
                </c:pt>
                <c:pt idx="71">
                  <c:v>267.3</c:v>
                </c:pt>
                <c:pt idx="72">
                  <c:v>303.39999999999998</c:v>
                </c:pt>
                <c:pt idx="73">
                  <c:v>351</c:v>
                </c:pt>
                <c:pt idx="74">
                  <c:v>348.4</c:v>
                </c:pt>
                <c:pt idx="75">
                  <c:v>362.8</c:v>
                </c:pt>
                <c:pt idx="76">
                  <c:v>368.8</c:v>
                </c:pt>
                <c:pt idx="77">
                  <c:v>373.8</c:v>
                </c:pt>
                <c:pt idx="78">
                  <c:v>373.8</c:v>
                </c:pt>
                <c:pt idx="79">
                  <c:v>323.89999999999998</c:v>
                </c:pt>
                <c:pt idx="80">
                  <c:v>305.8</c:v>
                </c:pt>
                <c:pt idx="81">
                  <c:v>290.8</c:v>
                </c:pt>
                <c:pt idx="82">
                  <c:v>219.3</c:v>
                </c:pt>
                <c:pt idx="83">
                  <c:v>201.9</c:v>
                </c:pt>
                <c:pt idx="84">
                  <c:v>202.5</c:v>
                </c:pt>
                <c:pt idx="85">
                  <c:v>186.9</c:v>
                </c:pt>
                <c:pt idx="86">
                  <c:v>186.9</c:v>
                </c:pt>
                <c:pt idx="87">
                  <c:v>186.9</c:v>
                </c:pt>
                <c:pt idx="88">
                  <c:v>169</c:v>
                </c:pt>
                <c:pt idx="89">
                  <c:v>149</c:v>
                </c:pt>
                <c:pt idx="90">
                  <c:v>149</c:v>
                </c:pt>
                <c:pt idx="91">
                  <c:v>149</c:v>
                </c:pt>
                <c:pt idx="92">
                  <c:v>7.508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F0-42B6-B401-D6127091B8F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1726.922</c:v>
                </c:pt>
                <c:pt idx="1">
                  <c:v>1725.704</c:v>
                </c:pt>
                <c:pt idx="2">
                  <c:v>1732.4359999999999</c:v>
                </c:pt>
                <c:pt idx="3">
                  <c:v>1742.2739999999999</c:v>
                </c:pt>
                <c:pt idx="4">
                  <c:v>1745.866</c:v>
                </c:pt>
                <c:pt idx="5">
                  <c:v>1758.473</c:v>
                </c:pt>
                <c:pt idx="6">
                  <c:v>1765.8660000000002</c:v>
                </c:pt>
                <c:pt idx="7">
                  <c:v>1779.835</c:v>
                </c:pt>
                <c:pt idx="8">
                  <c:v>1790.16</c:v>
                </c:pt>
                <c:pt idx="9">
                  <c:v>1797.365</c:v>
                </c:pt>
                <c:pt idx="10">
                  <c:v>1803.366</c:v>
                </c:pt>
                <c:pt idx="11">
                  <c:v>1816.643</c:v>
                </c:pt>
                <c:pt idx="12">
                  <c:v>1833.5900000000001</c:v>
                </c:pt>
                <c:pt idx="13">
                  <c:v>1835.9340000000002</c:v>
                </c:pt>
                <c:pt idx="14">
                  <c:v>1840.8609999999999</c:v>
                </c:pt>
                <c:pt idx="15">
                  <c:v>1854.712</c:v>
                </c:pt>
                <c:pt idx="16">
                  <c:v>1868.078</c:v>
                </c:pt>
                <c:pt idx="17">
                  <c:v>1872.8029999999999</c:v>
                </c:pt>
                <c:pt idx="18">
                  <c:v>1875.8790000000001</c:v>
                </c:pt>
                <c:pt idx="19">
                  <c:v>1881.7639999999999</c:v>
                </c:pt>
                <c:pt idx="20">
                  <c:v>1889.433</c:v>
                </c:pt>
                <c:pt idx="21">
                  <c:v>1893.7429999999999</c:v>
                </c:pt>
                <c:pt idx="22">
                  <c:v>1897.61</c:v>
                </c:pt>
                <c:pt idx="23">
                  <c:v>1915.2569999999998</c:v>
                </c:pt>
                <c:pt idx="24">
                  <c:v>1921.5549999999998</c:v>
                </c:pt>
                <c:pt idx="25">
                  <c:v>1928.1379999999999</c:v>
                </c:pt>
                <c:pt idx="26">
                  <c:v>1964.518</c:v>
                </c:pt>
                <c:pt idx="27">
                  <c:v>2163.4349999999999</c:v>
                </c:pt>
                <c:pt idx="28">
                  <c:v>2572.1420000000003</c:v>
                </c:pt>
                <c:pt idx="29">
                  <c:v>3145.4540000000002</c:v>
                </c:pt>
                <c:pt idx="30">
                  <c:v>3789.3130000000001</c:v>
                </c:pt>
                <c:pt idx="31">
                  <c:v>4499.924</c:v>
                </c:pt>
                <c:pt idx="32">
                  <c:v>5137.2520000000004</c:v>
                </c:pt>
                <c:pt idx="33">
                  <c:v>5875.4480000000003</c:v>
                </c:pt>
                <c:pt idx="34">
                  <c:v>6122.7649999999994</c:v>
                </c:pt>
                <c:pt idx="35">
                  <c:v>6202.0880000000006</c:v>
                </c:pt>
                <c:pt idx="36">
                  <c:v>6352.7210000000005</c:v>
                </c:pt>
                <c:pt idx="37">
                  <c:v>6411.0659999999998</c:v>
                </c:pt>
                <c:pt idx="38">
                  <c:v>6531.0829999999996</c:v>
                </c:pt>
                <c:pt idx="39">
                  <c:v>6637.058</c:v>
                </c:pt>
                <c:pt idx="40">
                  <c:v>7023.9120000000003</c:v>
                </c:pt>
                <c:pt idx="41">
                  <c:v>7232.3860000000004</c:v>
                </c:pt>
                <c:pt idx="42">
                  <c:v>7305.9119999999994</c:v>
                </c:pt>
                <c:pt idx="43">
                  <c:v>7446.92</c:v>
                </c:pt>
                <c:pt idx="44">
                  <c:v>7546.1799999999994</c:v>
                </c:pt>
                <c:pt idx="45">
                  <c:v>7598.6660000000002</c:v>
                </c:pt>
                <c:pt idx="46">
                  <c:v>7620.3829999999998</c:v>
                </c:pt>
                <c:pt idx="47">
                  <c:v>7602.04</c:v>
                </c:pt>
                <c:pt idx="48">
                  <c:v>7657.5540000000001</c:v>
                </c:pt>
                <c:pt idx="49">
                  <c:v>7638.0460000000003</c:v>
                </c:pt>
                <c:pt idx="50">
                  <c:v>7600.2930000000006</c:v>
                </c:pt>
                <c:pt idx="51">
                  <c:v>7528.152</c:v>
                </c:pt>
                <c:pt idx="52">
                  <c:v>7442.5529999999999</c:v>
                </c:pt>
                <c:pt idx="53">
                  <c:v>7368.8249999999998</c:v>
                </c:pt>
                <c:pt idx="54">
                  <c:v>7145.33</c:v>
                </c:pt>
                <c:pt idx="55">
                  <c:v>7038.165</c:v>
                </c:pt>
                <c:pt idx="56">
                  <c:v>6856.0730000000003</c:v>
                </c:pt>
                <c:pt idx="57">
                  <c:v>6517.0550000000003</c:v>
                </c:pt>
                <c:pt idx="58">
                  <c:v>6270.2429999999995</c:v>
                </c:pt>
                <c:pt idx="59">
                  <c:v>6058.7290000000003</c:v>
                </c:pt>
                <c:pt idx="60">
                  <c:v>5956.4350000000004</c:v>
                </c:pt>
                <c:pt idx="61">
                  <c:v>5875.5099999999993</c:v>
                </c:pt>
                <c:pt idx="62">
                  <c:v>5865.1329999999998</c:v>
                </c:pt>
                <c:pt idx="63">
                  <c:v>5817.8130000000001</c:v>
                </c:pt>
                <c:pt idx="64">
                  <c:v>5334.8009999999995</c:v>
                </c:pt>
                <c:pt idx="65">
                  <c:v>5225.6870000000008</c:v>
                </c:pt>
                <c:pt idx="66">
                  <c:v>4445.0050000000001</c:v>
                </c:pt>
                <c:pt idx="67">
                  <c:v>3680.6869999999999</c:v>
                </c:pt>
                <c:pt idx="68">
                  <c:v>3003.3490000000002</c:v>
                </c:pt>
                <c:pt idx="69">
                  <c:v>2360.1319999999996</c:v>
                </c:pt>
                <c:pt idx="70">
                  <c:v>1865.454</c:v>
                </c:pt>
                <c:pt idx="71">
                  <c:v>1519.3039999999999</c:v>
                </c:pt>
                <c:pt idx="72">
                  <c:v>1444.173</c:v>
                </c:pt>
                <c:pt idx="73">
                  <c:v>1373.1109999999999</c:v>
                </c:pt>
                <c:pt idx="74">
                  <c:v>1336.164</c:v>
                </c:pt>
                <c:pt idx="75">
                  <c:v>1327.9680000000001</c:v>
                </c:pt>
                <c:pt idx="76">
                  <c:v>1312.63</c:v>
                </c:pt>
                <c:pt idx="77">
                  <c:v>1279.575</c:v>
                </c:pt>
                <c:pt idx="78">
                  <c:v>1271.163</c:v>
                </c:pt>
                <c:pt idx="79">
                  <c:v>1252.2740000000001</c:v>
                </c:pt>
                <c:pt idx="80">
                  <c:v>1222.335</c:v>
                </c:pt>
                <c:pt idx="81">
                  <c:v>1202.797</c:v>
                </c:pt>
                <c:pt idx="82">
                  <c:v>1178.328</c:v>
                </c:pt>
                <c:pt idx="83">
                  <c:v>1157.71</c:v>
                </c:pt>
                <c:pt idx="84">
                  <c:v>1144.8349999999998</c:v>
                </c:pt>
                <c:pt idx="85">
                  <c:v>1124.674</c:v>
                </c:pt>
                <c:pt idx="86">
                  <c:v>1116.963</c:v>
                </c:pt>
                <c:pt idx="87">
                  <c:v>1099.9299999999998</c:v>
                </c:pt>
                <c:pt idx="88">
                  <c:v>1086.5319999999999</c:v>
                </c:pt>
                <c:pt idx="89">
                  <c:v>1090.809</c:v>
                </c:pt>
                <c:pt idx="90">
                  <c:v>1080.8649999999998</c:v>
                </c:pt>
                <c:pt idx="91">
                  <c:v>1077.2829999999999</c:v>
                </c:pt>
                <c:pt idx="92">
                  <c:v>1072.9550000000002</c:v>
                </c:pt>
                <c:pt idx="93">
                  <c:v>1069.664</c:v>
                </c:pt>
                <c:pt idx="94">
                  <c:v>1074.155</c:v>
                </c:pt>
                <c:pt idx="95">
                  <c:v>1072.0730000000001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F0-42B6-B401-D6127091B8F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1">
                  <c:v>8</c:v>
                </c:pt>
                <c:pt idx="23">
                  <c:v>49.9</c:v>
                </c:pt>
                <c:pt idx="24">
                  <c:v>90</c:v>
                </c:pt>
                <c:pt idx="25">
                  <c:v>90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40.1</c:v>
                </c:pt>
                <c:pt idx="36">
                  <c:v>5.7</c:v>
                </c:pt>
                <c:pt idx="37">
                  <c:v>13.9</c:v>
                </c:pt>
                <c:pt idx="67">
                  <c:v>7.9</c:v>
                </c:pt>
                <c:pt idx="68">
                  <c:v>110</c:v>
                </c:pt>
                <c:pt idx="69">
                  <c:v>129.9</c:v>
                </c:pt>
                <c:pt idx="70">
                  <c:v>197.1</c:v>
                </c:pt>
                <c:pt idx="71">
                  <c:v>267.3</c:v>
                </c:pt>
                <c:pt idx="72">
                  <c:v>303.39999999999998</c:v>
                </c:pt>
                <c:pt idx="73">
                  <c:v>351</c:v>
                </c:pt>
                <c:pt idx="74">
                  <c:v>348.4</c:v>
                </c:pt>
                <c:pt idx="75">
                  <c:v>362.8</c:v>
                </c:pt>
                <c:pt idx="76">
                  <c:v>368.8</c:v>
                </c:pt>
                <c:pt idx="77">
                  <c:v>373.8</c:v>
                </c:pt>
                <c:pt idx="78">
                  <c:v>373.8</c:v>
                </c:pt>
                <c:pt idx="79">
                  <c:v>323.89999999999998</c:v>
                </c:pt>
                <c:pt idx="80">
                  <c:v>305.8</c:v>
                </c:pt>
                <c:pt idx="81">
                  <c:v>290.8</c:v>
                </c:pt>
                <c:pt idx="82">
                  <c:v>219.3</c:v>
                </c:pt>
                <c:pt idx="83">
                  <c:v>201.9</c:v>
                </c:pt>
                <c:pt idx="84">
                  <c:v>202.5</c:v>
                </c:pt>
                <c:pt idx="85">
                  <c:v>186.9</c:v>
                </c:pt>
                <c:pt idx="86">
                  <c:v>186.9</c:v>
                </c:pt>
                <c:pt idx="87">
                  <c:v>186.9</c:v>
                </c:pt>
                <c:pt idx="88">
                  <c:v>169</c:v>
                </c:pt>
                <c:pt idx="89">
                  <c:v>149</c:v>
                </c:pt>
                <c:pt idx="90">
                  <c:v>149</c:v>
                </c:pt>
                <c:pt idx="91">
                  <c:v>149</c:v>
                </c:pt>
                <c:pt idx="92">
                  <c:v>7.508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7F0-42B6-B401-D6127091B8F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70</c:v>
                </c:pt>
                <c:pt idx="22">
                  <c:v>494.01099999999997</c:v>
                </c:pt>
                <c:pt idx="23">
                  <c:v>428</c:v>
                </c:pt>
                <c:pt idx="24">
                  <c:v>110</c:v>
                </c:pt>
                <c:pt idx="25">
                  <c:v>180</c:v>
                </c:pt>
                <c:pt idx="26">
                  <c:v>226.673</c:v>
                </c:pt>
                <c:pt idx="27">
                  <c:v>180</c:v>
                </c:pt>
                <c:pt idx="28">
                  <c:v>185</c:v>
                </c:pt>
                <c:pt idx="29">
                  <c:v>387</c:v>
                </c:pt>
                <c:pt idx="30">
                  <c:v>387</c:v>
                </c:pt>
                <c:pt idx="31">
                  <c:v>257</c:v>
                </c:pt>
                <c:pt idx="32">
                  <c:v>114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4">
                  <c:v>38</c:v>
                </c:pt>
                <c:pt idx="65">
                  <c:v>38</c:v>
                </c:pt>
                <c:pt idx="66">
                  <c:v>38</c:v>
                </c:pt>
                <c:pt idx="67">
                  <c:v>466</c:v>
                </c:pt>
                <c:pt idx="68">
                  <c:v>148</c:v>
                </c:pt>
                <c:pt idx="69">
                  <c:v>148.001</c:v>
                </c:pt>
                <c:pt idx="70">
                  <c:v>600.06200000000001</c:v>
                </c:pt>
                <c:pt idx="71">
                  <c:v>939.00099999999998</c:v>
                </c:pt>
                <c:pt idx="72">
                  <c:v>859</c:v>
                </c:pt>
                <c:pt idx="73">
                  <c:v>924</c:v>
                </c:pt>
                <c:pt idx="74">
                  <c:v>976.57899999999995</c:v>
                </c:pt>
                <c:pt idx="75">
                  <c:v>1028.2860000000001</c:v>
                </c:pt>
                <c:pt idx="76">
                  <c:v>882</c:v>
                </c:pt>
                <c:pt idx="77">
                  <c:v>903</c:v>
                </c:pt>
                <c:pt idx="78">
                  <c:v>917</c:v>
                </c:pt>
                <c:pt idx="79">
                  <c:v>924</c:v>
                </c:pt>
                <c:pt idx="80">
                  <c:v>916</c:v>
                </c:pt>
                <c:pt idx="81">
                  <c:v>909</c:v>
                </c:pt>
                <c:pt idx="82">
                  <c:v>908</c:v>
                </c:pt>
                <c:pt idx="83">
                  <c:v>893</c:v>
                </c:pt>
                <c:pt idx="84">
                  <c:v>786</c:v>
                </c:pt>
                <c:pt idx="85">
                  <c:v>654</c:v>
                </c:pt>
                <c:pt idx="86">
                  <c:v>244</c:v>
                </c:pt>
                <c:pt idx="87">
                  <c:v>175</c:v>
                </c:pt>
                <c:pt idx="88">
                  <c:v>175</c:v>
                </c:pt>
                <c:pt idx="89">
                  <c:v>175</c:v>
                </c:pt>
                <c:pt idx="90">
                  <c:v>175</c:v>
                </c:pt>
                <c:pt idx="91">
                  <c:v>175</c:v>
                </c:pt>
                <c:pt idx="92">
                  <c:v>150</c:v>
                </c:pt>
                <c:pt idx="93">
                  <c:v>150</c:v>
                </c:pt>
                <c:pt idx="94">
                  <c:v>150</c:v>
                </c:pt>
                <c:pt idx="95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7F0-42B6-B401-D6127091B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236.36</c:v>
                </c:pt>
                <c:pt idx="1">
                  <c:v>222.83</c:v>
                </c:pt>
                <c:pt idx="2">
                  <c:v>217.18</c:v>
                </c:pt>
                <c:pt idx="3">
                  <c:v>212.13</c:v>
                </c:pt>
                <c:pt idx="4">
                  <c:v>212.01</c:v>
                </c:pt>
                <c:pt idx="5">
                  <c:v>210.5</c:v>
                </c:pt>
                <c:pt idx="6">
                  <c:v>212.05</c:v>
                </c:pt>
                <c:pt idx="7">
                  <c:v>207.3</c:v>
                </c:pt>
                <c:pt idx="8">
                  <c:v>217.31</c:v>
                </c:pt>
                <c:pt idx="9">
                  <c:v>212.07</c:v>
                </c:pt>
                <c:pt idx="10">
                  <c:v>210.41</c:v>
                </c:pt>
                <c:pt idx="11">
                  <c:v>209.04</c:v>
                </c:pt>
                <c:pt idx="12">
                  <c:v>210</c:v>
                </c:pt>
                <c:pt idx="13">
                  <c:v>210.41</c:v>
                </c:pt>
                <c:pt idx="14">
                  <c:v>213.58</c:v>
                </c:pt>
                <c:pt idx="15">
                  <c:v>198.94</c:v>
                </c:pt>
                <c:pt idx="16">
                  <c:v>194.51</c:v>
                </c:pt>
                <c:pt idx="17">
                  <c:v>198.33</c:v>
                </c:pt>
                <c:pt idx="18">
                  <c:v>195.43</c:v>
                </c:pt>
                <c:pt idx="19">
                  <c:v>224.56</c:v>
                </c:pt>
                <c:pt idx="20">
                  <c:v>202.36</c:v>
                </c:pt>
                <c:pt idx="21">
                  <c:v>228.26</c:v>
                </c:pt>
                <c:pt idx="22">
                  <c:v>255.2</c:v>
                </c:pt>
                <c:pt idx="23">
                  <c:v>272.68</c:v>
                </c:pt>
                <c:pt idx="24">
                  <c:v>259.26</c:v>
                </c:pt>
                <c:pt idx="25">
                  <c:v>274.19</c:v>
                </c:pt>
                <c:pt idx="26">
                  <c:v>301.67</c:v>
                </c:pt>
                <c:pt idx="27">
                  <c:v>306.67</c:v>
                </c:pt>
                <c:pt idx="28">
                  <c:v>272.91000000000003</c:v>
                </c:pt>
                <c:pt idx="29">
                  <c:v>268.17</c:v>
                </c:pt>
                <c:pt idx="30">
                  <c:v>184.44</c:v>
                </c:pt>
                <c:pt idx="31">
                  <c:v>172.88</c:v>
                </c:pt>
                <c:pt idx="32">
                  <c:v>165.05</c:v>
                </c:pt>
                <c:pt idx="33">
                  <c:v>112.3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-0.02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156.28</c:v>
                </c:pt>
                <c:pt idx="66">
                  <c:v>192.09</c:v>
                </c:pt>
                <c:pt idx="67">
                  <c:v>284.18</c:v>
                </c:pt>
                <c:pt idx="68">
                  <c:v>227.36</c:v>
                </c:pt>
                <c:pt idx="69">
                  <c:v>296.47000000000003</c:v>
                </c:pt>
                <c:pt idx="70">
                  <c:v>358.12</c:v>
                </c:pt>
                <c:pt idx="71">
                  <c:v>295.02</c:v>
                </c:pt>
                <c:pt idx="72">
                  <c:v>262.35000000000002</c:v>
                </c:pt>
                <c:pt idx="73">
                  <c:v>278</c:v>
                </c:pt>
                <c:pt idx="74">
                  <c:v>316.32</c:v>
                </c:pt>
                <c:pt idx="75">
                  <c:v>319.83</c:v>
                </c:pt>
                <c:pt idx="76">
                  <c:v>349.01</c:v>
                </c:pt>
                <c:pt idx="77">
                  <c:v>374.05</c:v>
                </c:pt>
                <c:pt idx="78">
                  <c:v>349</c:v>
                </c:pt>
                <c:pt idx="79">
                  <c:v>318.45</c:v>
                </c:pt>
                <c:pt idx="80">
                  <c:v>301.8</c:v>
                </c:pt>
                <c:pt idx="81">
                  <c:v>264.16000000000003</c:v>
                </c:pt>
                <c:pt idx="82">
                  <c:v>280.42</c:v>
                </c:pt>
                <c:pt idx="83">
                  <c:v>282.82</c:v>
                </c:pt>
                <c:pt idx="84">
                  <c:v>274.7</c:v>
                </c:pt>
                <c:pt idx="85">
                  <c:v>289</c:v>
                </c:pt>
                <c:pt idx="86">
                  <c:v>295.04000000000002</c:v>
                </c:pt>
                <c:pt idx="87">
                  <c:v>290.20999999999998</c:v>
                </c:pt>
                <c:pt idx="88">
                  <c:v>269.02999999999997</c:v>
                </c:pt>
                <c:pt idx="89">
                  <c:v>268.88</c:v>
                </c:pt>
                <c:pt idx="90">
                  <c:v>238.34</c:v>
                </c:pt>
                <c:pt idx="91">
                  <c:v>219.29</c:v>
                </c:pt>
                <c:pt idx="92">
                  <c:v>256.77999999999997</c:v>
                </c:pt>
                <c:pt idx="93">
                  <c:v>250</c:v>
                </c:pt>
                <c:pt idx="94">
                  <c:v>213.28</c:v>
                </c:pt>
                <c:pt idx="95">
                  <c:v>201.63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7F0-42B6-B401-D6127091B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100</c:v>
                </c:pt>
                <c:pt idx="1">
                  <c:v>99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95</c:v>
                </c:pt>
                <c:pt idx="7">
                  <c:v>95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93</c:v>
                </c:pt>
                <c:pt idx="12">
                  <c:v>93</c:v>
                </c:pt>
                <c:pt idx="13">
                  <c:v>94</c:v>
                </c:pt>
                <c:pt idx="14">
                  <c:v>94</c:v>
                </c:pt>
                <c:pt idx="15">
                  <c:v>94</c:v>
                </c:pt>
                <c:pt idx="16">
                  <c:v>95</c:v>
                </c:pt>
                <c:pt idx="17">
                  <c:v>95</c:v>
                </c:pt>
                <c:pt idx="18">
                  <c:v>97</c:v>
                </c:pt>
                <c:pt idx="19">
                  <c:v>98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109</c:v>
                </c:pt>
                <c:pt idx="24">
                  <c:v>113</c:v>
                </c:pt>
                <c:pt idx="25">
                  <c:v>116</c:v>
                </c:pt>
                <c:pt idx="26">
                  <c:v>117</c:v>
                </c:pt>
                <c:pt idx="27">
                  <c:v>117</c:v>
                </c:pt>
                <c:pt idx="28">
                  <c:v>115</c:v>
                </c:pt>
                <c:pt idx="29">
                  <c:v>111</c:v>
                </c:pt>
                <c:pt idx="30">
                  <c:v>107</c:v>
                </c:pt>
                <c:pt idx="31">
                  <c:v>100</c:v>
                </c:pt>
                <c:pt idx="32">
                  <c:v>92</c:v>
                </c:pt>
                <c:pt idx="33">
                  <c:v>86</c:v>
                </c:pt>
                <c:pt idx="34">
                  <c:v>80</c:v>
                </c:pt>
                <c:pt idx="35">
                  <c:v>76</c:v>
                </c:pt>
                <c:pt idx="36">
                  <c:v>73</c:v>
                </c:pt>
                <c:pt idx="37">
                  <c:v>72</c:v>
                </c:pt>
                <c:pt idx="38">
                  <c:v>71</c:v>
                </c:pt>
                <c:pt idx="39">
                  <c:v>71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71</c:v>
                </c:pt>
                <c:pt idx="62">
                  <c:v>71</c:v>
                </c:pt>
                <c:pt idx="63">
                  <c:v>73</c:v>
                </c:pt>
                <c:pt idx="64">
                  <c:v>76</c:v>
                </c:pt>
                <c:pt idx="65">
                  <c:v>81</c:v>
                </c:pt>
                <c:pt idx="66">
                  <c:v>88</c:v>
                </c:pt>
                <c:pt idx="67">
                  <c:v>97</c:v>
                </c:pt>
                <c:pt idx="68">
                  <c:v>107</c:v>
                </c:pt>
                <c:pt idx="69">
                  <c:v>116</c:v>
                </c:pt>
                <c:pt idx="70">
                  <c:v>124</c:v>
                </c:pt>
                <c:pt idx="71">
                  <c:v>131</c:v>
                </c:pt>
                <c:pt idx="72">
                  <c:v>137</c:v>
                </c:pt>
                <c:pt idx="73">
                  <c:v>141</c:v>
                </c:pt>
                <c:pt idx="74">
                  <c:v>144</c:v>
                </c:pt>
                <c:pt idx="75">
                  <c:v>145</c:v>
                </c:pt>
                <c:pt idx="76">
                  <c:v>145</c:v>
                </c:pt>
                <c:pt idx="77">
                  <c:v>145</c:v>
                </c:pt>
                <c:pt idx="78">
                  <c:v>144</c:v>
                </c:pt>
                <c:pt idx="79">
                  <c:v>142</c:v>
                </c:pt>
                <c:pt idx="80">
                  <c:v>140</c:v>
                </c:pt>
                <c:pt idx="81">
                  <c:v>138</c:v>
                </c:pt>
                <c:pt idx="82">
                  <c:v>135</c:v>
                </c:pt>
                <c:pt idx="83">
                  <c:v>132</c:v>
                </c:pt>
                <c:pt idx="84">
                  <c:v>129</c:v>
                </c:pt>
                <c:pt idx="85">
                  <c:v>126</c:v>
                </c:pt>
                <c:pt idx="86">
                  <c:v>123</c:v>
                </c:pt>
                <c:pt idx="87">
                  <c:v>120</c:v>
                </c:pt>
                <c:pt idx="88">
                  <c:v>118</c:v>
                </c:pt>
                <c:pt idx="89">
                  <c:v>116</c:v>
                </c:pt>
                <c:pt idx="90">
                  <c:v>114</c:v>
                </c:pt>
                <c:pt idx="91">
                  <c:v>112</c:v>
                </c:pt>
                <c:pt idx="92">
                  <c:v>109</c:v>
                </c:pt>
                <c:pt idx="93">
                  <c:v>107</c:v>
                </c:pt>
                <c:pt idx="94">
                  <c:v>106</c:v>
                </c:pt>
                <c:pt idx="9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84-41AD-8795-0A571D7A4A8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824.601</c:v>
                </c:pt>
                <c:pt idx="1">
                  <c:v>825.13499999999999</c:v>
                </c:pt>
                <c:pt idx="2">
                  <c:v>824.61199999999997</c:v>
                </c:pt>
                <c:pt idx="3">
                  <c:v>824.26400000000001</c:v>
                </c:pt>
                <c:pt idx="4">
                  <c:v>829.67100000000005</c:v>
                </c:pt>
                <c:pt idx="5">
                  <c:v>829.45299999999997</c:v>
                </c:pt>
                <c:pt idx="6">
                  <c:v>829.00199999999995</c:v>
                </c:pt>
                <c:pt idx="7">
                  <c:v>828.67200000000003</c:v>
                </c:pt>
                <c:pt idx="8">
                  <c:v>850.94799999999998</c:v>
                </c:pt>
                <c:pt idx="9">
                  <c:v>850.90700000000004</c:v>
                </c:pt>
                <c:pt idx="10">
                  <c:v>850.66099999999994</c:v>
                </c:pt>
                <c:pt idx="11">
                  <c:v>850.68700000000001</c:v>
                </c:pt>
                <c:pt idx="12">
                  <c:v>852.48400000000004</c:v>
                </c:pt>
                <c:pt idx="13">
                  <c:v>852.375</c:v>
                </c:pt>
                <c:pt idx="14">
                  <c:v>852.77499999999998</c:v>
                </c:pt>
                <c:pt idx="15">
                  <c:v>852.69200000000001</c:v>
                </c:pt>
                <c:pt idx="16">
                  <c:v>856.47699999999998</c:v>
                </c:pt>
                <c:pt idx="17">
                  <c:v>855.86300000000006</c:v>
                </c:pt>
                <c:pt idx="18">
                  <c:v>855.55899999999997</c:v>
                </c:pt>
                <c:pt idx="19">
                  <c:v>855.245</c:v>
                </c:pt>
                <c:pt idx="20">
                  <c:v>850.10699999999997</c:v>
                </c:pt>
                <c:pt idx="21">
                  <c:v>849.58299999999997</c:v>
                </c:pt>
                <c:pt idx="22">
                  <c:v>849.63099999999997</c:v>
                </c:pt>
                <c:pt idx="23">
                  <c:v>848.57299999999998</c:v>
                </c:pt>
                <c:pt idx="24">
                  <c:v>847.77200000000005</c:v>
                </c:pt>
                <c:pt idx="25">
                  <c:v>847.04100000000005</c:v>
                </c:pt>
                <c:pt idx="26">
                  <c:v>846.12800000000004</c:v>
                </c:pt>
                <c:pt idx="27">
                  <c:v>844.85599999999999</c:v>
                </c:pt>
                <c:pt idx="28">
                  <c:v>847.51599999999996</c:v>
                </c:pt>
                <c:pt idx="29">
                  <c:v>846.72400000000005</c:v>
                </c:pt>
                <c:pt idx="30">
                  <c:v>849.95</c:v>
                </c:pt>
                <c:pt idx="31">
                  <c:v>848.88699999999994</c:v>
                </c:pt>
                <c:pt idx="32">
                  <c:v>845.84199999999998</c:v>
                </c:pt>
                <c:pt idx="33">
                  <c:v>844.66300000000001</c:v>
                </c:pt>
                <c:pt idx="34">
                  <c:v>843.62800000000004</c:v>
                </c:pt>
                <c:pt idx="35">
                  <c:v>843.36400000000003</c:v>
                </c:pt>
                <c:pt idx="36">
                  <c:v>844.07899999999995</c:v>
                </c:pt>
                <c:pt idx="37">
                  <c:v>843.01400000000001</c:v>
                </c:pt>
                <c:pt idx="38">
                  <c:v>842.07799999999997</c:v>
                </c:pt>
                <c:pt idx="39">
                  <c:v>842.18</c:v>
                </c:pt>
                <c:pt idx="40">
                  <c:v>821.29700000000003</c:v>
                </c:pt>
                <c:pt idx="41">
                  <c:v>820.36800000000005</c:v>
                </c:pt>
                <c:pt idx="42">
                  <c:v>820.02800000000002</c:v>
                </c:pt>
                <c:pt idx="43">
                  <c:v>819.90599999999995</c:v>
                </c:pt>
                <c:pt idx="44">
                  <c:v>819.13599999999997</c:v>
                </c:pt>
                <c:pt idx="45">
                  <c:v>819.39</c:v>
                </c:pt>
                <c:pt idx="46">
                  <c:v>819.54700000000003</c:v>
                </c:pt>
                <c:pt idx="47">
                  <c:v>819.50400000000002</c:v>
                </c:pt>
                <c:pt idx="48">
                  <c:v>818.56799999999998</c:v>
                </c:pt>
                <c:pt idx="49">
                  <c:v>818.75599999999997</c:v>
                </c:pt>
                <c:pt idx="50">
                  <c:v>818.41200000000003</c:v>
                </c:pt>
                <c:pt idx="51">
                  <c:v>818.81200000000001</c:v>
                </c:pt>
                <c:pt idx="52">
                  <c:v>814.85199999999998</c:v>
                </c:pt>
                <c:pt idx="53">
                  <c:v>814.87800000000004</c:v>
                </c:pt>
                <c:pt idx="54">
                  <c:v>814.43200000000002</c:v>
                </c:pt>
                <c:pt idx="55">
                  <c:v>815.29100000000005</c:v>
                </c:pt>
                <c:pt idx="56">
                  <c:v>814.28700000000003</c:v>
                </c:pt>
                <c:pt idx="57">
                  <c:v>814.25199999999995</c:v>
                </c:pt>
                <c:pt idx="58">
                  <c:v>815.18700000000001</c:v>
                </c:pt>
                <c:pt idx="59">
                  <c:v>814.66</c:v>
                </c:pt>
                <c:pt idx="60">
                  <c:v>845.57299999999998</c:v>
                </c:pt>
                <c:pt idx="61">
                  <c:v>846.529</c:v>
                </c:pt>
                <c:pt idx="62">
                  <c:v>848.54100000000005</c:v>
                </c:pt>
                <c:pt idx="63">
                  <c:v>850.202</c:v>
                </c:pt>
                <c:pt idx="64">
                  <c:v>773.17700000000002</c:v>
                </c:pt>
                <c:pt idx="65">
                  <c:v>774.15200000000004</c:v>
                </c:pt>
                <c:pt idx="66">
                  <c:v>776.20500000000004</c:v>
                </c:pt>
                <c:pt idx="67">
                  <c:v>777.85799999999995</c:v>
                </c:pt>
                <c:pt idx="68">
                  <c:v>723.93799999999999</c:v>
                </c:pt>
                <c:pt idx="69">
                  <c:v>725.00099999999998</c:v>
                </c:pt>
                <c:pt idx="70">
                  <c:v>726.94799999999998</c:v>
                </c:pt>
                <c:pt idx="71">
                  <c:v>728.82399999999996</c:v>
                </c:pt>
                <c:pt idx="72">
                  <c:v>692.24599999999998</c:v>
                </c:pt>
                <c:pt idx="73">
                  <c:v>693.04200000000003</c:v>
                </c:pt>
                <c:pt idx="74">
                  <c:v>693.70299999999997</c:v>
                </c:pt>
                <c:pt idx="75">
                  <c:v>694.697</c:v>
                </c:pt>
                <c:pt idx="76">
                  <c:v>699.89700000000005</c:v>
                </c:pt>
                <c:pt idx="77">
                  <c:v>700.20799999999997</c:v>
                </c:pt>
                <c:pt idx="78">
                  <c:v>700.06</c:v>
                </c:pt>
                <c:pt idx="79">
                  <c:v>699.995</c:v>
                </c:pt>
                <c:pt idx="80">
                  <c:v>698.83699999999999</c:v>
                </c:pt>
                <c:pt idx="81">
                  <c:v>699.096</c:v>
                </c:pt>
                <c:pt idx="82">
                  <c:v>699.14200000000005</c:v>
                </c:pt>
                <c:pt idx="83">
                  <c:v>699.28200000000004</c:v>
                </c:pt>
                <c:pt idx="84">
                  <c:v>699.93600000000004</c:v>
                </c:pt>
                <c:pt idx="85">
                  <c:v>699.40499999999997</c:v>
                </c:pt>
                <c:pt idx="86">
                  <c:v>699.20699999999999</c:v>
                </c:pt>
                <c:pt idx="87">
                  <c:v>698.00800000000004</c:v>
                </c:pt>
                <c:pt idx="88">
                  <c:v>713.66800000000001</c:v>
                </c:pt>
                <c:pt idx="89">
                  <c:v>712.53499999999997</c:v>
                </c:pt>
                <c:pt idx="90">
                  <c:v>711.96799999999996</c:v>
                </c:pt>
                <c:pt idx="91">
                  <c:v>711.62099999999998</c:v>
                </c:pt>
                <c:pt idx="92">
                  <c:v>821.13599999999997</c:v>
                </c:pt>
                <c:pt idx="93">
                  <c:v>821.50400000000002</c:v>
                </c:pt>
                <c:pt idx="94">
                  <c:v>822.06399999999996</c:v>
                </c:pt>
                <c:pt idx="95">
                  <c:v>822.10299999999995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84-41AD-8795-0A571D7A4A8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1137.914</c:v>
                </c:pt>
                <c:pt idx="1">
                  <c:v>1133.9970000000001</c:v>
                </c:pt>
                <c:pt idx="2">
                  <c:v>1129.4960000000001</c:v>
                </c:pt>
                <c:pt idx="3">
                  <c:v>1127.432</c:v>
                </c:pt>
                <c:pt idx="4">
                  <c:v>1117.607</c:v>
                </c:pt>
                <c:pt idx="5">
                  <c:v>1113.614</c:v>
                </c:pt>
                <c:pt idx="6">
                  <c:v>1111.7619999999999</c:v>
                </c:pt>
                <c:pt idx="7">
                  <c:v>1110.04</c:v>
                </c:pt>
                <c:pt idx="8">
                  <c:v>1104.1569999999999</c:v>
                </c:pt>
                <c:pt idx="9">
                  <c:v>1102.797</c:v>
                </c:pt>
                <c:pt idx="10">
                  <c:v>1102.298</c:v>
                </c:pt>
                <c:pt idx="11">
                  <c:v>1101.5</c:v>
                </c:pt>
                <c:pt idx="12">
                  <c:v>1110.0450000000001</c:v>
                </c:pt>
                <c:pt idx="13">
                  <c:v>1113.297</c:v>
                </c:pt>
                <c:pt idx="14">
                  <c:v>1115.2919999999999</c:v>
                </c:pt>
                <c:pt idx="15">
                  <c:v>1118.4059999999999</c:v>
                </c:pt>
                <c:pt idx="16">
                  <c:v>1146.1990000000001</c:v>
                </c:pt>
                <c:pt idx="17">
                  <c:v>1153.6110000000001</c:v>
                </c:pt>
                <c:pt idx="18">
                  <c:v>1164.0409999999999</c:v>
                </c:pt>
                <c:pt idx="19">
                  <c:v>1177.953</c:v>
                </c:pt>
                <c:pt idx="20">
                  <c:v>1259.556</c:v>
                </c:pt>
                <c:pt idx="21">
                  <c:v>1287.6030000000001</c:v>
                </c:pt>
                <c:pt idx="22">
                  <c:v>1281.3309999999999</c:v>
                </c:pt>
                <c:pt idx="23">
                  <c:v>1303.1110000000001</c:v>
                </c:pt>
                <c:pt idx="24">
                  <c:v>1417.9829999999999</c:v>
                </c:pt>
                <c:pt idx="25">
                  <c:v>1452.08</c:v>
                </c:pt>
                <c:pt idx="26">
                  <c:v>1466.027</c:v>
                </c:pt>
                <c:pt idx="27">
                  <c:v>1484.134</c:v>
                </c:pt>
                <c:pt idx="28">
                  <c:v>1598.5350000000001</c:v>
                </c:pt>
                <c:pt idx="29">
                  <c:v>1609.1210000000001</c:v>
                </c:pt>
                <c:pt idx="30">
                  <c:v>1619.45</c:v>
                </c:pt>
                <c:pt idx="31">
                  <c:v>1621.94</c:v>
                </c:pt>
                <c:pt idx="32">
                  <c:v>1626.875</c:v>
                </c:pt>
                <c:pt idx="33">
                  <c:v>1630.6890000000001</c:v>
                </c:pt>
                <c:pt idx="34">
                  <c:v>1641.116</c:v>
                </c:pt>
                <c:pt idx="35">
                  <c:v>1635.8620000000001</c:v>
                </c:pt>
                <c:pt idx="36">
                  <c:v>1615.1659999999999</c:v>
                </c:pt>
                <c:pt idx="37">
                  <c:v>1607.857</c:v>
                </c:pt>
                <c:pt idx="38">
                  <c:v>1603.8309999999999</c:v>
                </c:pt>
                <c:pt idx="39">
                  <c:v>1599.3119999999999</c:v>
                </c:pt>
                <c:pt idx="40">
                  <c:v>1524.4839999999999</c:v>
                </c:pt>
                <c:pt idx="41">
                  <c:v>1520.4559999999999</c:v>
                </c:pt>
                <c:pt idx="42">
                  <c:v>1518.1010000000001</c:v>
                </c:pt>
                <c:pt idx="43">
                  <c:v>1512.9860000000001</c:v>
                </c:pt>
                <c:pt idx="44">
                  <c:v>1504.3720000000001</c:v>
                </c:pt>
                <c:pt idx="45">
                  <c:v>1502.7460000000001</c:v>
                </c:pt>
                <c:pt idx="46">
                  <c:v>1500.52</c:v>
                </c:pt>
                <c:pt idx="47">
                  <c:v>1500.078</c:v>
                </c:pt>
                <c:pt idx="48">
                  <c:v>1503.36</c:v>
                </c:pt>
                <c:pt idx="49">
                  <c:v>1502.0139999999999</c:v>
                </c:pt>
                <c:pt idx="50">
                  <c:v>1498.623</c:v>
                </c:pt>
                <c:pt idx="51">
                  <c:v>1497.5509999999999</c:v>
                </c:pt>
                <c:pt idx="52">
                  <c:v>1486.5229999999999</c:v>
                </c:pt>
                <c:pt idx="53">
                  <c:v>1483.643</c:v>
                </c:pt>
                <c:pt idx="54">
                  <c:v>1480.3050000000001</c:v>
                </c:pt>
                <c:pt idx="55">
                  <c:v>1468.155</c:v>
                </c:pt>
                <c:pt idx="56">
                  <c:v>1442.2919999999999</c:v>
                </c:pt>
                <c:pt idx="57">
                  <c:v>1441.2380000000001</c:v>
                </c:pt>
                <c:pt idx="58">
                  <c:v>1435.2380000000001</c:v>
                </c:pt>
                <c:pt idx="59">
                  <c:v>1432.4649999999999</c:v>
                </c:pt>
                <c:pt idx="60">
                  <c:v>1483.6410000000001</c:v>
                </c:pt>
                <c:pt idx="61">
                  <c:v>1481.8309999999999</c:v>
                </c:pt>
                <c:pt idx="62">
                  <c:v>1480.2860000000001</c:v>
                </c:pt>
                <c:pt idx="63">
                  <c:v>1481.203</c:v>
                </c:pt>
                <c:pt idx="64">
                  <c:v>1483.972</c:v>
                </c:pt>
                <c:pt idx="65">
                  <c:v>1486.144</c:v>
                </c:pt>
                <c:pt idx="66">
                  <c:v>1480.577</c:v>
                </c:pt>
                <c:pt idx="67">
                  <c:v>1438.643</c:v>
                </c:pt>
                <c:pt idx="68">
                  <c:v>1468.4559999999999</c:v>
                </c:pt>
                <c:pt idx="69">
                  <c:v>1462.1010000000001</c:v>
                </c:pt>
                <c:pt idx="70">
                  <c:v>1426.9280000000001</c:v>
                </c:pt>
                <c:pt idx="71">
                  <c:v>1475.133</c:v>
                </c:pt>
                <c:pt idx="72">
                  <c:v>1476.65</c:v>
                </c:pt>
                <c:pt idx="73">
                  <c:v>1471.75</c:v>
                </c:pt>
                <c:pt idx="74">
                  <c:v>1466.0609999999999</c:v>
                </c:pt>
                <c:pt idx="75">
                  <c:v>1463.6210000000001</c:v>
                </c:pt>
                <c:pt idx="76">
                  <c:v>1445.2439999999999</c:v>
                </c:pt>
                <c:pt idx="77">
                  <c:v>1433.8109999999999</c:v>
                </c:pt>
                <c:pt idx="78">
                  <c:v>1434.6659999999999</c:v>
                </c:pt>
                <c:pt idx="79">
                  <c:v>1429.8779999999999</c:v>
                </c:pt>
                <c:pt idx="80">
                  <c:v>1382.933</c:v>
                </c:pt>
                <c:pt idx="81">
                  <c:v>1380.69</c:v>
                </c:pt>
                <c:pt idx="82">
                  <c:v>1341.539</c:v>
                </c:pt>
                <c:pt idx="83">
                  <c:v>1316.0530000000001</c:v>
                </c:pt>
                <c:pt idx="84">
                  <c:v>1265.2380000000001</c:v>
                </c:pt>
                <c:pt idx="85">
                  <c:v>1255.3389999999999</c:v>
                </c:pt>
                <c:pt idx="86">
                  <c:v>1245.175</c:v>
                </c:pt>
                <c:pt idx="87">
                  <c:v>1234.2370000000001</c:v>
                </c:pt>
                <c:pt idx="88">
                  <c:v>1208.5989999999999</c:v>
                </c:pt>
                <c:pt idx="89">
                  <c:v>1201.049</c:v>
                </c:pt>
                <c:pt idx="90">
                  <c:v>1192.116</c:v>
                </c:pt>
                <c:pt idx="91">
                  <c:v>1190.549</c:v>
                </c:pt>
                <c:pt idx="92">
                  <c:v>1171.17</c:v>
                </c:pt>
                <c:pt idx="93">
                  <c:v>1166.7660000000001</c:v>
                </c:pt>
                <c:pt idx="94">
                  <c:v>1166.308</c:v>
                </c:pt>
                <c:pt idx="95">
                  <c:v>1162.3589999999999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84-41AD-8795-0A571D7A4A8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2096.123</c:v>
                </c:pt>
                <c:pt idx="1">
                  <c:v>2090.88</c:v>
                </c:pt>
                <c:pt idx="2">
                  <c:v>2050.9459999999999</c:v>
                </c:pt>
                <c:pt idx="3">
                  <c:v>2016.087</c:v>
                </c:pt>
                <c:pt idx="4">
                  <c:v>2000.463</c:v>
                </c:pt>
                <c:pt idx="5">
                  <c:v>1961.4690000000001</c:v>
                </c:pt>
                <c:pt idx="6">
                  <c:v>1929.5740000000001</c:v>
                </c:pt>
                <c:pt idx="7">
                  <c:v>1938.7840000000001</c:v>
                </c:pt>
                <c:pt idx="8">
                  <c:v>1928.7719999999999</c:v>
                </c:pt>
                <c:pt idx="9">
                  <c:v>1928.221</c:v>
                </c:pt>
                <c:pt idx="10">
                  <c:v>1926.249</c:v>
                </c:pt>
                <c:pt idx="11">
                  <c:v>1910.4259999999999</c:v>
                </c:pt>
                <c:pt idx="12">
                  <c:v>1897.154</c:v>
                </c:pt>
                <c:pt idx="13">
                  <c:v>1872.02</c:v>
                </c:pt>
                <c:pt idx="14">
                  <c:v>1830.4190000000001</c:v>
                </c:pt>
                <c:pt idx="15">
                  <c:v>1873.5329999999999</c:v>
                </c:pt>
                <c:pt idx="16">
                  <c:v>1890.4670000000001</c:v>
                </c:pt>
                <c:pt idx="17">
                  <c:v>1908.0039999999999</c:v>
                </c:pt>
                <c:pt idx="18">
                  <c:v>1958.9369999999999</c:v>
                </c:pt>
                <c:pt idx="19">
                  <c:v>1961.979</c:v>
                </c:pt>
                <c:pt idx="20">
                  <c:v>2054.7620000000002</c:v>
                </c:pt>
                <c:pt idx="21">
                  <c:v>2115.0169999999998</c:v>
                </c:pt>
                <c:pt idx="22">
                  <c:v>2155.0100000000002</c:v>
                </c:pt>
                <c:pt idx="23">
                  <c:v>2250.759</c:v>
                </c:pt>
                <c:pt idx="24">
                  <c:v>2340.2869999999998</c:v>
                </c:pt>
                <c:pt idx="25">
                  <c:v>2433.8119999999999</c:v>
                </c:pt>
                <c:pt idx="26">
                  <c:v>2508.4690000000001</c:v>
                </c:pt>
                <c:pt idx="27">
                  <c:v>2592.5549999999998</c:v>
                </c:pt>
                <c:pt idx="28">
                  <c:v>2659.7089999999998</c:v>
                </c:pt>
                <c:pt idx="29">
                  <c:v>2743.723</c:v>
                </c:pt>
                <c:pt idx="30">
                  <c:v>2838.201</c:v>
                </c:pt>
                <c:pt idx="31">
                  <c:v>2905.4290000000001</c:v>
                </c:pt>
                <c:pt idx="32">
                  <c:v>2920.1149999999998</c:v>
                </c:pt>
                <c:pt idx="33">
                  <c:v>2997.9960000000001</c:v>
                </c:pt>
                <c:pt idx="34">
                  <c:v>3040.9209999999998</c:v>
                </c:pt>
                <c:pt idx="35">
                  <c:v>3081.0619999999999</c:v>
                </c:pt>
                <c:pt idx="36">
                  <c:v>3074.076</c:v>
                </c:pt>
                <c:pt idx="37">
                  <c:v>3099.6619999999998</c:v>
                </c:pt>
                <c:pt idx="38">
                  <c:v>3112.4070000000002</c:v>
                </c:pt>
                <c:pt idx="39">
                  <c:v>3102.4659999999999</c:v>
                </c:pt>
                <c:pt idx="40">
                  <c:v>3087.2979999999998</c:v>
                </c:pt>
                <c:pt idx="41">
                  <c:v>3108.7950000000001</c:v>
                </c:pt>
                <c:pt idx="42">
                  <c:v>3112.4830000000002</c:v>
                </c:pt>
                <c:pt idx="43">
                  <c:v>3131.2280000000001</c:v>
                </c:pt>
                <c:pt idx="44">
                  <c:v>3152.5720000000001</c:v>
                </c:pt>
                <c:pt idx="45">
                  <c:v>3167.13</c:v>
                </c:pt>
                <c:pt idx="46">
                  <c:v>3159.9160000000002</c:v>
                </c:pt>
                <c:pt idx="47">
                  <c:v>3132.058</c:v>
                </c:pt>
                <c:pt idx="48">
                  <c:v>3092.7260000000001</c:v>
                </c:pt>
                <c:pt idx="49">
                  <c:v>3069.3760000000002</c:v>
                </c:pt>
                <c:pt idx="50">
                  <c:v>3035.3580000000002</c:v>
                </c:pt>
                <c:pt idx="51">
                  <c:v>2963.8890000000001</c:v>
                </c:pt>
                <c:pt idx="52">
                  <c:v>2911.2779999999998</c:v>
                </c:pt>
                <c:pt idx="53">
                  <c:v>2865.2040000000002</c:v>
                </c:pt>
                <c:pt idx="54">
                  <c:v>2827.6930000000002</c:v>
                </c:pt>
                <c:pt idx="55">
                  <c:v>2774.5390000000002</c:v>
                </c:pt>
                <c:pt idx="56">
                  <c:v>2753.8139999999999</c:v>
                </c:pt>
                <c:pt idx="57">
                  <c:v>2701.4650000000001</c:v>
                </c:pt>
                <c:pt idx="58">
                  <c:v>2662.7179999999998</c:v>
                </c:pt>
                <c:pt idx="59">
                  <c:v>2641.5039999999999</c:v>
                </c:pt>
                <c:pt idx="60">
                  <c:v>2707.4209999999998</c:v>
                </c:pt>
                <c:pt idx="61">
                  <c:v>2779.85</c:v>
                </c:pt>
                <c:pt idx="62">
                  <c:v>2819.2060000000001</c:v>
                </c:pt>
                <c:pt idx="63">
                  <c:v>2847.308</c:v>
                </c:pt>
                <c:pt idx="64">
                  <c:v>2883.5520000000001</c:v>
                </c:pt>
                <c:pt idx="65">
                  <c:v>2888.761</c:v>
                </c:pt>
                <c:pt idx="66">
                  <c:v>2898.1750000000002</c:v>
                </c:pt>
                <c:pt idx="67">
                  <c:v>2870.99</c:v>
                </c:pt>
                <c:pt idx="68">
                  <c:v>2973.509</c:v>
                </c:pt>
                <c:pt idx="69">
                  <c:v>2980.4189999999999</c:v>
                </c:pt>
                <c:pt idx="70">
                  <c:v>3020.8789999999999</c:v>
                </c:pt>
                <c:pt idx="71">
                  <c:v>3134.4659999999999</c:v>
                </c:pt>
                <c:pt idx="72">
                  <c:v>3287.895</c:v>
                </c:pt>
                <c:pt idx="73">
                  <c:v>3388.1869999999999</c:v>
                </c:pt>
                <c:pt idx="74">
                  <c:v>3432.721</c:v>
                </c:pt>
                <c:pt idx="75">
                  <c:v>3491.1509999999998</c:v>
                </c:pt>
                <c:pt idx="76">
                  <c:v>3534.0619999999999</c:v>
                </c:pt>
                <c:pt idx="77">
                  <c:v>3547.9850000000001</c:v>
                </c:pt>
                <c:pt idx="78">
                  <c:v>3532.6840000000002</c:v>
                </c:pt>
                <c:pt idx="79">
                  <c:v>3482.5720000000001</c:v>
                </c:pt>
                <c:pt idx="80">
                  <c:v>3475.1260000000002</c:v>
                </c:pt>
                <c:pt idx="81">
                  <c:v>3418.692</c:v>
                </c:pt>
                <c:pt idx="82">
                  <c:v>3316.2919999999999</c:v>
                </c:pt>
                <c:pt idx="83">
                  <c:v>3220.951</c:v>
                </c:pt>
                <c:pt idx="84">
                  <c:v>3138.9470000000001</c:v>
                </c:pt>
                <c:pt idx="85">
                  <c:v>3015.1080000000002</c:v>
                </c:pt>
                <c:pt idx="86">
                  <c:v>2932.752</c:v>
                </c:pt>
                <c:pt idx="87">
                  <c:v>2834.2179999999998</c:v>
                </c:pt>
                <c:pt idx="88">
                  <c:v>2754.11</c:v>
                </c:pt>
                <c:pt idx="89">
                  <c:v>2658.69</c:v>
                </c:pt>
                <c:pt idx="90">
                  <c:v>2602.8330000000001</c:v>
                </c:pt>
                <c:pt idx="91">
                  <c:v>2529.7620000000002</c:v>
                </c:pt>
                <c:pt idx="92">
                  <c:v>2438.7930000000001</c:v>
                </c:pt>
                <c:pt idx="93">
                  <c:v>2363.36</c:v>
                </c:pt>
                <c:pt idx="94">
                  <c:v>2328.6999999999998</c:v>
                </c:pt>
                <c:pt idx="95">
                  <c:v>2276.0590000000002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84-41AD-8795-0A571D7A4A8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269</c:v>
                </c:pt>
                <c:pt idx="1">
                  <c:v>269</c:v>
                </c:pt>
                <c:pt idx="2">
                  <c:v>269</c:v>
                </c:pt>
                <c:pt idx="3">
                  <c:v>269</c:v>
                </c:pt>
                <c:pt idx="4">
                  <c:v>257</c:v>
                </c:pt>
                <c:pt idx="5">
                  <c:v>257</c:v>
                </c:pt>
                <c:pt idx="6">
                  <c:v>257</c:v>
                </c:pt>
                <c:pt idx="7">
                  <c:v>257</c:v>
                </c:pt>
                <c:pt idx="8">
                  <c:v>251</c:v>
                </c:pt>
                <c:pt idx="9">
                  <c:v>251</c:v>
                </c:pt>
                <c:pt idx="10">
                  <c:v>251</c:v>
                </c:pt>
                <c:pt idx="11">
                  <c:v>251</c:v>
                </c:pt>
                <c:pt idx="12">
                  <c:v>251</c:v>
                </c:pt>
                <c:pt idx="13">
                  <c:v>251</c:v>
                </c:pt>
                <c:pt idx="14">
                  <c:v>251</c:v>
                </c:pt>
                <c:pt idx="15">
                  <c:v>251</c:v>
                </c:pt>
                <c:pt idx="16">
                  <c:v>268</c:v>
                </c:pt>
                <c:pt idx="17">
                  <c:v>268</c:v>
                </c:pt>
                <c:pt idx="18">
                  <c:v>268</c:v>
                </c:pt>
                <c:pt idx="19">
                  <c:v>268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413</c:v>
                </c:pt>
                <c:pt idx="29">
                  <c:v>413</c:v>
                </c:pt>
                <c:pt idx="30">
                  <c:v>413</c:v>
                </c:pt>
                <c:pt idx="31">
                  <c:v>413</c:v>
                </c:pt>
                <c:pt idx="32">
                  <c:v>444</c:v>
                </c:pt>
                <c:pt idx="33">
                  <c:v>444</c:v>
                </c:pt>
                <c:pt idx="34">
                  <c:v>444</c:v>
                </c:pt>
                <c:pt idx="35">
                  <c:v>444</c:v>
                </c:pt>
                <c:pt idx="36">
                  <c:v>443</c:v>
                </c:pt>
                <c:pt idx="37">
                  <c:v>443</c:v>
                </c:pt>
                <c:pt idx="38">
                  <c:v>443</c:v>
                </c:pt>
                <c:pt idx="39">
                  <c:v>443</c:v>
                </c:pt>
                <c:pt idx="40">
                  <c:v>435</c:v>
                </c:pt>
                <c:pt idx="41">
                  <c:v>435</c:v>
                </c:pt>
                <c:pt idx="42">
                  <c:v>435</c:v>
                </c:pt>
                <c:pt idx="43">
                  <c:v>435</c:v>
                </c:pt>
                <c:pt idx="44">
                  <c:v>439</c:v>
                </c:pt>
                <c:pt idx="45">
                  <c:v>439</c:v>
                </c:pt>
                <c:pt idx="46">
                  <c:v>439</c:v>
                </c:pt>
                <c:pt idx="47">
                  <c:v>439</c:v>
                </c:pt>
                <c:pt idx="48">
                  <c:v>443</c:v>
                </c:pt>
                <c:pt idx="49">
                  <c:v>443</c:v>
                </c:pt>
                <c:pt idx="50">
                  <c:v>443</c:v>
                </c:pt>
                <c:pt idx="51">
                  <c:v>443</c:v>
                </c:pt>
                <c:pt idx="52">
                  <c:v>442</c:v>
                </c:pt>
                <c:pt idx="53">
                  <c:v>442</c:v>
                </c:pt>
                <c:pt idx="54">
                  <c:v>442</c:v>
                </c:pt>
                <c:pt idx="55">
                  <c:v>442</c:v>
                </c:pt>
                <c:pt idx="56">
                  <c:v>437</c:v>
                </c:pt>
                <c:pt idx="57">
                  <c:v>437</c:v>
                </c:pt>
                <c:pt idx="58">
                  <c:v>437</c:v>
                </c:pt>
                <c:pt idx="59">
                  <c:v>437</c:v>
                </c:pt>
                <c:pt idx="60">
                  <c:v>430</c:v>
                </c:pt>
                <c:pt idx="61">
                  <c:v>430</c:v>
                </c:pt>
                <c:pt idx="62">
                  <c:v>430</c:v>
                </c:pt>
                <c:pt idx="63">
                  <c:v>430</c:v>
                </c:pt>
                <c:pt idx="64">
                  <c:v>418</c:v>
                </c:pt>
                <c:pt idx="65">
                  <c:v>418</c:v>
                </c:pt>
                <c:pt idx="66">
                  <c:v>418</c:v>
                </c:pt>
                <c:pt idx="67">
                  <c:v>418</c:v>
                </c:pt>
                <c:pt idx="68">
                  <c:v>448</c:v>
                </c:pt>
                <c:pt idx="69">
                  <c:v>448</c:v>
                </c:pt>
                <c:pt idx="70">
                  <c:v>448</c:v>
                </c:pt>
                <c:pt idx="71">
                  <c:v>448</c:v>
                </c:pt>
                <c:pt idx="72">
                  <c:v>482</c:v>
                </c:pt>
                <c:pt idx="73">
                  <c:v>482</c:v>
                </c:pt>
                <c:pt idx="74">
                  <c:v>482</c:v>
                </c:pt>
                <c:pt idx="75">
                  <c:v>482</c:v>
                </c:pt>
                <c:pt idx="76">
                  <c:v>479</c:v>
                </c:pt>
                <c:pt idx="77">
                  <c:v>479</c:v>
                </c:pt>
                <c:pt idx="78">
                  <c:v>479</c:v>
                </c:pt>
                <c:pt idx="79">
                  <c:v>479</c:v>
                </c:pt>
                <c:pt idx="80">
                  <c:v>442</c:v>
                </c:pt>
                <c:pt idx="81">
                  <c:v>442</c:v>
                </c:pt>
                <c:pt idx="82">
                  <c:v>442</c:v>
                </c:pt>
                <c:pt idx="83">
                  <c:v>442</c:v>
                </c:pt>
                <c:pt idx="84">
                  <c:v>388</c:v>
                </c:pt>
                <c:pt idx="85">
                  <c:v>388</c:v>
                </c:pt>
                <c:pt idx="86">
                  <c:v>388</c:v>
                </c:pt>
                <c:pt idx="87">
                  <c:v>388</c:v>
                </c:pt>
                <c:pt idx="88">
                  <c:v>343</c:v>
                </c:pt>
                <c:pt idx="89">
                  <c:v>343</c:v>
                </c:pt>
                <c:pt idx="90">
                  <c:v>343</c:v>
                </c:pt>
                <c:pt idx="91">
                  <c:v>343</c:v>
                </c:pt>
                <c:pt idx="92">
                  <c:v>304</c:v>
                </c:pt>
                <c:pt idx="93">
                  <c:v>304</c:v>
                </c:pt>
                <c:pt idx="94">
                  <c:v>304</c:v>
                </c:pt>
                <c:pt idx="95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84-41AD-8795-0A571D7A4A8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F84-41AD-8795-0A571D7A4A8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47.6</c:v>
                </c:pt>
                <c:pt idx="4">
                  <c:v>47.6</c:v>
                </c:pt>
                <c:pt idx="5">
                  <c:v>47.6</c:v>
                </c:pt>
                <c:pt idx="6">
                  <c:v>47.6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98.9</c:v>
                </c:pt>
                <c:pt idx="13">
                  <c:v>98.9</c:v>
                </c:pt>
                <c:pt idx="14">
                  <c:v>98.9</c:v>
                </c:pt>
                <c:pt idx="15">
                  <c:v>98.9</c:v>
                </c:pt>
                <c:pt idx="16">
                  <c:v>125.9</c:v>
                </c:pt>
                <c:pt idx="17">
                  <c:v>124.5</c:v>
                </c:pt>
                <c:pt idx="18">
                  <c:v>47.6</c:v>
                </c:pt>
                <c:pt idx="19">
                  <c:v>47.6</c:v>
                </c:pt>
                <c:pt idx="35">
                  <c:v>48.7</c:v>
                </c:pt>
                <c:pt idx="38">
                  <c:v>49</c:v>
                </c:pt>
                <c:pt idx="39">
                  <c:v>49</c:v>
                </c:pt>
                <c:pt idx="40">
                  <c:v>240.4</c:v>
                </c:pt>
                <c:pt idx="41">
                  <c:v>272</c:v>
                </c:pt>
                <c:pt idx="42">
                  <c:v>228.2</c:v>
                </c:pt>
                <c:pt idx="43">
                  <c:v>275.7</c:v>
                </c:pt>
                <c:pt idx="44">
                  <c:v>289</c:v>
                </c:pt>
                <c:pt idx="45">
                  <c:v>328.3</c:v>
                </c:pt>
                <c:pt idx="46">
                  <c:v>359.3</c:v>
                </c:pt>
                <c:pt idx="47">
                  <c:v>369.3</c:v>
                </c:pt>
                <c:pt idx="48">
                  <c:v>438.8</c:v>
                </c:pt>
                <c:pt idx="49">
                  <c:v>443.8</c:v>
                </c:pt>
                <c:pt idx="50">
                  <c:v>443.8</c:v>
                </c:pt>
                <c:pt idx="51">
                  <c:v>443.8</c:v>
                </c:pt>
                <c:pt idx="52">
                  <c:v>443.8</c:v>
                </c:pt>
                <c:pt idx="53">
                  <c:v>434</c:v>
                </c:pt>
                <c:pt idx="54">
                  <c:v>371.8</c:v>
                </c:pt>
                <c:pt idx="55">
                  <c:v>349.08</c:v>
                </c:pt>
                <c:pt idx="56">
                  <c:v>240.58</c:v>
                </c:pt>
                <c:pt idx="57">
                  <c:v>200</c:v>
                </c:pt>
                <c:pt idx="58">
                  <c:v>200</c:v>
                </c:pt>
                <c:pt idx="59">
                  <c:v>200</c:v>
                </c:pt>
                <c:pt idx="60">
                  <c:v>48.7</c:v>
                </c:pt>
                <c:pt idx="61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84-41AD-8795-0A571D7A4A8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F84-41AD-8795-0A571D7A4A8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F84-41AD-8795-0A571D7A4A8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F84-41AD-8795-0A571D7A4A8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F84-41AD-8795-0A571D7A4A8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1447.2</c:v>
                </c:pt>
                <c:pt idx="1">
                  <c:v>1325.5</c:v>
                </c:pt>
                <c:pt idx="2">
                  <c:v>1300.7</c:v>
                </c:pt>
                <c:pt idx="3">
                  <c:v>1289.3</c:v>
                </c:pt>
                <c:pt idx="4">
                  <c:v>1329</c:v>
                </c:pt>
                <c:pt idx="5">
                  <c:v>1383.6</c:v>
                </c:pt>
                <c:pt idx="6">
                  <c:v>1438.4</c:v>
                </c:pt>
                <c:pt idx="7">
                  <c:v>1380.2</c:v>
                </c:pt>
                <c:pt idx="8">
                  <c:v>1325.9</c:v>
                </c:pt>
                <c:pt idx="9">
                  <c:v>1335</c:v>
                </c:pt>
                <c:pt idx="10">
                  <c:v>1341.3</c:v>
                </c:pt>
                <c:pt idx="11">
                  <c:v>1367.7</c:v>
                </c:pt>
                <c:pt idx="12">
                  <c:v>1107.3</c:v>
                </c:pt>
                <c:pt idx="13">
                  <c:v>1132</c:v>
                </c:pt>
                <c:pt idx="14">
                  <c:v>998.6</c:v>
                </c:pt>
                <c:pt idx="15">
                  <c:v>966</c:v>
                </c:pt>
                <c:pt idx="16">
                  <c:v>879.8</c:v>
                </c:pt>
                <c:pt idx="17">
                  <c:v>818.9</c:v>
                </c:pt>
                <c:pt idx="18">
                  <c:v>815</c:v>
                </c:pt>
                <c:pt idx="19">
                  <c:v>818.1</c:v>
                </c:pt>
                <c:pt idx="20">
                  <c:v>1008.7</c:v>
                </c:pt>
                <c:pt idx="21">
                  <c:v>983.7</c:v>
                </c:pt>
                <c:pt idx="22">
                  <c:v>1380.7</c:v>
                </c:pt>
                <c:pt idx="23">
                  <c:v>1263.5</c:v>
                </c:pt>
                <c:pt idx="24">
                  <c:v>797.4</c:v>
                </c:pt>
                <c:pt idx="25">
                  <c:v>744.8</c:v>
                </c:pt>
                <c:pt idx="26">
                  <c:v>791.9</c:v>
                </c:pt>
                <c:pt idx="27">
                  <c:v>847.5</c:v>
                </c:pt>
                <c:pt idx="28">
                  <c:v>966</c:v>
                </c:pt>
                <c:pt idx="29">
                  <c:v>1165</c:v>
                </c:pt>
                <c:pt idx="30">
                  <c:v>1446</c:v>
                </c:pt>
                <c:pt idx="31">
                  <c:v>1446</c:v>
                </c:pt>
                <c:pt idx="32">
                  <c:v>1433</c:v>
                </c:pt>
                <c:pt idx="33">
                  <c:v>1433</c:v>
                </c:pt>
                <c:pt idx="34">
                  <c:v>1433</c:v>
                </c:pt>
                <c:pt idx="35">
                  <c:v>1433</c:v>
                </c:pt>
                <c:pt idx="36">
                  <c:v>1618</c:v>
                </c:pt>
                <c:pt idx="37">
                  <c:v>1618</c:v>
                </c:pt>
                <c:pt idx="38">
                  <c:v>1618</c:v>
                </c:pt>
                <c:pt idx="39">
                  <c:v>1618</c:v>
                </c:pt>
                <c:pt idx="40">
                  <c:v>1621</c:v>
                </c:pt>
                <c:pt idx="41">
                  <c:v>1621</c:v>
                </c:pt>
                <c:pt idx="42">
                  <c:v>1621</c:v>
                </c:pt>
                <c:pt idx="43">
                  <c:v>1621</c:v>
                </c:pt>
                <c:pt idx="44">
                  <c:v>1600</c:v>
                </c:pt>
                <c:pt idx="45">
                  <c:v>1600</c:v>
                </c:pt>
                <c:pt idx="46">
                  <c:v>1600</c:v>
                </c:pt>
                <c:pt idx="47">
                  <c:v>1600</c:v>
                </c:pt>
                <c:pt idx="48">
                  <c:v>1618</c:v>
                </c:pt>
                <c:pt idx="49">
                  <c:v>1618</c:v>
                </c:pt>
                <c:pt idx="50">
                  <c:v>1618</c:v>
                </c:pt>
                <c:pt idx="51">
                  <c:v>1618</c:v>
                </c:pt>
                <c:pt idx="52">
                  <c:v>1621</c:v>
                </c:pt>
                <c:pt idx="53">
                  <c:v>1621</c:v>
                </c:pt>
                <c:pt idx="54">
                  <c:v>1621</c:v>
                </c:pt>
                <c:pt idx="55">
                  <c:v>1621</c:v>
                </c:pt>
                <c:pt idx="56">
                  <c:v>1621</c:v>
                </c:pt>
                <c:pt idx="57">
                  <c:v>1621</c:v>
                </c:pt>
                <c:pt idx="58">
                  <c:v>1621</c:v>
                </c:pt>
                <c:pt idx="59">
                  <c:v>1621</c:v>
                </c:pt>
                <c:pt idx="60">
                  <c:v>1621</c:v>
                </c:pt>
                <c:pt idx="61">
                  <c:v>1621</c:v>
                </c:pt>
                <c:pt idx="62">
                  <c:v>1621</c:v>
                </c:pt>
                <c:pt idx="63">
                  <c:v>1621</c:v>
                </c:pt>
                <c:pt idx="64">
                  <c:v>1430</c:v>
                </c:pt>
                <c:pt idx="65">
                  <c:v>1430</c:v>
                </c:pt>
                <c:pt idx="66">
                  <c:v>1430</c:v>
                </c:pt>
                <c:pt idx="67">
                  <c:v>1430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521.6</c:v>
                </c:pt>
                <c:pt idx="73">
                  <c:v>521.6</c:v>
                </c:pt>
                <c:pt idx="74">
                  <c:v>521.6</c:v>
                </c:pt>
                <c:pt idx="75">
                  <c:v>521.6</c:v>
                </c:pt>
                <c:pt idx="76">
                  <c:v>864.7</c:v>
                </c:pt>
                <c:pt idx="77">
                  <c:v>864.7</c:v>
                </c:pt>
                <c:pt idx="78">
                  <c:v>864.7</c:v>
                </c:pt>
                <c:pt idx="79">
                  <c:v>864.7</c:v>
                </c:pt>
                <c:pt idx="80">
                  <c:v>846.2</c:v>
                </c:pt>
                <c:pt idx="81">
                  <c:v>846.2</c:v>
                </c:pt>
                <c:pt idx="82">
                  <c:v>846.2</c:v>
                </c:pt>
                <c:pt idx="83">
                  <c:v>846.2</c:v>
                </c:pt>
                <c:pt idx="84">
                  <c:v>507</c:v>
                </c:pt>
                <c:pt idx="85">
                  <c:v>507</c:v>
                </c:pt>
                <c:pt idx="86">
                  <c:v>507</c:v>
                </c:pt>
                <c:pt idx="87">
                  <c:v>507</c:v>
                </c:pt>
                <c:pt idx="88">
                  <c:v>499</c:v>
                </c:pt>
                <c:pt idx="89">
                  <c:v>499</c:v>
                </c:pt>
                <c:pt idx="90">
                  <c:v>499</c:v>
                </c:pt>
                <c:pt idx="91">
                  <c:v>499</c:v>
                </c:pt>
                <c:pt idx="92">
                  <c:v>499</c:v>
                </c:pt>
                <c:pt idx="93">
                  <c:v>499</c:v>
                </c:pt>
                <c:pt idx="94">
                  <c:v>499</c:v>
                </c:pt>
                <c:pt idx="95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84-41AD-8795-0A571D7A4A8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21.48</c:v>
                </c:pt>
                <c:pt idx="27">
                  <c:v>17.443999999999999</c:v>
                </c:pt>
                <c:pt idx="28">
                  <c:v>11.763999999999999</c:v>
                </c:pt>
                <c:pt idx="29">
                  <c:v>5.1959999999999997</c:v>
                </c:pt>
                <c:pt idx="67">
                  <c:v>4.9960000000000004</c:v>
                </c:pt>
                <c:pt idx="68">
                  <c:v>11.276</c:v>
                </c:pt>
                <c:pt idx="69">
                  <c:v>16.36</c:v>
                </c:pt>
                <c:pt idx="70">
                  <c:v>19.928000000000001</c:v>
                </c:pt>
                <c:pt idx="71">
                  <c:v>22.192</c:v>
                </c:pt>
                <c:pt idx="72">
                  <c:v>23.66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84-41AD-8795-0A571D7A4A8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47.6</c:v>
                </c:pt>
                <c:pt idx="4">
                  <c:v>47.6</c:v>
                </c:pt>
                <c:pt idx="5">
                  <c:v>47.6</c:v>
                </c:pt>
                <c:pt idx="6">
                  <c:v>47.6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98.9</c:v>
                </c:pt>
                <c:pt idx="13">
                  <c:v>98.9</c:v>
                </c:pt>
                <c:pt idx="14">
                  <c:v>98.9</c:v>
                </c:pt>
                <c:pt idx="15">
                  <c:v>98.9</c:v>
                </c:pt>
                <c:pt idx="16">
                  <c:v>125.9</c:v>
                </c:pt>
                <c:pt idx="17">
                  <c:v>124.5</c:v>
                </c:pt>
                <c:pt idx="18">
                  <c:v>47.6</c:v>
                </c:pt>
                <c:pt idx="19">
                  <c:v>47.6</c:v>
                </c:pt>
                <c:pt idx="35">
                  <c:v>48.7</c:v>
                </c:pt>
                <c:pt idx="38">
                  <c:v>49</c:v>
                </c:pt>
                <c:pt idx="39">
                  <c:v>49</c:v>
                </c:pt>
                <c:pt idx="40">
                  <c:v>240.4</c:v>
                </c:pt>
                <c:pt idx="41">
                  <c:v>272</c:v>
                </c:pt>
                <c:pt idx="42">
                  <c:v>228.2</c:v>
                </c:pt>
                <c:pt idx="43">
                  <c:v>275.7</c:v>
                </c:pt>
                <c:pt idx="44">
                  <c:v>289</c:v>
                </c:pt>
                <c:pt idx="45">
                  <c:v>328.3</c:v>
                </c:pt>
                <c:pt idx="46">
                  <c:v>359.3</c:v>
                </c:pt>
                <c:pt idx="47">
                  <c:v>369.3</c:v>
                </c:pt>
                <c:pt idx="48">
                  <c:v>438.8</c:v>
                </c:pt>
                <c:pt idx="49">
                  <c:v>443.8</c:v>
                </c:pt>
                <c:pt idx="50">
                  <c:v>443.8</c:v>
                </c:pt>
                <c:pt idx="51">
                  <c:v>443.8</c:v>
                </c:pt>
                <c:pt idx="52">
                  <c:v>443.8</c:v>
                </c:pt>
                <c:pt idx="53">
                  <c:v>434</c:v>
                </c:pt>
                <c:pt idx="54">
                  <c:v>371.8</c:v>
                </c:pt>
                <c:pt idx="55">
                  <c:v>349.08</c:v>
                </c:pt>
                <c:pt idx="56">
                  <c:v>240.58</c:v>
                </c:pt>
                <c:pt idx="57">
                  <c:v>200</c:v>
                </c:pt>
                <c:pt idx="58">
                  <c:v>200</c:v>
                </c:pt>
                <c:pt idx="59">
                  <c:v>200</c:v>
                </c:pt>
                <c:pt idx="60">
                  <c:v>48.7</c:v>
                </c:pt>
                <c:pt idx="61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F84-41AD-8795-0A571D7A4A8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F84-41AD-8795-0A571D7A4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236.36</c:v>
                </c:pt>
                <c:pt idx="1">
                  <c:v>222.83</c:v>
                </c:pt>
                <c:pt idx="2">
                  <c:v>217.18</c:v>
                </c:pt>
                <c:pt idx="3">
                  <c:v>212.13</c:v>
                </c:pt>
                <c:pt idx="4">
                  <c:v>212.01</c:v>
                </c:pt>
                <c:pt idx="5">
                  <c:v>210.5</c:v>
                </c:pt>
                <c:pt idx="6">
                  <c:v>212.05</c:v>
                </c:pt>
                <c:pt idx="7">
                  <c:v>207.3</c:v>
                </c:pt>
                <c:pt idx="8">
                  <c:v>217.31</c:v>
                </c:pt>
                <c:pt idx="9">
                  <c:v>212.07</c:v>
                </c:pt>
                <c:pt idx="10">
                  <c:v>210.41</c:v>
                </c:pt>
                <c:pt idx="11">
                  <c:v>209.04</c:v>
                </c:pt>
                <c:pt idx="12">
                  <c:v>210</c:v>
                </c:pt>
                <c:pt idx="13">
                  <c:v>210.41</c:v>
                </c:pt>
                <c:pt idx="14">
                  <c:v>213.58</c:v>
                </c:pt>
                <c:pt idx="15">
                  <c:v>198.94</c:v>
                </c:pt>
                <c:pt idx="16">
                  <c:v>194.51</c:v>
                </c:pt>
                <c:pt idx="17">
                  <c:v>198.33</c:v>
                </c:pt>
                <c:pt idx="18">
                  <c:v>195.43</c:v>
                </c:pt>
                <c:pt idx="19">
                  <c:v>224.56</c:v>
                </c:pt>
                <c:pt idx="20">
                  <c:v>202.36</c:v>
                </c:pt>
                <c:pt idx="21">
                  <c:v>228.26</c:v>
                </c:pt>
                <c:pt idx="22">
                  <c:v>255.2</c:v>
                </c:pt>
                <c:pt idx="23">
                  <c:v>272.68</c:v>
                </c:pt>
                <c:pt idx="24">
                  <c:v>259.26</c:v>
                </c:pt>
                <c:pt idx="25">
                  <c:v>274.19</c:v>
                </c:pt>
                <c:pt idx="26">
                  <c:v>301.67</c:v>
                </c:pt>
                <c:pt idx="27">
                  <c:v>306.67</c:v>
                </c:pt>
                <c:pt idx="28">
                  <c:v>272.91000000000003</c:v>
                </c:pt>
                <c:pt idx="29">
                  <c:v>268.17</c:v>
                </c:pt>
                <c:pt idx="30">
                  <c:v>184.44</c:v>
                </c:pt>
                <c:pt idx="31">
                  <c:v>172.88</c:v>
                </c:pt>
                <c:pt idx="32">
                  <c:v>165.05</c:v>
                </c:pt>
                <c:pt idx="33">
                  <c:v>112.3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-0.02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156.28</c:v>
                </c:pt>
                <c:pt idx="66">
                  <c:v>192.09</c:v>
                </c:pt>
                <c:pt idx="67">
                  <c:v>284.18</c:v>
                </c:pt>
                <c:pt idx="68">
                  <c:v>227.36</c:v>
                </c:pt>
                <c:pt idx="69">
                  <c:v>296.47000000000003</c:v>
                </c:pt>
                <c:pt idx="70">
                  <c:v>358.12</c:v>
                </c:pt>
                <c:pt idx="71">
                  <c:v>295.02</c:v>
                </c:pt>
                <c:pt idx="72">
                  <c:v>262.35000000000002</c:v>
                </c:pt>
                <c:pt idx="73">
                  <c:v>278</c:v>
                </c:pt>
                <c:pt idx="74">
                  <c:v>316.32</c:v>
                </c:pt>
                <c:pt idx="75">
                  <c:v>319.83</c:v>
                </c:pt>
                <c:pt idx="76">
                  <c:v>349.01</c:v>
                </c:pt>
                <c:pt idx="77">
                  <c:v>374.05</c:v>
                </c:pt>
                <c:pt idx="78">
                  <c:v>349</c:v>
                </c:pt>
                <c:pt idx="79">
                  <c:v>318.45</c:v>
                </c:pt>
                <c:pt idx="80">
                  <c:v>301.8</c:v>
                </c:pt>
                <c:pt idx="81">
                  <c:v>264.16000000000003</c:v>
                </c:pt>
                <c:pt idx="82">
                  <c:v>280.42</c:v>
                </c:pt>
                <c:pt idx="83">
                  <c:v>282.82</c:v>
                </c:pt>
                <c:pt idx="84">
                  <c:v>274.7</c:v>
                </c:pt>
                <c:pt idx="85">
                  <c:v>289</c:v>
                </c:pt>
                <c:pt idx="86">
                  <c:v>295.04000000000002</c:v>
                </c:pt>
                <c:pt idx="87">
                  <c:v>290.20999999999998</c:v>
                </c:pt>
                <c:pt idx="88">
                  <c:v>269.02999999999997</c:v>
                </c:pt>
                <c:pt idx="89">
                  <c:v>268.88</c:v>
                </c:pt>
                <c:pt idx="90">
                  <c:v>238.34</c:v>
                </c:pt>
                <c:pt idx="91">
                  <c:v>219.29</c:v>
                </c:pt>
                <c:pt idx="92">
                  <c:v>256.77999999999997</c:v>
                </c:pt>
                <c:pt idx="93">
                  <c:v>250</c:v>
                </c:pt>
                <c:pt idx="94">
                  <c:v>213.28</c:v>
                </c:pt>
                <c:pt idx="95">
                  <c:v>201.63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F84-41AD-8795-0A571D7A4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5898.8109999999997</v>
      </c>
      <c r="C5" s="25">
        <v>5767.4790000000003</v>
      </c>
      <c r="D5" s="25">
        <v>5696.7129999999997</v>
      </c>
      <c r="E5" s="25">
        <v>5694.7039999999997</v>
      </c>
      <c r="F5" s="25">
        <v>5701.2939999999999</v>
      </c>
      <c r="G5" s="25">
        <v>5712.7619999999997</v>
      </c>
      <c r="H5" s="25">
        <v>5732.2950000000001</v>
      </c>
      <c r="I5" s="25">
        <v>5633.7240000000002</v>
      </c>
      <c r="J5" s="25">
        <v>5628.6880000000001</v>
      </c>
      <c r="K5" s="25">
        <v>5635.7939999999999</v>
      </c>
      <c r="L5" s="25">
        <v>5639.3819999999996</v>
      </c>
      <c r="M5" s="25">
        <v>5648.201</v>
      </c>
      <c r="N5" s="25">
        <v>5433.8649999999998</v>
      </c>
      <c r="O5" s="25">
        <v>5437.5420000000004</v>
      </c>
      <c r="P5" s="25">
        <v>5264.9189999999999</v>
      </c>
      <c r="Q5" s="25">
        <v>5278.4930000000004</v>
      </c>
      <c r="R5" s="25">
        <v>5285.8239999999996</v>
      </c>
      <c r="S5" s="25">
        <v>5247.8720000000003</v>
      </c>
      <c r="T5" s="25">
        <v>5230.1419999999998</v>
      </c>
      <c r="U5" s="25">
        <v>5250.8410000000003</v>
      </c>
      <c r="V5" s="25">
        <v>5607.1390000000001</v>
      </c>
      <c r="W5" s="25">
        <v>5672.8950000000004</v>
      </c>
      <c r="X5" s="25">
        <v>6106.66</v>
      </c>
      <c r="Y5" s="25">
        <v>6108.9679999999998</v>
      </c>
      <c r="Z5" s="25">
        <v>5910.4260000000004</v>
      </c>
      <c r="AA5" s="25">
        <v>5987.6890000000003</v>
      </c>
      <c r="AB5" s="25">
        <v>6120.9949999999999</v>
      </c>
      <c r="AC5" s="25">
        <v>6273.4679999999998</v>
      </c>
      <c r="AD5" s="25">
        <v>6611.482</v>
      </c>
      <c r="AE5" s="25">
        <v>6893.8010000000004</v>
      </c>
      <c r="AF5" s="25">
        <v>7273.6009999999997</v>
      </c>
      <c r="AG5" s="25">
        <v>7335.2560000000003</v>
      </c>
      <c r="AH5" s="25">
        <v>7361.8320000000003</v>
      </c>
      <c r="AI5" s="25">
        <v>7436.348</v>
      </c>
      <c r="AJ5" s="25">
        <v>7592.665</v>
      </c>
      <c r="AK5" s="25">
        <v>7671.9880000000003</v>
      </c>
      <c r="AL5" s="25">
        <v>7777.3209999999999</v>
      </c>
      <c r="AM5" s="25">
        <v>7793.5330000000004</v>
      </c>
      <c r="AN5" s="25">
        <v>7849.3159999999998</v>
      </c>
      <c r="AO5" s="25">
        <v>7834.9579999999996</v>
      </c>
      <c r="AP5" s="25">
        <v>7799.4790000000003</v>
      </c>
      <c r="AQ5" s="25">
        <v>7847.6189999999997</v>
      </c>
      <c r="AR5" s="25">
        <v>7804.8119999999999</v>
      </c>
      <c r="AS5" s="25">
        <v>7865.82</v>
      </c>
      <c r="AT5" s="25">
        <v>7874.08</v>
      </c>
      <c r="AU5" s="25">
        <v>7926.5659999999998</v>
      </c>
      <c r="AV5" s="25">
        <v>7948.2830000000004</v>
      </c>
      <c r="AW5" s="25">
        <v>7929.94</v>
      </c>
      <c r="AX5" s="25">
        <v>7984.4539999999997</v>
      </c>
      <c r="AY5" s="25">
        <v>7964.9459999999999</v>
      </c>
      <c r="AZ5" s="25">
        <v>7927.1930000000002</v>
      </c>
      <c r="BA5" s="25">
        <v>7855.0519999999997</v>
      </c>
      <c r="BB5" s="25">
        <v>7789.4530000000004</v>
      </c>
      <c r="BC5" s="25">
        <v>7730.7250000000004</v>
      </c>
      <c r="BD5" s="25">
        <v>7627.23</v>
      </c>
      <c r="BE5" s="25">
        <v>7540.0649999999996</v>
      </c>
      <c r="BF5" s="25">
        <v>7488.973</v>
      </c>
      <c r="BG5" s="25">
        <v>7394.9549999999999</v>
      </c>
      <c r="BH5" s="25">
        <v>7351.143</v>
      </c>
      <c r="BI5" s="25">
        <v>7326.6289999999999</v>
      </c>
      <c r="BJ5" s="25">
        <v>7316.335</v>
      </c>
      <c r="BK5" s="25">
        <v>7350.41</v>
      </c>
      <c r="BL5" s="25">
        <v>7380.0330000000004</v>
      </c>
      <c r="BM5" s="25">
        <v>7412.7129999999997</v>
      </c>
      <c r="BN5" s="25">
        <v>7064.701</v>
      </c>
      <c r="BO5" s="25">
        <v>7078.0569999999998</v>
      </c>
      <c r="BP5" s="25">
        <v>7090.9570000000003</v>
      </c>
      <c r="BQ5" s="25">
        <v>7037.4870000000001</v>
      </c>
      <c r="BR5" s="25">
        <v>6182.1760000000004</v>
      </c>
      <c r="BS5" s="25">
        <v>6197.8329999999996</v>
      </c>
      <c r="BT5" s="25">
        <v>6216.7160000000003</v>
      </c>
      <c r="BU5" s="25">
        <v>6389.6049999999996</v>
      </c>
      <c r="BV5" s="25">
        <v>6620.98</v>
      </c>
      <c r="BW5" s="25">
        <v>6721.54</v>
      </c>
      <c r="BX5" s="25">
        <v>6764.0590000000002</v>
      </c>
      <c r="BY5" s="25">
        <v>6822.0429999999997</v>
      </c>
      <c r="BZ5" s="25">
        <v>7191.9080000000004</v>
      </c>
      <c r="CA5" s="25">
        <v>7194.6819999999998</v>
      </c>
      <c r="CB5" s="25">
        <v>7179.1409999999996</v>
      </c>
      <c r="CC5" s="25">
        <v>7122.1949999999997</v>
      </c>
      <c r="CD5" s="25">
        <v>7009.0630000000001</v>
      </c>
      <c r="CE5" s="25">
        <v>6948.6459999999997</v>
      </c>
      <c r="CF5" s="25">
        <v>6804.192</v>
      </c>
      <c r="CG5" s="25">
        <v>6680.4380000000001</v>
      </c>
      <c r="CH5" s="25">
        <v>6152.09</v>
      </c>
      <c r="CI5" s="25">
        <v>6014.8540000000003</v>
      </c>
      <c r="CJ5" s="25">
        <v>5919.18</v>
      </c>
      <c r="CK5" s="25">
        <v>5805.4369999999999</v>
      </c>
      <c r="CL5" s="25">
        <v>5660.3490000000002</v>
      </c>
      <c r="CM5" s="25">
        <v>5554.3230000000003</v>
      </c>
      <c r="CN5" s="25">
        <v>5486.91</v>
      </c>
      <c r="CO5" s="25">
        <v>5409.933</v>
      </c>
      <c r="CP5" s="25">
        <v>5367.0929999999998</v>
      </c>
      <c r="CQ5" s="25">
        <v>5285.65</v>
      </c>
      <c r="CR5" s="25">
        <v>5250.0910000000003</v>
      </c>
      <c r="CS5" s="25">
        <v>5191.5469999999996</v>
      </c>
      <c r="CT5" s="26"/>
      <c r="CU5" s="26"/>
      <c r="CV5" s="26"/>
      <c r="CW5" s="27"/>
      <c r="CX5" s="28">
        <f t="array" ref="CX5">SUMPRODUCT(B5:CW5*0.25)</f>
        <v>158972.61749999996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236.36</v>
      </c>
      <c r="C8" s="37">
        <v>222.83</v>
      </c>
      <c r="D8" s="37">
        <v>217.18</v>
      </c>
      <c r="E8" s="37">
        <v>212.13</v>
      </c>
      <c r="F8" s="37">
        <v>212.01</v>
      </c>
      <c r="G8" s="37">
        <v>210.5</v>
      </c>
      <c r="H8" s="37">
        <v>212.05</v>
      </c>
      <c r="I8" s="37">
        <v>207.3</v>
      </c>
      <c r="J8" s="37">
        <v>217.31</v>
      </c>
      <c r="K8" s="37">
        <v>212.07</v>
      </c>
      <c r="L8" s="37">
        <v>210.41</v>
      </c>
      <c r="M8" s="37">
        <v>209.04</v>
      </c>
      <c r="N8" s="37">
        <v>210</v>
      </c>
      <c r="O8" s="37">
        <v>210.41</v>
      </c>
      <c r="P8" s="37">
        <v>213.58</v>
      </c>
      <c r="Q8" s="37">
        <v>198.94</v>
      </c>
      <c r="R8" s="37">
        <v>194.51</v>
      </c>
      <c r="S8" s="37">
        <v>198.33</v>
      </c>
      <c r="T8" s="37">
        <v>195.43</v>
      </c>
      <c r="U8" s="37">
        <v>224.56</v>
      </c>
      <c r="V8" s="37">
        <v>202.36</v>
      </c>
      <c r="W8" s="37">
        <v>228.26</v>
      </c>
      <c r="X8" s="37">
        <v>255.2</v>
      </c>
      <c r="Y8" s="37">
        <v>272.68</v>
      </c>
      <c r="Z8" s="37">
        <v>259.26</v>
      </c>
      <c r="AA8" s="37">
        <v>274.19</v>
      </c>
      <c r="AB8" s="37">
        <v>301.67</v>
      </c>
      <c r="AC8" s="37">
        <v>306.67</v>
      </c>
      <c r="AD8" s="37">
        <v>272.91000000000003</v>
      </c>
      <c r="AE8" s="37">
        <v>268.17</v>
      </c>
      <c r="AF8" s="37">
        <v>184.44</v>
      </c>
      <c r="AG8" s="37">
        <v>172.88</v>
      </c>
      <c r="AH8" s="37">
        <v>165.05</v>
      </c>
      <c r="AI8" s="37">
        <v>112.3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-0.02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-0.02</v>
      </c>
      <c r="BG8" s="37">
        <v>-0.1</v>
      </c>
      <c r="BH8" s="37">
        <v>-0.1</v>
      </c>
      <c r="BI8" s="37">
        <v>-0.1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156.28</v>
      </c>
      <c r="BP8" s="37">
        <v>192.09</v>
      </c>
      <c r="BQ8" s="37">
        <v>284.18</v>
      </c>
      <c r="BR8" s="37">
        <v>227.36</v>
      </c>
      <c r="BS8" s="37">
        <v>296.47000000000003</v>
      </c>
      <c r="BT8" s="37">
        <v>358.12</v>
      </c>
      <c r="BU8" s="37">
        <v>295.02</v>
      </c>
      <c r="BV8" s="37">
        <v>262.35000000000002</v>
      </c>
      <c r="BW8" s="37">
        <v>278</v>
      </c>
      <c r="BX8" s="37">
        <v>316.32</v>
      </c>
      <c r="BY8" s="37">
        <v>319.83</v>
      </c>
      <c r="BZ8" s="37">
        <v>349.01</v>
      </c>
      <c r="CA8" s="37">
        <v>374.05</v>
      </c>
      <c r="CB8" s="37">
        <v>349</v>
      </c>
      <c r="CC8" s="37">
        <v>318.45</v>
      </c>
      <c r="CD8" s="37">
        <v>301.8</v>
      </c>
      <c r="CE8" s="37">
        <v>264.16000000000003</v>
      </c>
      <c r="CF8" s="37">
        <v>280.42</v>
      </c>
      <c r="CG8" s="37">
        <v>282.82</v>
      </c>
      <c r="CH8" s="37">
        <v>274.7</v>
      </c>
      <c r="CI8" s="37">
        <v>289</v>
      </c>
      <c r="CJ8" s="37">
        <v>295.04000000000002</v>
      </c>
      <c r="CK8" s="37">
        <v>290.20999999999998</v>
      </c>
      <c r="CL8" s="37">
        <v>269.02999999999997</v>
      </c>
      <c r="CM8" s="37">
        <v>268.88</v>
      </c>
      <c r="CN8" s="37">
        <v>238.34</v>
      </c>
      <c r="CO8" s="37">
        <v>219.29</v>
      </c>
      <c r="CP8" s="37">
        <v>256.77999999999997</v>
      </c>
      <c r="CQ8" s="37">
        <v>250</v>
      </c>
      <c r="CR8" s="37">
        <v>213.28</v>
      </c>
      <c r="CS8" s="37">
        <v>201.63</v>
      </c>
      <c r="CT8" s="38"/>
      <c r="CU8" s="38"/>
      <c r="CV8" s="38"/>
      <c r="CW8" s="39"/>
      <c r="CX8" s="40">
        <f>IF(SUM(B8:CW8)&lt;&gt;0,AVERAGEIF(B8:CW8,"&lt;&gt;"""),"")</f>
        <v>167.41906249999991</v>
      </c>
    </row>
    <row r="9" spans="1:102" ht="24.95" customHeight="1" thickBot="1" x14ac:dyDescent="0.25">
      <c r="A9" s="41" t="s">
        <v>6</v>
      </c>
      <c r="B9" s="42">
        <v>222.125</v>
      </c>
      <c r="C9" s="43">
        <v>222.125</v>
      </c>
      <c r="D9" s="43">
        <v>222.125</v>
      </c>
      <c r="E9" s="43">
        <v>222.125</v>
      </c>
      <c r="F9" s="43">
        <v>210.465</v>
      </c>
      <c r="G9" s="43">
        <v>210.465</v>
      </c>
      <c r="H9" s="43">
        <v>210.465</v>
      </c>
      <c r="I9" s="43">
        <v>210.465</v>
      </c>
      <c r="J9" s="43">
        <v>212.20750000000001</v>
      </c>
      <c r="K9" s="43">
        <v>212.20750000000001</v>
      </c>
      <c r="L9" s="43">
        <v>212.20750000000001</v>
      </c>
      <c r="M9" s="43">
        <v>212.20750000000001</v>
      </c>
      <c r="N9" s="43">
        <v>208.23249999999999</v>
      </c>
      <c r="O9" s="43">
        <v>208.23249999999999</v>
      </c>
      <c r="P9" s="43">
        <v>208.23249999999999</v>
      </c>
      <c r="Q9" s="43">
        <v>208.23249999999999</v>
      </c>
      <c r="R9" s="43">
        <v>203.20750000000001</v>
      </c>
      <c r="S9" s="43">
        <v>203.20750000000001</v>
      </c>
      <c r="T9" s="43">
        <v>203.20750000000001</v>
      </c>
      <c r="U9" s="43">
        <v>203.20750000000001</v>
      </c>
      <c r="V9" s="43">
        <v>239.625</v>
      </c>
      <c r="W9" s="43">
        <v>239.625</v>
      </c>
      <c r="X9" s="43">
        <v>239.625</v>
      </c>
      <c r="Y9" s="43">
        <v>239.625</v>
      </c>
      <c r="Z9" s="43">
        <v>285.44749999999999</v>
      </c>
      <c r="AA9" s="43">
        <v>285.44749999999999</v>
      </c>
      <c r="AB9" s="43">
        <v>285.44749999999999</v>
      </c>
      <c r="AC9" s="43">
        <v>285.44749999999999</v>
      </c>
      <c r="AD9" s="43">
        <v>224.6</v>
      </c>
      <c r="AE9" s="43">
        <v>224.6</v>
      </c>
      <c r="AF9" s="43">
        <v>224.6</v>
      </c>
      <c r="AG9" s="43">
        <v>224.6</v>
      </c>
      <c r="AH9" s="43">
        <v>69.334999999999994</v>
      </c>
      <c r="AI9" s="43">
        <v>69.334999999999994</v>
      </c>
      <c r="AJ9" s="43">
        <v>69.334999999999994</v>
      </c>
      <c r="AK9" s="43">
        <v>69.334999999999994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-1.2500000000000001E-2</v>
      </c>
      <c r="AU9" s="43">
        <v>-1.2500000000000001E-2</v>
      </c>
      <c r="AV9" s="43">
        <v>-1.2500000000000001E-2</v>
      </c>
      <c r="AW9" s="43">
        <v>-1.2500000000000001E-2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158.13499999999999</v>
      </c>
      <c r="BO9" s="43">
        <v>158.13499999999999</v>
      </c>
      <c r="BP9" s="43">
        <v>158.13499999999999</v>
      </c>
      <c r="BQ9" s="43">
        <v>158.13499999999999</v>
      </c>
      <c r="BR9" s="43">
        <v>294.24250000000001</v>
      </c>
      <c r="BS9" s="43">
        <v>294.24250000000001</v>
      </c>
      <c r="BT9" s="43">
        <v>294.24250000000001</v>
      </c>
      <c r="BU9" s="43">
        <v>294.24250000000001</v>
      </c>
      <c r="BV9" s="43">
        <v>294.125</v>
      </c>
      <c r="BW9" s="43">
        <v>294.125</v>
      </c>
      <c r="BX9" s="43">
        <v>294.125</v>
      </c>
      <c r="BY9" s="43">
        <v>294.125</v>
      </c>
      <c r="BZ9" s="43">
        <v>347.6275</v>
      </c>
      <c r="CA9" s="43">
        <v>347.6275</v>
      </c>
      <c r="CB9" s="43">
        <v>347.6275</v>
      </c>
      <c r="CC9" s="43">
        <v>347.6275</v>
      </c>
      <c r="CD9" s="43">
        <v>282.3</v>
      </c>
      <c r="CE9" s="43">
        <v>282.3</v>
      </c>
      <c r="CF9" s="43">
        <v>282.3</v>
      </c>
      <c r="CG9" s="43">
        <v>282.3</v>
      </c>
      <c r="CH9" s="43">
        <v>287.23750000000001</v>
      </c>
      <c r="CI9" s="43">
        <v>287.23750000000001</v>
      </c>
      <c r="CJ9" s="43">
        <v>287.23750000000001</v>
      </c>
      <c r="CK9" s="43">
        <v>287.23750000000001</v>
      </c>
      <c r="CL9" s="43">
        <v>248.88499999999999</v>
      </c>
      <c r="CM9" s="43">
        <v>248.88499999999999</v>
      </c>
      <c r="CN9" s="43">
        <v>248.88499999999999</v>
      </c>
      <c r="CO9" s="43">
        <v>248.88499999999999</v>
      </c>
      <c r="CP9" s="43">
        <v>230.42250000000001</v>
      </c>
      <c r="CQ9" s="43">
        <v>230.42250000000001</v>
      </c>
      <c r="CR9" s="43">
        <v>230.42250000000001</v>
      </c>
      <c r="CS9" s="43">
        <v>230.42250000000001</v>
      </c>
      <c r="CT9" s="44"/>
      <c r="CU9" s="44"/>
      <c r="CV9" s="44"/>
      <c r="CW9" s="45"/>
      <c r="CX9" s="46">
        <f>IF(SUM(B9:CW9)&lt;&gt;0,AVERAGEIF(B9:CW9,"&lt;&gt;"""),"")</f>
        <v>167.41906249999997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500</v>
      </c>
      <c r="AH11" s="53">
        <v>439.774</v>
      </c>
      <c r="AI11" s="53">
        <v>302</v>
      </c>
      <c r="AJ11" s="53">
        <v>302</v>
      </c>
      <c r="AK11" s="53">
        <v>302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9817.4435000000012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2808.8890000000001</v>
      </c>
      <c r="C13" s="65">
        <v>2678.7750000000001</v>
      </c>
      <c r="D13" s="65">
        <v>2601.277</v>
      </c>
      <c r="E13" s="65">
        <v>2589.4300000000003</v>
      </c>
      <c r="F13" s="65">
        <v>2588.4279999999999</v>
      </c>
      <c r="G13" s="65">
        <v>2587.2890000000002</v>
      </c>
      <c r="H13" s="65">
        <v>2599.4290000000001</v>
      </c>
      <c r="I13" s="65">
        <v>2486.8890000000001</v>
      </c>
      <c r="J13" s="65">
        <v>2500.5280000000002</v>
      </c>
      <c r="K13" s="65">
        <v>2500.4290000000001</v>
      </c>
      <c r="L13" s="65">
        <v>2498.0160000000001</v>
      </c>
      <c r="M13" s="65">
        <v>2493.558</v>
      </c>
      <c r="N13" s="65">
        <v>2498.6750000000002</v>
      </c>
      <c r="O13" s="65">
        <v>2500.0080000000003</v>
      </c>
      <c r="P13" s="65">
        <v>2322.4580000000001</v>
      </c>
      <c r="Q13" s="65">
        <v>2322.181</v>
      </c>
      <c r="R13" s="65">
        <v>2318.8460000000005</v>
      </c>
      <c r="S13" s="65">
        <v>2276.1689999999999</v>
      </c>
      <c r="T13" s="65">
        <v>2255.3630000000003</v>
      </c>
      <c r="U13" s="65">
        <v>2270.1769999999997</v>
      </c>
      <c r="V13" s="65">
        <v>2308.7060000000001</v>
      </c>
      <c r="W13" s="65">
        <v>2337.152</v>
      </c>
      <c r="X13" s="65">
        <v>2351.0390000000002</v>
      </c>
      <c r="Y13" s="65">
        <v>2351.8110000000001</v>
      </c>
      <c r="Z13" s="65">
        <v>2350.8710000000001</v>
      </c>
      <c r="AA13" s="65">
        <v>2351.5510000000004</v>
      </c>
      <c r="AB13" s="65">
        <v>2352.8040000000001</v>
      </c>
      <c r="AC13" s="65">
        <v>2353.0330000000004</v>
      </c>
      <c r="AD13" s="65">
        <v>2348.44</v>
      </c>
      <c r="AE13" s="65">
        <v>2348.3470000000002</v>
      </c>
      <c r="AF13" s="65">
        <v>2084.288</v>
      </c>
      <c r="AG13" s="65">
        <v>1719.232</v>
      </c>
      <c r="AH13" s="65">
        <v>1474.806</v>
      </c>
      <c r="AI13" s="65">
        <v>1004.9</v>
      </c>
      <c r="AJ13" s="65">
        <v>913.9</v>
      </c>
      <c r="AK13" s="65">
        <v>913.9</v>
      </c>
      <c r="AL13" s="65">
        <v>913.9</v>
      </c>
      <c r="AM13" s="65">
        <v>913.9</v>
      </c>
      <c r="AN13" s="65">
        <v>913.9</v>
      </c>
      <c r="AO13" s="65">
        <v>843.9</v>
      </c>
      <c r="AP13" s="65">
        <v>463.9</v>
      </c>
      <c r="AQ13" s="65">
        <v>353.9</v>
      </c>
      <c r="AR13" s="65">
        <v>287.89999999999998</v>
      </c>
      <c r="AS13" s="65">
        <v>207.9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152.9</v>
      </c>
      <c r="BC13" s="65">
        <v>167.9</v>
      </c>
      <c r="BD13" s="65">
        <v>287.89999999999998</v>
      </c>
      <c r="BE13" s="65">
        <v>307.89999999999998</v>
      </c>
      <c r="BF13" s="65">
        <v>447.9</v>
      </c>
      <c r="BG13" s="65">
        <v>502.9</v>
      </c>
      <c r="BH13" s="65">
        <v>665.9</v>
      </c>
      <c r="BI13" s="65">
        <v>802.9</v>
      </c>
      <c r="BJ13" s="65">
        <v>917.9</v>
      </c>
      <c r="BK13" s="65">
        <v>1032.9000000000001</v>
      </c>
      <c r="BL13" s="65">
        <v>1072.9000000000001</v>
      </c>
      <c r="BM13" s="65">
        <v>1152.9000000000001</v>
      </c>
      <c r="BN13" s="65">
        <v>1218.9000000000001</v>
      </c>
      <c r="BO13" s="65">
        <v>1341.37</v>
      </c>
      <c r="BP13" s="65">
        <v>1881.952</v>
      </c>
      <c r="BQ13" s="65">
        <v>2156.9</v>
      </c>
      <c r="BR13" s="65">
        <v>2195.7269999999999</v>
      </c>
      <c r="BS13" s="65">
        <v>2220.9</v>
      </c>
      <c r="BT13" s="65">
        <v>2253.9</v>
      </c>
      <c r="BU13" s="65">
        <v>2424.9</v>
      </c>
      <c r="BV13" s="65">
        <v>2439.8069999999998</v>
      </c>
      <c r="BW13" s="65">
        <v>2440.1289999999999</v>
      </c>
      <c r="BX13" s="65">
        <v>2440.9160000000002</v>
      </c>
      <c r="BY13" s="65">
        <v>2440.989</v>
      </c>
      <c r="BZ13" s="65">
        <v>2449.2780000000002</v>
      </c>
      <c r="CA13" s="65">
        <v>2450.3069999999998</v>
      </c>
      <c r="CB13" s="65">
        <v>2449.2780000000002</v>
      </c>
      <c r="CC13" s="65">
        <v>2448.0210000000002</v>
      </c>
      <c r="CD13" s="65">
        <v>2448.6280000000002</v>
      </c>
      <c r="CE13" s="65">
        <v>2446.049</v>
      </c>
      <c r="CF13" s="65">
        <v>2447.1640000000002</v>
      </c>
      <c r="CG13" s="65">
        <v>2447.328</v>
      </c>
      <c r="CH13" s="65">
        <v>2474.7550000000001</v>
      </c>
      <c r="CI13" s="65">
        <v>2475.08</v>
      </c>
      <c r="CJ13" s="65">
        <v>2475.2170000000001</v>
      </c>
      <c r="CK13" s="65">
        <v>2475.107</v>
      </c>
      <c r="CL13" s="65">
        <v>2479.817</v>
      </c>
      <c r="CM13" s="65">
        <v>2479.8140000000003</v>
      </c>
      <c r="CN13" s="65">
        <v>2480.145</v>
      </c>
      <c r="CO13" s="65">
        <v>2430.8500000000004</v>
      </c>
      <c r="CP13" s="65">
        <v>2480.73</v>
      </c>
      <c r="CQ13" s="65">
        <v>2480.5860000000002</v>
      </c>
      <c r="CR13" s="65">
        <v>2444.7359999999999</v>
      </c>
      <c r="CS13" s="65">
        <v>2424.7740000000003</v>
      </c>
      <c r="CT13" s="66"/>
      <c r="CU13" s="66"/>
      <c r="CV13" s="66"/>
      <c r="CW13" s="67"/>
      <c r="CX13" s="68">
        <f t="array" ref="CX13">SUMPRODUCT(B13:CW13*0.25)</f>
        <v>42335.211999999956</v>
      </c>
    </row>
    <row r="14" spans="1:102" ht="24.95" customHeight="1" x14ac:dyDescent="0.2">
      <c r="A14" s="63" t="s">
        <v>11</v>
      </c>
      <c r="B14" s="64">
        <v>40</v>
      </c>
      <c r="C14" s="65">
        <v>40</v>
      </c>
      <c r="D14" s="65">
        <v>40</v>
      </c>
      <c r="E14" s="65">
        <v>40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>
        <v>45</v>
      </c>
      <c r="S14" s="65">
        <v>45</v>
      </c>
      <c r="T14" s="65">
        <v>45</v>
      </c>
      <c r="U14" s="65">
        <v>45</v>
      </c>
      <c r="V14" s="65">
        <v>45</v>
      </c>
      <c r="W14" s="65">
        <v>70</v>
      </c>
      <c r="X14" s="65">
        <v>494.01099999999997</v>
      </c>
      <c r="Y14" s="65">
        <v>428</v>
      </c>
      <c r="Z14" s="65">
        <v>110</v>
      </c>
      <c r="AA14" s="65">
        <v>180</v>
      </c>
      <c r="AB14" s="65">
        <v>226.673</v>
      </c>
      <c r="AC14" s="65">
        <v>180</v>
      </c>
      <c r="AD14" s="65">
        <v>185</v>
      </c>
      <c r="AE14" s="65">
        <v>387</v>
      </c>
      <c r="AF14" s="65">
        <v>387</v>
      </c>
      <c r="AG14" s="65">
        <v>257</v>
      </c>
      <c r="AH14" s="65">
        <v>114</v>
      </c>
      <c r="AI14" s="65">
        <v>58</v>
      </c>
      <c r="AJ14" s="65">
        <v>58</v>
      </c>
      <c r="AK14" s="65">
        <v>58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>
        <v>38</v>
      </c>
      <c r="BO14" s="65">
        <v>38</v>
      </c>
      <c r="BP14" s="65">
        <v>38</v>
      </c>
      <c r="BQ14" s="65">
        <v>466</v>
      </c>
      <c r="BR14" s="65">
        <v>148</v>
      </c>
      <c r="BS14" s="65">
        <v>148.001</v>
      </c>
      <c r="BT14" s="65">
        <v>600.06200000000001</v>
      </c>
      <c r="BU14" s="65">
        <v>939.00099999999998</v>
      </c>
      <c r="BV14" s="65">
        <v>859</v>
      </c>
      <c r="BW14" s="65">
        <v>924</v>
      </c>
      <c r="BX14" s="65">
        <v>976.57899999999995</v>
      </c>
      <c r="BY14" s="65">
        <v>1028.2860000000001</v>
      </c>
      <c r="BZ14" s="65">
        <v>882</v>
      </c>
      <c r="CA14" s="65">
        <v>903</v>
      </c>
      <c r="CB14" s="65">
        <v>917</v>
      </c>
      <c r="CC14" s="65">
        <v>924</v>
      </c>
      <c r="CD14" s="65">
        <v>916</v>
      </c>
      <c r="CE14" s="65">
        <v>909</v>
      </c>
      <c r="CF14" s="65">
        <v>908</v>
      </c>
      <c r="CG14" s="65">
        <v>893</v>
      </c>
      <c r="CH14" s="65">
        <v>786</v>
      </c>
      <c r="CI14" s="65">
        <v>654</v>
      </c>
      <c r="CJ14" s="65">
        <v>244</v>
      </c>
      <c r="CK14" s="65">
        <v>175</v>
      </c>
      <c r="CL14" s="65">
        <v>175</v>
      </c>
      <c r="CM14" s="65">
        <v>175</v>
      </c>
      <c r="CN14" s="65">
        <v>175</v>
      </c>
      <c r="CO14" s="65">
        <v>175</v>
      </c>
      <c r="CP14" s="65">
        <v>150</v>
      </c>
      <c r="CQ14" s="65">
        <v>150</v>
      </c>
      <c r="CR14" s="65">
        <v>150</v>
      </c>
      <c r="CS14" s="65">
        <v>150</v>
      </c>
      <c r="CT14" s="66"/>
      <c r="CU14" s="66"/>
      <c r="CV14" s="66"/>
      <c r="CW14" s="67"/>
      <c r="CX14" s="68">
        <f t="array" ref="CX14">SUMPRODUCT(B14:CW14*0.25)</f>
        <v>5279.9032499999994</v>
      </c>
    </row>
    <row r="15" spans="1:102" ht="24.95" customHeight="1" x14ac:dyDescent="0.2">
      <c r="A15" s="69" t="s">
        <v>12</v>
      </c>
      <c r="B15" s="70">
        <v>1726.922</v>
      </c>
      <c r="C15" s="71">
        <v>1725.704</v>
      </c>
      <c r="D15" s="71">
        <v>1732.4359999999999</v>
      </c>
      <c r="E15" s="71">
        <v>1742.2739999999999</v>
      </c>
      <c r="F15" s="71">
        <v>1745.866</v>
      </c>
      <c r="G15" s="71">
        <v>1758.473</v>
      </c>
      <c r="H15" s="71">
        <v>1765.8660000000002</v>
      </c>
      <c r="I15" s="71">
        <v>1779.835</v>
      </c>
      <c r="J15" s="71">
        <v>1790.16</v>
      </c>
      <c r="K15" s="71">
        <v>1797.365</v>
      </c>
      <c r="L15" s="71">
        <v>1803.366</v>
      </c>
      <c r="M15" s="71">
        <v>1816.643</v>
      </c>
      <c r="N15" s="71">
        <v>1833.5900000000001</v>
      </c>
      <c r="O15" s="71">
        <v>1835.9340000000002</v>
      </c>
      <c r="P15" s="71">
        <v>1840.8609999999999</v>
      </c>
      <c r="Q15" s="71">
        <v>1854.712</v>
      </c>
      <c r="R15" s="71">
        <v>1868.078</v>
      </c>
      <c r="S15" s="71">
        <v>1872.8029999999999</v>
      </c>
      <c r="T15" s="71">
        <v>1875.8790000000001</v>
      </c>
      <c r="U15" s="71">
        <v>1881.7639999999999</v>
      </c>
      <c r="V15" s="71">
        <v>1889.433</v>
      </c>
      <c r="W15" s="71">
        <v>1893.7429999999999</v>
      </c>
      <c r="X15" s="71">
        <v>1897.61</v>
      </c>
      <c r="Y15" s="71">
        <v>1915.2569999999998</v>
      </c>
      <c r="Z15" s="71">
        <v>1921.5549999999998</v>
      </c>
      <c r="AA15" s="71">
        <v>1928.1379999999999</v>
      </c>
      <c r="AB15" s="71">
        <v>1964.518</v>
      </c>
      <c r="AC15" s="71">
        <v>2163.4349999999999</v>
      </c>
      <c r="AD15" s="71">
        <v>2572.1420000000003</v>
      </c>
      <c r="AE15" s="71">
        <v>3145.4540000000002</v>
      </c>
      <c r="AF15" s="71">
        <v>3789.3130000000001</v>
      </c>
      <c r="AG15" s="71">
        <v>4499.924</v>
      </c>
      <c r="AH15" s="71">
        <v>5137.2520000000004</v>
      </c>
      <c r="AI15" s="71">
        <v>5875.4480000000003</v>
      </c>
      <c r="AJ15" s="71">
        <v>6122.7649999999994</v>
      </c>
      <c r="AK15" s="71">
        <v>6202.0880000000006</v>
      </c>
      <c r="AL15" s="71">
        <v>6352.7210000000005</v>
      </c>
      <c r="AM15" s="71">
        <v>6411.0659999999998</v>
      </c>
      <c r="AN15" s="71">
        <v>6531.0829999999996</v>
      </c>
      <c r="AO15" s="71">
        <v>6637.058</v>
      </c>
      <c r="AP15" s="71">
        <v>7023.9120000000003</v>
      </c>
      <c r="AQ15" s="71">
        <v>7232.3860000000004</v>
      </c>
      <c r="AR15" s="71">
        <v>7305.9119999999994</v>
      </c>
      <c r="AS15" s="71">
        <v>7446.92</v>
      </c>
      <c r="AT15" s="71">
        <v>7546.1799999999994</v>
      </c>
      <c r="AU15" s="71">
        <v>7598.6660000000002</v>
      </c>
      <c r="AV15" s="71">
        <v>7620.3829999999998</v>
      </c>
      <c r="AW15" s="71">
        <v>7602.04</v>
      </c>
      <c r="AX15" s="71">
        <v>7657.5540000000001</v>
      </c>
      <c r="AY15" s="71">
        <v>7638.0460000000003</v>
      </c>
      <c r="AZ15" s="71">
        <v>7600.2930000000006</v>
      </c>
      <c r="BA15" s="71">
        <v>7528.152</v>
      </c>
      <c r="BB15" s="71">
        <v>7442.5529999999999</v>
      </c>
      <c r="BC15" s="71">
        <v>7368.8249999999998</v>
      </c>
      <c r="BD15" s="71">
        <v>7145.33</v>
      </c>
      <c r="BE15" s="71">
        <v>7038.165</v>
      </c>
      <c r="BF15" s="71">
        <v>6856.0730000000003</v>
      </c>
      <c r="BG15" s="71">
        <v>6517.0550000000003</v>
      </c>
      <c r="BH15" s="71">
        <v>6270.2429999999995</v>
      </c>
      <c r="BI15" s="71">
        <v>6058.7290000000003</v>
      </c>
      <c r="BJ15" s="71">
        <v>5956.4350000000004</v>
      </c>
      <c r="BK15" s="71">
        <v>5875.5099999999993</v>
      </c>
      <c r="BL15" s="71">
        <v>5865.1329999999998</v>
      </c>
      <c r="BM15" s="71">
        <v>5817.8130000000001</v>
      </c>
      <c r="BN15" s="71">
        <v>5334.8009999999995</v>
      </c>
      <c r="BO15" s="71">
        <v>5225.6870000000008</v>
      </c>
      <c r="BP15" s="71">
        <v>4445.0050000000001</v>
      </c>
      <c r="BQ15" s="71">
        <v>3680.6869999999999</v>
      </c>
      <c r="BR15" s="71">
        <v>3003.3490000000002</v>
      </c>
      <c r="BS15" s="71">
        <v>2360.1319999999996</v>
      </c>
      <c r="BT15" s="71">
        <v>1865.454</v>
      </c>
      <c r="BU15" s="71">
        <v>1519.3039999999999</v>
      </c>
      <c r="BV15" s="71">
        <v>1444.173</v>
      </c>
      <c r="BW15" s="71">
        <v>1373.1109999999999</v>
      </c>
      <c r="BX15" s="71">
        <v>1336.164</v>
      </c>
      <c r="BY15" s="71">
        <v>1327.9680000000001</v>
      </c>
      <c r="BZ15" s="71">
        <v>1312.63</v>
      </c>
      <c r="CA15" s="71">
        <v>1279.575</v>
      </c>
      <c r="CB15" s="71">
        <v>1271.163</v>
      </c>
      <c r="CC15" s="71">
        <v>1252.2740000000001</v>
      </c>
      <c r="CD15" s="71">
        <v>1222.335</v>
      </c>
      <c r="CE15" s="71">
        <v>1202.797</v>
      </c>
      <c r="CF15" s="71">
        <v>1178.328</v>
      </c>
      <c r="CG15" s="71">
        <v>1157.71</v>
      </c>
      <c r="CH15" s="71">
        <v>1144.8349999999998</v>
      </c>
      <c r="CI15" s="71">
        <v>1124.674</v>
      </c>
      <c r="CJ15" s="71">
        <v>1116.963</v>
      </c>
      <c r="CK15" s="71">
        <v>1099.9299999999998</v>
      </c>
      <c r="CL15" s="71">
        <v>1086.5319999999999</v>
      </c>
      <c r="CM15" s="71">
        <v>1090.809</v>
      </c>
      <c r="CN15" s="71">
        <v>1080.8649999999998</v>
      </c>
      <c r="CO15" s="71">
        <v>1077.2829999999999</v>
      </c>
      <c r="CP15" s="71">
        <v>1072.9550000000002</v>
      </c>
      <c r="CQ15" s="71">
        <v>1069.664</v>
      </c>
      <c r="CR15" s="71">
        <v>1074.155</v>
      </c>
      <c r="CS15" s="71">
        <v>1072.0730000000001</v>
      </c>
      <c r="CT15" s="72"/>
      <c r="CU15" s="72"/>
      <c r="CV15" s="72"/>
      <c r="CW15" s="73"/>
      <c r="CX15" s="74">
        <f t="array" ref="CX15">SUMPRODUCT(B15:CW15*0.25)</f>
        <v>84703.556749999989</v>
      </c>
    </row>
    <row r="16" spans="1:102" ht="24.95" customHeight="1" x14ac:dyDescent="0.2">
      <c r="A16" s="69" t="s">
        <v>13</v>
      </c>
      <c r="B16" s="70">
        <v>120</v>
      </c>
      <c r="C16" s="71">
        <v>120</v>
      </c>
      <c r="D16" s="71">
        <v>120</v>
      </c>
      <c r="E16" s="71">
        <v>120</v>
      </c>
      <c r="F16" s="71">
        <v>121</v>
      </c>
      <c r="G16" s="71">
        <v>121</v>
      </c>
      <c r="H16" s="71">
        <v>121</v>
      </c>
      <c r="I16" s="71">
        <v>121</v>
      </c>
      <c r="J16" s="71">
        <v>121</v>
      </c>
      <c r="K16" s="71">
        <v>121</v>
      </c>
      <c r="L16" s="71">
        <v>121</v>
      </c>
      <c r="M16" s="71">
        <v>121</v>
      </c>
      <c r="N16" s="71">
        <v>122</v>
      </c>
      <c r="O16" s="71">
        <v>122</v>
      </c>
      <c r="P16" s="71">
        <v>122</v>
      </c>
      <c r="Q16" s="71">
        <v>122</v>
      </c>
      <c r="R16" s="71">
        <v>123</v>
      </c>
      <c r="S16" s="71">
        <v>123</v>
      </c>
      <c r="T16" s="71">
        <v>123</v>
      </c>
      <c r="U16" s="71">
        <v>123</v>
      </c>
      <c r="V16" s="71">
        <v>123</v>
      </c>
      <c r="W16" s="71">
        <v>123</v>
      </c>
      <c r="X16" s="71">
        <v>123</v>
      </c>
      <c r="Y16" s="71">
        <v>123</v>
      </c>
      <c r="Z16" s="71">
        <v>122</v>
      </c>
      <c r="AA16" s="71">
        <v>122</v>
      </c>
      <c r="AB16" s="71">
        <v>122</v>
      </c>
      <c r="AC16" s="71">
        <v>122</v>
      </c>
      <c r="AD16" s="71">
        <v>127</v>
      </c>
      <c r="AE16" s="71">
        <v>127</v>
      </c>
      <c r="AF16" s="71">
        <v>127</v>
      </c>
      <c r="AG16" s="71">
        <v>127</v>
      </c>
      <c r="AH16" s="71">
        <v>141</v>
      </c>
      <c r="AI16" s="71">
        <v>141</v>
      </c>
      <c r="AJ16" s="71">
        <v>141</v>
      </c>
      <c r="AK16" s="71">
        <v>141</v>
      </c>
      <c r="AL16" s="71">
        <v>154</v>
      </c>
      <c r="AM16" s="71">
        <v>154</v>
      </c>
      <c r="AN16" s="71">
        <v>154</v>
      </c>
      <c r="AO16" s="71">
        <v>154</v>
      </c>
      <c r="AP16" s="71">
        <v>162</v>
      </c>
      <c r="AQ16" s="71">
        <v>162</v>
      </c>
      <c r="AR16" s="71">
        <v>162</v>
      </c>
      <c r="AS16" s="71">
        <v>162</v>
      </c>
      <c r="AT16" s="71">
        <v>164</v>
      </c>
      <c r="AU16" s="71">
        <v>164</v>
      </c>
      <c r="AV16" s="71">
        <v>164</v>
      </c>
      <c r="AW16" s="71">
        <v>164</v>
      </c>
      <c r="AX16" s="71">
        <v>163</v>
      </c>
      <c r="AY16" s="71">
        <v>163</v>
      </c>
      <c r="AZ16" s="71">
        <v>163</v>
      </c>
      <c r="BA16" s="71">
        <v>163</v>
      </c>
      <c r="BB16" s="71">
        <v>158</v>
      </c>
      <c r="BC16" s="71">
        <v>158</v>
      </c>
      <c r="BD16" s="71">
        <v>158</v>
      </c>
      <c r="BE16" s="71">
        <v>158</v>
      </c>
      <c r="BF16" s="71">
        <v>149</v>
      </c>
      <c r="BG16" s="71">
        <v>149</v>
      </c>
      <c r="BH16" s="71">
        <v>149</v>
      </c>
      <c r="BI16" s="71">
        <v>149</v>
      </c>
      <c r="BJ16" s="71">
        <v>135</v>
      </c>
      <c r="BK16" s="71">
        <v>135</v>
      </c>
      <c r="BL16" s="71">
        <v>135</v>
      </c>
      <c r="BM16" s="71">
        <v>135</v>
      </c>
      <c r="BN16" s="71">
        <v>116</v>
      </c>
      <c r="BO16" s="71">
        <v>116</v>
      </c>
      <c r="BP16" s="71">
        <v>116</v>
      </c>
      <c r="BQ16" s="71">
        <v>116</v>
      </c>
      <c r="BR16" s="71">
        <v>100</v>
      </c>
      <c r="BS16" s="71">
        <v>100</v>
      </c>
      <c r="BT16" s="71">
        <v>100</v>
      </c>
      <c r="BU16" s="71">
        <v>100</v>
      </c>
      <c r="BV16" s="71">
        <v>94</v>
      </c>
      <c r="BW16" s="71">
        <v>94</v>
      </c>
      <c r="BX16" s="71">
        <v>94</v>
      </c>
      <c r="BY16" s="71">
        <v>94</v>
      </c>
      <c r="BZ16" s="71">
        <v>93</v>
      </c>
      <c r="CA16" s="71">
        <v>93</v>
      </c>
      <c r="CB16" s="71">
        <v>93</v>
      </c>
      <c r="CC16" s="71">
        <v>93</v>
      </c>
      <c r="CD16" s="71">
        <v>90</v>
      </c>
      <c r="CE16" s="71">
        <v>90</v>
      </c>
      <c r="CF16" s="71">
        <v>90</v>
      </c>
      <c r="CG16" s="71">
        <v>90</v>
      </c>
      <c r="CH16" s="71">
        <v>84</v>
      </c>
      <c r="CI16" s="71">
        <v>84</v>
      </c>
      <c r="CJ16" s="71">
        <v>84</v>
      </c>
      <c r="CK16" s="71">
        <v>84</v>
      </c>
      <c r="CL16" s="71">
        <v>77</v>
      </c>
      <c r="CM16" s="71">
        <v>77</v>
      </c>
      <c r="CN16" s="71">
        <v>77</v>
      </c>
      <c r="CO16" s="71">
        <v>77</v>
      </c>
      <c r="CP16" s="71">
        <v>70</v>
      </c>
      <c r="CQ16" s="71">
        <v>70</v>
      </c>
      <c r="CR16" s="71">
        <v>70</v>
      </c>
      <c r="CS16" s="71">
        <v>70</v>
      </c>
      <c r="CT16" s="72"/>
      <c r="CU16" s="72"/>
      <c r="CV16" s="72"/>
      <c r="CW16" s="73"/>
      <c r="CX16" s="74">
        <f t="array" ref="CX16">SUMPRODUCT(B16:CW16*0.25)</f>
        <v>2929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>
        <v>8</v>
      </c>
      <c r="X17" s="71"/>
      <c r="Y17" s="71">
        <v>49.9</v>
      </c>
      <c r="Z17" s="71">
        <v>90</v>
      </c>
      <c r="AA17" s="71">
        <v>90</v>
      </c>
      <c r="AB17" s="71">
        <v>139</v>
      </c>
      <c r="AC17" s="71">
        <v>139</v>
      </c>
      <c r="AD17" s="71">
        <v>139</v>
      </c>
      <c r="AE17" s="71">
        <v>139</v>
      </c>
      <c r="AF17" s="71">
        <v>139</v>
      </c>
      <c r="AG17" s="71">
        <v>40.1</v>
      </c>
      <c r="AH17" s="71"/>
      <c r="AI17" s="71"/>
      <c r="AJ17" s="71"/>
      <c r="AK17" s="71"/>
      <c r="AL17" s="71">
        <v>5.7</v>
      </c>
      <c r="AM17" s="71">
        <v>13.9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7.9</v>
      </c>
      <c r="BR17" s="71">
        <v>110</v>
      </c>
      <c r="BS17" s="71">
        <v>129.9</v>
      </c>
      <c r="BT17" s="71">
        <v>197.1</v>
      </c>
      <c r="BU17" s="71">
        <v>267.3</v>
      </c>
      <c r="BV17" s="71">
        <v>303.39999999999998</v>
      </c>
      <c r="BW17" s="71">
        <v>351</v>
      </c>
      <c r="BX17" s="71">
        <v>348.4</v>
      </c>
      <c r="BY17" s="71">
        <v>362.8</v>
      </c>
      <c r="BZ17" s="71">
        <v>368.8</v>
      </c>
      <c r="CA17" s="71">
        <v>373.8</v>
      </c>
      <c r="CB17" s="71">
        <v>373.8</v>
      </c>
      <c r="CC17" s="71">
        <v>323.89999999999998</v>
      </c>
      <c r="CD17" s="71">
        <v>305.8</v>
      </c>
      <c r="CE17" s="71">
        <v>290.8</v>
      </c>
      <c r="CF17" s="71">
        <v>219.3</v>
      </c>
      <c r="CG17" s="71">
        <v>201.9</v>
      </c>
      <c r="CH17" s="71">
        <v>202.5</v>
      </c>
      <c r="CI17" s="71">
        <v>186.9</v>
      </c>
      <c r="CJ17" s="71">
        <v>186.9</v>
      </c>
      <c r="CK17" s="71">
        <v>186.9</v>
      </c>
      <c r="CL17" s="71">
        <v>169</v>
      </c>
      <c r="CM17" s="71">
        <v>149</v>
      </c>
      <c r="CN17" s="71">
        <v>149</v>
      </c>
      <c r="CO17" s="71">
        <v>149</v>
      </c>
      <c r="CP17" s="71">
        <v>7.508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1728.8019999999997</v>
      </c>
    </row>
    <row r="18" spans="1:102" ht="30" customHeight="1" thickBot="1" x14ac:dyDescent="0.25">
      <c r="A18" s="75" t="s">
        <v>15</v>
      </c>
      <c r="B18" s="76">
        <f>SUM(B11:B17)</f>
        <v>5250.8109999999997</v>
      </c>
      <c r="C18" s="77">
        <f t="shared" ref="C18:BN18" si="0">SUM(C11:C17)</f>
        <v>5119.4790000000003</v>
      </c>
      <c r="D18" s="77">
        <f t="shared" si="0"/>
        <v>5048.7129999999997</v>
      </c>
      <c r="E18" s="77">
        <f t="shared" si="0"/>
        <v>5046.7039999999997</v>
      </c>
      <c r="F18" s="77">
        <f t="shared" si="0"/>
        <v>5030.2939999999999</v>
      </c>
      <c r="G18" s="77">
        <f t="shared" si="0"/>
        <v>5041.7620000000006</v>
      </c>
      <c r="H18" s="77">
        <f t="shared" si="0"/>
        <v>5061.2950000000001</v>
      </c>
      <c r="I18" s="77">
        <f t="shared" si="0"/>
        <v>4962.7240000000002</v>
      </c>
      <c r="J18" s="77">
        <f t="shared" si="0"/>
        <v>4966.6880000000001</v>
      </c>
      <c r="K18" s="77">
        <f t="shared" si="0"/>
        <v>4973.7939999999999</v>
      </c>
      <c r="L18" s="77">
        <f t="shared" si="0"/>
        <v>4977.3819999999996</v>
      </c>
      <c r="M18" s="77">
        <f t="shared" si="0"/>
        <v>4986.201</v>
      </c>
      <c r="N18" s="77">
        <f t="shared" si="0"/>
        <v>5009.2650000000003</v>
      </c>
      <c r="O18" s="77">
        <f t="shared" si="0"/>
        <v>5012.9420000000009</v>
      </c>
      <c r="P18" s="77">
        <f t="shared" si="0"/>
        <v>4840.3189999999995</v>
      </c>
      <c r="Q18" s="77">
        <f t="shared" si="0"/>
        <v>4853.893</v>
      </c>
      <c r="R18" s="77">
        <f t="shared" si="0"/>
        <v>4909.9240000000009</v>
      </c>
      <c r="S18" s="77">
        <f t="shared" si="0"/>
        <v>4871.9719999999998</v>
      </c>
      <c r="T18" s="77">
        <f t="shared" si="0"/>
        <v>4854.2420000000002</v>
      </c>
      <c r="U18" s="77">
        <f t="shared" si="0"/>
        <v>4874.9409999999998</v>
      </c>
      <c r="V18" s="77">
        <f t="shared" si="0"/>
        <v>4921.1390000000001</v>
      </c>
      <c r="W18" s="77">
        <f t="shared" si="0"/>
        <v>4986.8950000000004</v>
      </c>
      <c r="X18" s="77">
        <f t="shared" si="0"/>
        <v>5420.66</v>
      </c>
      <c r="Y18" s="77">
        <f t="shared" si="0"/>
        <v>5422.9679999999998</v>
      </c>
      <c r="Z18" s="77">
        <f t="shared" si="0"/>
        <v>5149.4259999999995</v>
      </c>
      <c r="AA18" s="77">
        <f t="shared" si="0"/>
        <v>5226.6890000000003</v>
      </c>
      <c r="AB18" s="77">
        <f t="shared" si="0"/>
        <v>5359.9949999999999</v>
      </c>
      <c r="AC18" s="77">
        <f t="shared" si="0"/>
        <v>5512.4680000000008</v>
      </c>
      <c r="AD18" s="77">
        <f t="shared" si="0"/>
        <v>5926.5820000000003</v>
      </c>
      <c r="AE18" s="77">
        <f t="shared" si="0"/>
        <v>6701.8010000000004</v>
      </c>
      <c r="AF18" s="77">
        <f t="shared" si="0"/>
        <v>7081.6010000000006</v>
      </c>
      <c r="AG18" s="77">
        <f t="shared" si="0"/>
        <v>7143.2560000000003</v>
      </c>
      <c r="AH18" s="77">
        <f t="shared" si="0"/>
        <v>7306.8320000000003</v>
      </c>
      <c r="AI18" s="77">
        <f t="shared" si="0"/>
        <v>7381.348</v>
      </c>
      <c r="AJ18" s="77">
        <f t="shared" si="0"/>
        <v>7537.6649999999991</v>
      </c>
      <c r="AK18" s="77">
        <f t="shared" si="0"/>
        <v>7616.9880000000012</v>
      </c>
      <c r="AL18" s="77">
        <f t="shared" si="0"/>
        <v>7772.3210000000008</v>
      </c>
      <c r="AM18" s="77">
        <f t="shared" si="0"/>
        <v>7788.5329999999994</v>
      </c>
      <c r="AN18" s="77">
        <f t="shared" si="0"/>
        <v>7844.3159999999998</v>
      </c>
      <c r="AO18" s="77">
        <f t="shared" si="0"/>
        <v>7829.9580000000005</v>
      </c>
      <c r="AP18" s="77">
        <f t="shared" si="0"/>
        <v>7794.4790000000003</v>
      </c>
      <c r="AQ18" s="77">
        <f t="shared" si="0"/>
        <v>7842.6190000000006</v>
      </c>
      <c r="AR18" s="77">
        <f t="shared" si="0"/>
        <v>7799.811999999999</v>
      </c>
      <c r="AS18" s="77">
        <f t="shared" si="0"/>
        <v>7860.82</v>
      </c>
      <c r="AT18" s="77">
        <f t="shared" si="0"/>
        <v>7869.079999999999</v>
      </c>
      <c r="AU18" s="77">
        <f t="shared" si="0"/>
        <v>7921.5659999999998</v>
      </c>
      <c r="AV18" s="77">
        <f t="shared" si="0"/>
        <v>7943.2829999999994</v>
      </c>
      <c r="AW18" s="77">
        <f t="shared" si="0"/>
        <v>7924.94</v>
      </c>
      <c r="AX18" s="77">
        <f t="shared" si="0"/>
        <v>7979.4539999999997</v>
      </c>
      <c r="AY18" s="77">
        <f t="shared" si="0"/>
        <v>7959.9459999999999</v>
      </c>
      <c r="AZ18" s="77">
        <f t="shared" si="0"/>
        <v>7922.1930000000002</v>
      </c>
      <c r="BA18" s="77">
        <f t="shared" si="0"/>
        <v>7850.0519999999997</v>
      </c>
      <c r="BB18" s="77">
        <f t="shared" si="0"/>
        <v>7784.4529999999995</v>
      </c>
      <c r="BC18" s="77">
        <f t="shared" si="0"/>
        <v>7725.7249999999995</v>
      </c>
      <c r="BD18" s="77">
        <f t="shared" si="0"/>
        <v>7622.23</v>
      </c>
      <c r="BE18" s="77">
        <f t="shared" si="0"/>
        <v>7535.0649999999996</v>
      </c>
      <c r="BF18" s="77">
        <f t="shared" si="0"/>
        <v>7483.973</v>
      </c>
      <c r="BG18" s="77">
        <f t="shared" si="0"/>
        <v>7389.9549999999999</v>
      </c>
      <c r="BH18" s="77">
        <f t="shared" si="0"/>
        <v>7346.1429999999991</v>
      </c>
      <c r="BI18" s="77">
        <f t="shared" si="0"/>
        <v>7321.6290000000008</v>
      </c>
      <c r="BJ18" s="77">
        <f t="shared" si="0"/>
        <v>7311.3350000000009</v>
      </c>
      <c r="BK18" s="77">
        <f t="shared" si="0"/>
        <v>7345.41</v>
      </c>
      <c r="BL18" s="77">
        <f t="shared" si="0"/>
        <v>7375.0329999999994</v>
      </c>
      <c r="BM18" s="77">
        <f t="shared" si="0"/>
        <v>7407.7129999999997</v>
      </c>
      <c r="BN18" s="77">
        <f t="shared" si="0"/>
        <v>7009.7009999999991</v>
      </c>
      <c r="BO18" s="77">
        <f t="shared" ref="BO18:CW18" si="1">SUM(BO11:BO17)</f>
        <v>7023.0570000000007</v>
      </c>
      <c r="BP18" s="77">
        <f t="shared" si="1"/>
        <v>7035.9570000000003</v>
      </c>
      <c r="BQ18" s="77">
        <f t="shared" si="1"/>
        <v>6982.4869999999992</v>
      </c>
      <c r="BR18" s="77">
        <f t="shared" si="1"/>
        <v>6112.076</v>
      </c>
      <c r="BS18" s="77">
        <f t="shared" si="1"/>
        <v>5513.9329999999991</v>
      </c>
      <c r="BT18" s="77">
        <f t="shared" si="1"/>
        <v>5571.5160000000005</v>
      </c>
      <c r="BU18" s="77">
        <f t="shared" si="1"/>
        <v>5805.5050000000001</v>
      </c>
      <c r="BV18" s="77">
        <f t="shared" si="1"/>
        <v>5695.3799999999992</v>
      </c>
      <c r="BW18" s="77">
        <f t="shared" si="1"/>
        <v>5737.24</v>
      </c>
      <c r="BX18" s="77">
        <f t="shared" si="1"/>
        <v>5751.0589999999993</v>
      </c>
      <c r="BY18" s="77">
        <f t="shared" si="1"/>
        <v>5809.0430000000006</v>
      </c>
      <c r="BZ18" s="77">
        <f t="shared" si="1"/>
        <v>5660.7080000000005</v>
      </c>
      <c r="CA18" s="77">
        <f t="shared" si="1"/>
        <v>5654.6819999999998</v>
      </c>
      <c r="CB18" s="77">
        <f t="shared" si="1"/>
        <v>5659.2410000000009</v>
      </c>
      <c r="CC18" s="77">
        <f t="shared" si="1"/>
        <v>5596.1949999999997</v>
      </c>
      <c r="CD18" s="77">
        <f t="shared" si="1"/>
        <v>5537.7629999999999</v>
      </c>
      <c r="CE18" s="77">
        <f t="shared" si="1"/>
        <v>5493.6459999999997</v>
      </c>
      <c r="CF18" s="77">
        <f t="shared" si="1"/>
        <v>5397.7920000000004</v>
      </c>
      <c r="CG18" s="77">
        <f t="shared" si="1"/>
        <v>5344.9380000000001</v>
      </c>
      <c r="CH18" s="77">
        <f t="shared" si="1"/>
        <v>5247.09</v>
      </c>
      <c r="CI18" s="77">
        <f t="shared" si="1"/>
        <v>5079.6539999999995</v>
      </c>
      <c r="CJ18" s="77">
        <f t="shared" si="1"/>
        <v>4662.08</v>
      </c>
      <c r="CK18" s="77">
        <f t="shared" si="1"/>
        <v>4575.9369999999999</v>
      </c>
      <c r="CL18" s="77">
        <f t="shared" si="1"/>
        <v>4542.3490000000002</v>
      </c>
      <c r="CM18" s="77">
        <f t="shared" si="1"/>
        <v>4526.6230000000005</v>
      </c>
      <c r="CN18" s="77">
        <f t="shared" si="1"/>
        <v>4517.01</v>
      </c>
      <c r="CO18" s="77">
        <f t="shared" si="1"/>
        <v>4464.1329999999998</v>
      </c>
      <c r="CP18" s="77">
        <f t="shared" si="1"/>
        <v>4336.1930000000002</v>
      </c>
      <c r="CQ18" s="77">
        <f t="shared" si="1"/>
        <v>4325.25</v>
      </c>
      <c r="CR18" s="77">
        <f t="shared" si="1"/>
        <v>4293.8909999999996</v>
      </c>
      <c r="CS18" s="77">
        <f t="shared" si="1"/>
        <v>4271.8470000000007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146793.91749999995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1122.21</v>
      </c>
      <c r="C31" s="88">
        <v>1126.21</v>
      </c>
      <c r="D31" s="88">
        <v>1131.21</v>
      </c>
      <c r="E31" s="88">
        <v>1137.21</v>
      </c>
      <c r="F31" s="88">
        <v>1126.21</v>
      </c>
      <c r="G31" s="88">
        <v>1133.21</v>
      </c>
      <c r="H31" s="88">
        <v>1140.21</v>
      </c>
      <c r="I31" s="88">
        <v>1146.21</v>
      </c>
      <c r="J31" s="88">
        <v>1146.21</v>
      </c>
      <c r="K31" s="88">
        <v>1151.21</v>
      </c>
      <c r="L31" s="88">
        <v>1157.21</v>
      </c>
      <c r="M31" s="88">
        <v>1162.21</v>
      </c>
      <c r="N31" s="88">
        <v>1169.21</v>
      </c>
      <c r="O31" s="88">
        <v>1174.21</v>
      </c>
      <c r="P31" s="88">
        <v>1179.21</v>
      </c>
      <c r="Q31" s="88">
        <v>1183.21</v>
      </c>
      <c r="R31" s="88">
        <v>1233.21</v>
      </c>
      <c r="S31" s="88">
        <v>1237.21</v>
      </c>
      <c r="T31" s="88">
        <v>1241.21</v>
      </c>
      <c r="U31" s="88">
        <v>1245.21</v>
      </c>
      <c r="V31" s="88">
        <v>1247.21</v>
      </c>
      <c r="W31" s="88">
        <v>1281.21</v>
      </c>
      <c r="X31" s="88">
        <v>1275.21</v>
      </c>
      <c r="Y31" s="88">
        <v>1326.11</v>
      </c>
      <c r="Z31" s="88">
        <v>1408.7650000000001</v>
      </c>
      <c r="AA31" s="88">
        <v>1480.7650000000001</v>
      </c>
      <c r="AB31" s="88">
        <v>1531.7650000000001</v>
      </c>
      <c r="AC31" s="88">
        <v>1566.7650000000001</v>
      </c>
      <c r="AD31" s="88">
        <v>1672.94</v>
      </c>
      <c r="AE31" s="88">
        <v>2010.94</v>
      </c>
      <c r="AF31" s="88">
        <v>2165.94</v>
      </c>
      <c r="AG31" s="88">
        <v>2107.04</v>
      </c>
      <c r="AH31" s="88">
        <v>2128.7800000000002</v>
      </c>
      <c r="AI31" s="88">
        <v>2249.7800000000002</v>
      </c>
      <c r="AJ31" s="88">
        <v>2420.7800000000002</v>
      </c>
      <c r="AK31" s="88">
        <v>2587.7800000000002</v>
      </c>
      <c r="AL31" s="88">
        <v>2729.0709999999999</v>
      </c>
      <c r="AM31" s="88">
        <v>2869.2710000000002</v>
      </c>
      <c r="AN31" s="88">
        <v>2974.3710000000001</v>
      </c>
      <c r="AO31" s="88">
        <v>3084.3710000000001</v>
      </c>
      <c r="AP31" s="88">
        <v>3189.56</v>
      </c>
      <c r="AQ31" s="88">
        <v>3271.56</v>
      </c>
      <c r="AR31" s="88">
        <v>3341.56</v>
      </c>
      <c r="AS31" s="88">
        <v>3399.56</v>
      </c>
      <c r="AT31" s="88">
        <v>3433.5459999999998</v>
      </c>
      <c r="AU31" s="88">
        <v>3464.5459999999998</v>
      </c>
      <c r="AV31" s="88">
        <v>3482.5459999999998</v>
      </c>
      <c r="AW31" s="88">
        <v>3489.5459999999998</v>
      </c>
      <c r="AX31" s="88">
        <v>3490.9110000000001</v>
      </c>
      <c r="AY31" s="88">
        <v>3491.9110000000001</v>
      </c>
      <c r="AZ31" s="88">
        <v>3477.9110000000001</v>
      </c>
      <c r="BA31" s="88">
        <v>3454.9110000000001</v>
      </c>
      <c r="BB31" s="88">
        <v>3417.4780000000001</v>
      </c>
      <c r="BC31" s="88">
        <v>3376.4780000000001</v>
      </c>
      <c r="BD31" s="88">
        <v>3326.4780000000001</v>
      </c>
      <c r="BE31" s="88">
        <v>3265.4780000000001</v>
      </c>
      <c r="BF31" s="88">
        <v>3182.1559999999999</v>
      </c>
      <c r="BG31" s="88">
        <v>3098.1559999999999</v>
      </c>
      <c r="BH31" s="88">
        <v>3002.1559999999999</v>
      </c>
      <c r="BI31" s="88">
        <v>2894.1559999999999</v>
      </c>
      <c r="BJ31" s="88">
        <v>2738.7759999999998</v>
      </c>
      <c r="BK31" s="88">
        <v>2602.7759999999998</v>
      </c>
      <c r="BL31" s="88">
        <v>2452.7759999999998</v>
      </c>
      <c r="BM31" s="88">
        <v>2288.7759999999998</v>
      </c>
      <c r="BN31" s="88">
        <v>2122.4859999999999</v>
      </c>
      <c r="BO31" s="88">
        <v>1935.4860000000001</v>
      </c>
      <c r="BP31" s="88">
        <v>1741.4860000000001</v>
      </c>
      <c r="BQ31" s="88">
        <v>1550.386</v>
      </c>
      <c r="BR31" s="88">
        <v>1433.7660000000001</v>
      </c>
      <c r="BS31" s="88">
        <v>1297.6659999999999</v>
      </c>
      <c r="BT31" s="88">
        <v>1453.866</v>
      </c>
      <c r="BU31" s="88">
        <v>1958.066</v>
      </c>
      <c r="BV31" s="88">
        <v>1940.61</v>
      </c>
      <c r="BW31" s="88">
        <v>1990.21</v>
      </c>
      <c r="BX31" s="88">
        <v>1966.61</v>
      </c>
      <c r="BY31" s="88">
        <v>1973.01</v>
      </c>
      <c r="BZ31" s="88">
        <v>1962.01</v>
      </c>
      <c r="CA31" s="88">
        <v>1981.01</v>
      </c>
      <c r="CB31" s="88">
        <v>1988.01</v>
      </c>
      <c r="CC31" s="88">
        <v>1941.11</v>
      </c>
      <c r="CD31" s="88">
        <v>1904.01</v>
      </c>
      <c r="CE31" s="88">
        <v>1874.01</v>
      </c>
      <c r="CF31" s="88">
        <v>1794.51</v>
      </c>
      <c r="CG31" s="88">
        <v>1777.11</v>
      </c>
      <c r="CH31" s="88">
        <v>1750.71</v>
      </c>
      <c r="CI31" s="88">
        <v>1600.11</v>
      </c>
      <c r="CJ31" s="88">
        <v>1185.1099999999999</v>
      </c>
      <c r="CK31" s="88">
        <v>1111.1099999999999</v>
      </c>
      <c r="CL31" s="88">
        <v>1080.21</v>
      </c>
      <c r="CM31" s="88">
        <v>1055.21</v>
      </c>
      <c r="CN31" s="88">
        <v>1051.21</v>
      </c>
      <c r="CO31" s="88">
        <v>1049.21</v>
      </c>
      <c r="CP31" s="88">
        <v>874.71799999999996</v>
      </c>
      <c r="CQ31" s="88">
        <v>867.21</v>
      </c>
      <c r="CR31" s="88">
        <v>867.21</v>
      </c>
      <c r="CS31" s="88">
        <v>867.21</v>
      </c>
      <c r="CT31" s="89"/>
      <c r="CU31" s="89"/>
      <c r="CV31" s="89"/>
      <c r="CW31" s="90"/>
      <c r="CX31" s="91">
        <f t="array" ref="CX31">SUMPRODUCT(B31:CW31*0.25)</f>
        <v>47509.856999999989</v>
      </c>
    </row>
    <row r="32" spans="1:102" ht="24.95" customHeight="1" x14ac:dyDescent="0.2">
      <c r="A32" s="92" t="s">
        <v>27</v>
      </c>
      <c r="B32" s="93">
        <v>2471.6010000000001</v>
      </c>
      <c r="C32" s="94">
        <v>2336.2689999999998</v>
      </c>
      <c r="D32" s="94">
        <v>2260.5030000000002</v>
      </c>
      <c r="E32" s="94">
        <v>2252.4940000000001</v>
      </c>
      <c r="F32" s="94">
        <v>2270.0839999999998</v>
      </c>
      <c r="G32" s="94">
        <v>2274.5520000000001</v>
      </c>
      <c r="H32" s="94">
        <v>2276.085</v>
      </c>
      <c r="I32" s="94">
        <v>2272.5140000000001</v>
      </c>
      <c r="J32" s="94">
        <v>2267.4780000000001</v>
      </c>
      <c r="K32" s="94">
        <v>2269.5839999999998</v>
      </c>
      <c r="L32" s="94">
        <v>2267.172</v>
      </c>
      <c r="M32" s="94">
        <v>2270.991</v>
      </c>
      <c r="N32" s="94">
        <v>2313.0549999999998</v>
      </c>
      <c r="O32" s="94">
        <v>2311.732</v>
      </c>
      <c r="P32" s="94">
        <v>2134.1089999999999</v>
      </c>
      <c r="Q32" s="94">
        <v>2143.683</v>
      </c>
      <c r="R32" s="94">
        <v>2175.7139999999999</v>
      </c>
      <c r="S32" s="94">
        <v>2179.7619999999997</v>
      </c>
      <c r="T32" s="94">
        <v>2177.0320000000002</v>
      </c>
      <c r="U32" s="94">
        <v>2193.7309999999998</v>
      </c>
      <c r="V32" s="94">
        <v>2209.9290000000001</v>
      </c>
      <c r="W32" s="94">
        <v>2241.6849999999999</v>
      </c>
      <c r="X32" s="94">
        <v>2681.45</v>
      </c>
      <c r="Y32" s="94">
        <v>2632.8580000000002</v>
      </c>
      <c r="Z32" s="94">
        <v>2351.6610000000001</v>
      </c>
      <c r="AA32" s="94">
        <v>2356.924</v>
      </c>
      <c r="AB32" s="94">
        <v>2439.23</v>
      </c>
      <c r="AC32" s="94">
        <v>2556.703</v>
      </c>
      <c r="AD32" s="94">
        <v>2795.6419999999998</v>
      </c>
      <c r="AE32" s="94">
        <v>3232.8609999999999</v>
      </c>
      <c r="AF32" s="94">
        <v>3457.6610000000001</v>
      </c>
      <c r="AG32" s="94">
        <v>3604.2159999999999</v>
      </c>
      <c r="AH32" s="94">
        <v>3817.0520000000001</v>
      </c>
      <c r="AI32" s="94">
        <v>4038.5680000000002</v>
      </c>
      <c r="AJ32" s="94">
        <v>4114.8850000000002</v>
      </c>
      <c r="AK32" s="94">
        <v>4027.2080000000001</v>
      </c>
      <c r="AL32" s="94">
        <v>3960.25</v>
      </c>
      <c r="AM32" s="94">
        <v>3886.5949999999998</v>
      </c>
      <c r="AN32" s="94">
        <v>3887.6120000000001</v>
      </c>
      <c r="AO32" s="94">
        <v>3883.587</v>
      </c>
      <c r="AP32" s="94">
        <v>4173.2520000000004</v>
      </c>
      <c r="AQ32" s="94">
        <v>4299.7259999999997</v>
      </c>
      <c r="AR32" s="94">
        <v>4303.2520000000004</v>
      </c>
      <c r="AS32" s="94">
        <v>4386.26</v>
      </c>
      <c r="AT32" s="94">
        <v>4440.5339999999997</v>
      </c>
      <c r="AU32" s="94">
        <v>4462.0200000000004</v>
      </c>
      <c r="AV32" s="94">
        <v>4465.7370000000001</v>
      </c>
      <c r="AW32" s="94">
        <v>4440.3940000000002</v>
      </c>
      <c r="AX32" s="94">
        <v>4493.5429999999997</v>
      </c>
      <c r="AY32" s="94">
        <v>4473.0349999999999</v>
      </c>
      <c r="AZ32" s="94">
        <v>4449.2820000000002</v>
      </c>
      <c r="BA32" s="94">
        <v>4400.1409999999996</v>
      </c>
      <c r="BB32" s="94">
        <v>4346.9750000000004</v>
      </c>
      <c r="BC32" s="94">
        <v>4314.2470000000003</v>
      </c>
      <c r="BD32" s="94">
        <v>4140.7520000000004</v>
      </c>
      <c r="BE32" s="94">
        <v>4094.587</v>
      </c>
      <c r="BF32" s="94">
        <v>3986.817</v>
      </c>
      <c r="BG32" s="94">
        <v>3731.799</v>
      </c>
      <c r="BH32" s="94">
        <v>3580.9870000000001</v>
      </c>
      <c r="BI32" s="94">
        <v>3477.473</v>
      </c>
      <c r="BJ32" s="94">
        <v>3516.5590000000002</v>
      </c>
      <c r="BK32" s="94">
        <v>3571.634</v>
      </c>
      <c r="BL32" s="94">
        <v>3711.2570000000001</v>
      </c>
      <c r="BM32" s="94">
        <v>3827.9369999999999</v>
      </c>
      <c r="BN32" s="94">
        <v>3580.2150000000001</v>
      </c>
      <c r="BO32" s="94">
        <v>3765.5709999999999</v>
      </c>
      <c r="BP32" s="94">
        <v>3872.471</v>
      </c>
      <c r="BQ32" s="94">
        <v>3875.1010000000001</v>
      </c>
      <c r="BR32" s="94">
        <v>3006.31</v>
      </c>
      <c r="BS32" s="94">
        <v>2529.2669999999998</v>
      </c>
      <c r="BT32" s="94">
        <v>2400.65</v>
      </c>
      <c r="BU32" s="94">
        <v>1959.4390000000001</v>
      </c>
      <c r="BV32" s="94">
        <v>2085.77</v>
      </c>
      <c r="BW32" s="94">
        <v>2078.0299999999997</v>
      </c>
      <c r="BX32" s="94">
        <v>2115.4490000000001</v>
      </c>
      <c r="BY32" s="94">
        <v>2167.0329999999999</v>
      </c>
      <c r="BZ32" s="94">
        <v>2014.6980000000001</v>
      </c>
      <c r="CA32" s="94">
        <v>1989.672</v>
      </c>
      <c r="CB32" s="94">
        <v>1987.231</v>
      </c>
      <c r="CC32" s="94">
        <v>1971.085</v>
      </c>
      <c r="CD32" s="94">
        <v>1785.7529999999999</v>
      </c>
      <c r="CE32" s="94">
        <v>1771.636</v>
      </c>
      <c r="CF32" s="94">
        <v>1755.2819999999999</v>
      </c>
      <c r="CG32" s="94">
        <v>1719.828</v>
      </c>
      <c r="CH32" s="94">
        <v>1660.38</v>
      </c>
      <c r="CI32" s="94">
        <v>1643.5440000000001</v>
      </c>
      <c r="CJ32" s="94">
        <v>1640.97</v>
      </c>
      <c r="CK32" s="94">
        <v>1628.827</v>
      </c>
      <c r="CL32" s="94">
        <v>1682.1389999999999</v>
      </c>
      <c r="CM32" s="94">
        <v>1691.413</v>
      </c>
      <c r="CN32" s="94">
        <v>1684.8</v>
      </c>
      <c r="CO32" s="94">
        <v>1633.923</v>
      </c>
      <c r="CP32" s="94">
        <v>1655.4749999999999</v>
      </c>
      <c r="CQ32" s="94">
        <v>1652.04</v>
      </c>
      <c r="CR32" s="94">
        <v>1620.681</v>
      </c>
      <c r="CS32" s="94">
        <v>1608.6369999999999</v>
      </c>
      <c r="CT32" s="95"/>
      <c r="CU32" s="95"/>
      <c r="CV32" s="95"/>
      <c r="CW32" s="96"/>
      <c r="CX32" s="97">
        <f t="array" ref="CX32">SUMPRODUCT(B32:CW32*0.25)</f>
        <v>69154.060499999978</v>
      </c>
    </row>
    <row r="33" spans="1:102" ht="24.95" customHeight="1" x14ac:dyDescent="0.2">
      <c r="A33" s="101" t="s">
        <v>28</v>
      </c>
      <c r="B33" s="98">
        <v>1805</v>
      </c>
      <c r="C33" s="99">
        <v>1805</v>
      </c>
      <c r="D33" s="99">
        <v>1805</v>
      </c>
      <c r="E33" s="99">
        <v>1805</v>
      </c>
      <c r="F33" s="99">
        <v>1805</v>
      </c>
      <c r="G33" s="99">
        <v>1805</v>
      </c>
      <c r="H33" s="99">
        <v>1816</v>
      </c>
      <c r="I33" s="99">
        <v>1715</v>
      </c>
      <c r="J33" s="99">
        <v>1715</v>
      </c>
      <c r="K33" s="99">
        <v>1715</v>
      </c>
      <c r="L33" s="99">
        <v>1715</v>
      </c>
      <c r="M33" s="99">
        <v>1715</v>
      </c>
      <c r="N33" s="99">
        <v>1715</v>
      </c>
      <c r="O33" s="99">
        <v>1715</v>
      </c>
      <c r="P33" s="99">
        <v>1715</v>
      </c>
      <c r="Q33" s="99">
        <v>1715</v>
      </c>
      <c r="R33" s="99">
        <v>1715</v>
      </c>
      <c r="S33" s="99">
        <v>1669</v>
      </c>
      <c r="T33" s="99">
        <v>1650</v>
      </c>
      <c r="U33" s="99">
        <v>1650</v>
      </c>
      <c r="V33" s="99">
        <v>1650</v>
      </c>
      <c r="W33" s="99">
        <v>1650</v>
      </c>
      <c r="X33" s="99">
        <v>1650</v>
      </c>
      <c r="Y33" s="99">
        <v>1650</v>
      </c>
      <c r="Z33" s="99">
        <v>1650</v>
      </c>
      <c r="AA33" s="99">
        <v>1650</v>
      </c>
      <c r="AB33" s="99">
        <v>1650</v>
      </c>
      <c r="AC33" s="99">
        <v>1650</v>
      </c>
      <c r="AD33" s="99">
        <v>1650</v>
      </c>
      <c r="AE33" s="99">
        <v>1650</v>
      </c>
      <c r="AF33" s="99">
        <v>1650</v>
      </c>
      <c r="AG33" s="99">
        <v>1624</v>
      </c>
      <c r="AH33" s="99">
        <v>1416</v>
      </c>
      <c r="AI33" s="99">
        <v>1148</v>
      </c>
      <c r="AJ33" s="99">
        <v>1057</v>
      </c>
      <c r="AK33" s="99">
        <v>1057</v>
      </c>
      <c r="AL33" s="99">
        <v>1088</v>
      </c>
      <c r="AM33" s="99">
        <v>1037.6669999999999</v>
      </c>
      <c r="AN33" s="99">
        <v>987.33299999999997</v>
      </c>
      <c r="AO33" s="99">
        <v>867</v>
      </c>
      <c r="AP33" s="99">
        <v>436.66699999999997</v>
      </c>
      <c r="AQ33" s="99">
        <v>276.33300000000003</v>
      </c>
      <c r="AR33" s="99">
        <v>160</v>
      </c>
      <c r="AS33" s="99">
        <v>80</v>
      </c>
      <c r="AT33" s="99"/>
      <c r="AU33" s="99"/>
      <c r="AV33" s="99"/>
      <c r="AW33" s="99"/>
      <c r="AX33" s="99"/>
      <c r="AY33" s="99"/>
      <c r="AZ33" s="99"/>
      <c r="BA33" s="99"/>
      <c r="BB33" s="99">
        <v>25</v>
      </c>
      <c r="BC33" s="99">
        <v>40</v>
      </c>
      <c r="BD33" s="99">
        <v>160</v>
      </c>
      <c r="BE33" s="99">
        <v>180</v>
      </c>
      <c r="BF33" s="99">
        <v>320</v>
      </c>
      <c r="BG33" s="99">
        <v>565</v>
      </c>
      <c r="BH33" s="99">
        <v>768</v>
      </c>
      <c r="BI33" s="99">
        <v>955</v>
      </c>
      <c r="BJ33" s="99">
        <v>1061</v>
      </c>
      <c r="BK33" s="99">
        <v>1176</v>
      </c>
      <c r="BL33" s="99">
        <v>1216</v>
      </c>
      <c r="BM33" s="99">
        <v>1296</v>
      </c>
      <c r="BN33" s="99">
        <v>1362</v>
      </c>
      <c r="BO33" s="99">
        <v>1377</v>
      </c>
      <c r="BP33" s="99">
        <v>1477</v>
      </c>
      <c r="BQ33" s="99">
        <v>1612</v>
      </c>
      <c r="BR33" s="99">
        <v>1742</v>
      </c>
      <c r="BS33" s="99">
        <v>1757</v>
      </c>
      <c r="BT33" s="99">
        <v>1787</v>
      </c>
      <c r="BU33" s="99">
        <v>1958</v>
      </c>
      <c r="BV33" s="99">
        <v>1962</v>
      </c>
      <c r="BW33" s="99">
        <v>1962</v>
      </c>
      <c r="BX33" s="99">
        <v>1962</v>
      </c>
      <c r="BY33" s="99">
        <v>1962</v>
      </c>
      <c r="BZ33" s="99">
        <v>1962</v>
      </c>
      <c r="CA33" s="99">
        <v>1962</v>
      </c>
      <c r="CB33" s="99">
        <v>1962</v>
      </c>
      <c r="CC33" s="99">
        <v>1962</v>
      </c>
      <c r="CD33" s="99">
        <v>1958</v>
      </c>
      <c r="CE33" s="99">
        <v>1958</v>
      </c>
      <c r="CF33" s="99">
        <v>1958</v>
      </c>
      <c r="CG33" s="99">
        <v>1958</v>
      </c>
      <c r="CH33" s="99">
        <v>1962</v>
      </c>
      <c r="CI33" s="99">
        <v>1962</v>
      </c>
      <c r="CJ33" s="99">
        <v>1962</v>
      </c>
      <c r="CK33" s="99">
        <v>1962</v>
      </c>
      <c r="CL33" s="99">
        <v>1965</v>
      </c>
      <c r="CM33" s="99">
        <v>1965</v>
      </c>
      <c r="CN33" s="99">
        <v>1966</v>
      </c>
      <c r="CO33" s="99">
        <v>1966</v>
      </c>
      <c r="CP33" s="99">
        <v>1966</v>
      </c>
      <c r="CQ33" s="99">
        <v>1966</v>
      </c>
      <c r="CR33" s="99">
        <v>1966</v>
      </c>
      <c r="CS33" s="99">
        <v>1956</v>
      </c>
      <c r="CT33" s="100"/>
      <c r="CU33" s="100"/>
      <c r="CV33" s="100"/>
      <c r="CW33" s="102"/>
      <c r="CX33" s="103">
        <f t="array" ref="CX33">SUMPRODUCT(B33:CW33*0.25)</f>
        <v>33019</v>
      </c>
    </row>
    <row r="34" spans="1:102" ht="30" customHeight="1" thickBot="1" x14ac:dyDescent="0.25">
      <c r="A34" s="75" t="s">
        <v>29</v>
      </c>
      <c r="B34" s="76">
        <f>SUM(B31:B33)</f>
        <v>5398.8109999999997</v>
      </c>
      <c r="C34" s="77">
        <f t="shared" ref="C34:BN34" si="5">SUM(C31:C33)</f>
        <v>5267.4789999999994</v>
      </c>
      <c r="D34" s="77">
        <f t="shared" si="5"/>
        <v>5196.7129999999997</v>
      </c>
      <c r="E34" s="77">
        <f t="shared" si="5"/>
        <v>5194.7039999999997</v>
      </c>
      <c r="F34" s="77">
        <f t="shared" si="5"/>
        <v>5201.2939999999999</v>
      </c>
      <c r="G34" s="77">
        <f t="shared" si="5"/>
        <v>5212.7620000000006</v>
      </c>
      <c r="H34" s="77">
        <f t="shared" si="5"/>
        <v>5232.2950000000001</v>
      </c>
      <c r="I34" s="77">
        <f t="shared" si="5"/>
        <v>5133.7240000000002</v>
      </c>
      <c r="J34" s="77">
        <f t="shared" si="5"/>
        <v>5128.6880000000001</v>
      </c>
      <c r="K34" s="77">
        <f t="shared" si="5"/>
        <v>5135.7939999999999</v>
      </c>
      <c r="L34" s="77">
        <f t="shared" si="5"/>
        <v>5139.3819999999996</v>
      </c>
      <c r="M34" s="77">
        <f t="shared" si="5"/>
        <v>5148.201</v>
      </c>
      <c r="N34" s="77">
        <f t="shared" si="5"/>
        <v>5197.2649999999994</v>
      </c>
      <c r="O34" s="77">
        <f t="shared" si="5"/>
        <v>5200.942</v>
      </c>
      <c r="P34" s="77">
        <f t="shared" si="5"/>
        <v>5028.3189999999995</v>
      </c>
      <c r="Q34" s="77">
        <f t="shared" si="5"/>
        <v>5041.893</v>
      </c>
      <c r="R34" s="77">
        <f t="shared" si="5"/>
        <v>5123.924</v>
      </c>
      <c r="S34" s="77">
        <f t="shared" si="5"/>
        <v>5085.9719999999998</v>
      </c>
      <c r="T34" s="77">
        <f t="shared" si="5"/>
        <v>5068.2420000000002</v>
      </c>
      <c r="U34" s="77">
        <f t="shared" si="5"/>
        <v>5088.9409999999998</v>
      </c>
      <c r="V34" s="77">
        <f t="shared" si="5"/>
        <v>5107.1390000000001</v>
      </c>
      <c r="W34" s="77">
        <f t="shared" si="5"/>
        <v>5172.8950000000004</v>
      </c>
      <c r="X34" s="77">
        <f t="shared" si="5"/>
        <v>5606.66</v>
      </c>
      <c r="Y34" s="77">
        <f t="shared" si="5"/>
        <v>5608.9679999999998</v>
      </c>
      <c r="Z34" s="77">
        <f t="shared" si="5"/>
        <v>5410.4260000000004</v>
      </c>
      <c r="AA34" s="77">
        <f t="shared" si="5"/>
        <v>5487.6890000000003</v>
      </c>
      <c r="AB34" s="77">
        <f t="shared" si="5"/>
        <v>5620.9949999999999</v>
      </c>
      <c r="AC34" s="77">
        <f t="shared" si="5"/>
        <v>5773.4679999999998</v>
      </c>
      <c r="AD34" s="77">
        <f t="shared" si="5"/>
        <v>6118.5820000000003</v>
      </c>
      <c r="AE34" s="77">
        <f t="shared" si="5"/>
        <v>6893.8009999999995</v>
      </c>
      <c r="AF34" s="77">
        <f t="shared" si="5"/>
        <v>7273.6010000000006</v>
      </c>
      <c r="AG34" s="77">
        <f t="shared" si="5"/>
        <v>7335.2559999999994</v>
      </c>
      <c r="AH34" s="77">
        <f t="shared" si="5"/>
        <v>7361.8320000000003</v>
      </c>
      <c r="AI34" s="77">
        <f t="shared" si="5"/>
        <v>7436.348</v>
      </c>
      <c r="AJ34" s="77">
        <f t="shared" si="5"/>
        <v>7592.6650000000009</v>
      </c>
      <c r="AK34" s="77">
        <f t="shared" si="5"/>
        <v>7671.9880000000003</v>
      </c>
      <c r="AL34" s="77">
        <f t="shared" si="5"/>
        <v>7777.3209999999999</v>
      </c>
      <c r="AM34" s="77">
        <f t="shared" si="5"/>
        <v>7793.5329999999994</v>
      </c>
      <c r="AN34" s="77">
        <f t="shared" si="5"/>
        <v>7849.3159999999998</v>
      </c>
      <c r="AO34" s="77">
        <f t="shared" si="5"/>
        <v>7834.9580000000005</v>
      </c>
      <c r="AP34" s="77">
        <f t="shared" si="5"/>
        <v>7799.4790000000003</v>
      </c>
      <c r="AQ34" s="77">
        <f t="shared" si="5"/>
        <v>7847.6189999999997</v>
      </c>
      <c r="AR34" s="77">
        <f t="shared" si="5"/>
        <v>7804.8119999999999</v>
      </c>
      <c r="AS34" s="77">
        <f t="shared" si="5"/>
        <v>7865.82</v>
      </c>
      <c r="AT34" s="77">
        <f t="shared" si="5"/>
        <v>7874.08</v>
      </c>
      <c r="AU34" s="77">
        <f t="shared" si="5"/>
        <v>7926.5660000000007</v>
      </c>
      <c r="AV34" s="77">
        <f t="shared" si="5"/>
        <v>7948.2829999999994</v>
      </c>
      <c r="AW34" s="77">
        <f t="shared" si="5"/>
        <v>7929.9400000000005</v>
      </c>
      <c r="AX34" s="77">
        <f t="shared" si="5"/>
        <v>7984.4539999999997</v>
      </c>
      <c r="AY34" s="77">
        <f t="shared" si="5"/>
        <v>7964.9459999999999</v>
      </c>
      <c r="AZ34" s="77">
        <f t="shared" si="5"/>
        <v>7927.1930000000002</v>
      </c>
      <c r="BA34" s="77">
        <f t="shared" si="5"/>
        <v>7855.0519999999997</v>
      </c>
      <c r="BB34" s="77">
        <f t="shared" si="5"/>
        <v>7789.4530000000004</v>
      </c>
      <c r="BC34" s="77">
        <f t="shared" si="5"/>
        <v>7730.7250000000004</v>
      </c>
      <c r="BD34" s="77">
        <f t="shared" si="5"/>
        <v>7627.2300000000005</v>
      </c>
      <c r="BE34" s="77">
        <f t="shared" si="5"/>
        <v>7540.0650000000005</v>
      </c>
      <c r="BF34" s="77">
        <f t="shared" si="5"/>
        <v>7488.973</v>
      </c>
      <c r="BG34" s="77">
        <f t="shared" si="5"/>
        <v>7394.9549999999999</v>
      </c>
      <c r="BH34" s="77">
        <f t="shared" si="5"/>
        <v>7351.143</v>
      </c>
      <c r="BI34" s="77">
        <f t="shared" si="5"/>
        <v>7326.6289999999999</v>
      </c>
      <c r="BJ34" s="77">
        <f t="shared" si="5"/>
        <v>7316.335</v>
      </c>
      <c r="BK34" s="77">
        <f t="shared" si="5"/>
        <v>7350.41</v>
      </c>
      <c r="BL34" s="77">
        <f t="shared" si="5"/>
        <v>7380.0329999999994</v>
      </c>
      <c r="BM34" s="77">
        <f t="shared" si="5"/>
        <v>7412.7129999999997</v>
      </c>
      <c r="BN34" s="77">
        <f t="shared" si="5"/>
        <v>7064.701</v>
      </c>
      <c r="BO34" s="77">
        <f t="shared" ref="BO34:CW34" si="6">SUM(BO31:BO33)</f>
        <v>7078.0569999999998</v>
      </c>
      <c r="BP34" s="77">
        <f t="shared" si="6"/>
        <v>7090.9570000000003</v>
      </c>
      <c r="BQ34" s="77">
        <f t="shared" si="6"/>
        <v>7037.4870000000001</v>
      </c>
      <c r="BR34" s="77">
        <f t="shared" si="6"/>
        <v>6182.076</v>
      </c>
      <c r="BS34" s="77">
        <f t="shared" si="6"/>
        <v>5583.933</v>
      </c>
      <c r="BT34" s="77">
        <f t="shared" si="6"/>
        <v>5641.5159999999996</v>
      </c>
      <c r="BU34" s="77">
        <f t="shared" si="6"/>
        <v>5875.5050000000001</v>
      </c>
      <c r="BV34" s="77">
        <f t="shared" si="6"/>
        <v>5988.38</v>
      </c>
      <c r="BW34" s="77">
        <f t="shared" si="6"/>
        <v>6030.24</v>
      </c>
      <c r="BX34" s="77">
        <f t="shared" si="6"/>
        <v>6044.0590000000002</v>
      </c>
      <c r="BY34" s="77">
        <f t="shared" si="6"/>
        <v>6102.0429999999997</v>
      </c>
      <c r="BZ34" s="77">
        <f t="shared" si="6"/>
        <v>5938.7080000000005</v>
      </c>
      <c r="CA34" s="77">
        <f t="shared" si="6"/>
        <v>5932.6819999999998</v>
      </c>
      <c r="CB34" s="77">
        <f t="shared" si="6"/>
        <v>5937.241</v>
      </c>
      <c r="CC34" s="77">
        <f t="shared" si="6"/>
        <v>5874.1949999999997</v>
      </c>
      <c r="CD34" s="77">
        <f t="shared" si="6"/>
        <v>5647.7629999999999</v>
      </c>
      <c r="CE34" s="77">
        <f t="shared" si="6"/>
        <v>5603.6459999999997</v>
      </c>
      <c r="CF34" s="77">
        <f t="shared" si="6"/>
        <v>5507.7919999999995</v>
      </c>
      <c r="CG34" s="77">
        <f t="shared" si="6"/>
        <v>5454.9380000000001</v>
      </c>
      <c r="CH34" s="77">
        <f t="shared" si="6"/>
        <v>5373.09</v>
      </c>
      <c r="CI34" s="77">
        <f t="shared" si="6"/>
        <v>5205.6540000000005</v>
      </c>
      <c r="CJ34" s="77">
        <f t="shared" si="6"/>
        <v>4788.08</v>
      </c>
      <c r="CK34" s="77">
        <f t="shared" si="6"/>
        <v>4701.9369999999999</v>
      </c>
      <c r="CL34" s="77">
        <f t="shared" si="6"/>
        <v>4727.3490000000002</v>
      </c>
      <c r="CM34" s="77">
        <f t="shared" si="6"/>
        <v>4711.6229999999996</v>
      </c>
      <c r="CN34" s="77">
        <f t="shared" si="6"/>
        <v>4702.01</v>
      </c>
      <c r="CO34" s="77">
        <f t="shared" si="6"/>
        <v>4649.1329999999998</v>
      </c>
      <c r="CP34" s="77">
        <f t="shared" si="6"/>
        <v>4496.1929999999993</v>
      </c>
      <c r="CQ34" s="77">
        <f t="shared" si="6"/>
        <v>4485.25</v>
      </c>
      <c r="CR34" s="77">
        <f t="shared" si="6"/>
        <v>4453.8909999999996</v>
      </c>
      <c r="CS34" s="77">
        <f t="shared" si="6"/>
        <v>4431.8469999999998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149682.91749999998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96</v>
      </c>
      <c r="C37" s="115">
        <v>96</v>
      </c>
      <c r="D37" s="115">
        <v>96</v>
      </c>
      <c r="E37" s="115">
        <v>96</v>
      </c>
      <c r="F37" s="115">
        <v>100</v>
      </c>
      <c r="G37" s="115">
        <v>100</v>
      </c>
      <c r="H37" s="115">
        <v>100</v>
      </c>
      <c r="I37" s="115">
        <v>100</v>
      </c>
      <c r="J37" s="115">
        <v>92</v>
      </c>
      <c r="K37" s="115">
        <v>92</v>
      </c>
      <c r="L37" s="115">
        <v>92</v>
      </c>
      <c r="M37" s="115">
        <v>92</v>
      </c>
      <c r="N37" s="115">
        <v>118</v>
      </c>
      <c r="O37" s="115">
        <v>118</v>
      </c>
      <c r="P37" s="115">
        <v>118</v>
      </c>
      <c r="Q37" s="115">
        <v>118</v>
      </c>
      <c r="R37" s="115">
        <v>143</v>
      </c>
      <c r="S37" s="115">
        <v>143</v>
      </c>
      <c r="T37" s="115">
        <v>143</v>
      </c>
      <c r="U37" s="115">
        <v>143</v>
      </c>
      <c r="V37" s="115">
        <v>135</v>
      </c>
      <c r="W37" s="115">
        <v>135</v>
      </c>
      <c r="X37" s="115">
        <v>135</v>
      </c>
      <c r="Y37" s="115">
        <v>135</v>
      </c>
      <c r="Z37" s="115">
        <v>210</v>
      </c>
      <c r="AA37" s="115">
        <v>210</v>
      </c>
      <c r="AB37" s="115">
        <v>210</v>
      </c>
      <c r="AC37" s="115">
        <v>210</v>
      </c>
      <c r="AD37" s="115">
        <v>130</v>
      </c>
      <c r="AE37" s="115">
        <v>130</v>
      </c>
      <c r="AF37" s="115">
        <v>130</v>
      </c>
      <c r="AG37" s="115">
        <v>130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10</v>
      </c>
      <c r="BS37" s="115">
        <v>10</v>
      </c>
      <c r="BT37" s="115">
        <v>10</v>
      </c>
      <c r="BU37" s="115">
        <v>10</v>
      </c>
      <c r="BV37" s="115">
        <v>5</v>
      </c>
      <c r="BW37" s="115">
        <v>5</v>
      </c>
      <c r="BX37" s="115">
        <v>5</v>
      </c>
      <c r="BY37" s="115">
        <v>5</v>
      </c>
      <c r="BZ37" s="115">
        <v>5</v>
      </c>
      <c r="CA37" s="115">
        <v>5</v>
      </c>
      <c r="CB37" s="115">
        <v>5</v>
      </c>
      <c r="CC37" s="115">
        <v>5</v>
      </c>
      <c r="CD37" s="115">
        <v>5</v>
      </c>
      <c r="CE37" s="115">
        <v>5</v>
      </c>
      <c r="CF37" s="115">
        <v>5</v>
      </c>
      <c r="CG37" s="115">
        <v>5</v>
      </c>
      <c r="CH37" s="115">
        <v>6</v>
      </c>
      <c r="CI37" s="115">
        <v>6</v>
      </c>
      <c r="CJ37" s="115">
        <v>6</v>
      </c>
      <c r="CK37" s="115">
        <v>6</v>
      </c>
      <c r="CL37" s="115">
        <v>70</v>
      </c>
      <c r="CM37" s="115">
        <v>70</v>
      </c>
      <c r="CN37" s="115">
        <v>70</v>
      </c>
      <c r="CO37" s="115">
        <v>70</v>
      </c>
      <c r="CP37" s="115">
        <v>45</v>
      </c>
      <c r="CQ37" s="115">
        <v>45</v>
      </c>
      <c r="CR37" s="115">
        <v>45</v>
      </c>
      <c r="CS37" s="115">
        <v>45</v>
      </c>
      <c r="CT37" s="116"/>
      <c r="CU37" s="116"/>
      <c r="CV37" s="116"/>
      <c r="CW37" s="117"/>
      <c r="CX37" s="91">
        <f t="array" ref="CX37">SUMPRODUCT(B37:CW37*0.25)</f>
        <v>1215</v>
      </c>
    </row>
    <row r="38" spans="1:102" ht="24.95" customHeight="1" x14ac:dyDescent="0.2">
      <c r="A38" s="118" t="s">
        <v>32</v>
      </c>
      <c r="B38" s="119">
        <v>2</v>
      </c>
      <c r="C38" s="120">
        <v>2</v>
      </c>
      <c r="D38" s="120">
        <v>2</v>
      </c>
      <c r="E38" s="120">
        <v>2</v>
      </c>
      <c r="F38" s="120">
        <v>21</v>
      </c>
      <c r="G38" s="120">
        <v>21</v>
      </c>
      <c r="H38" s="120">
        <v>21</v>
      </c>
      <c r="I38" s="120">
        <v>21</v>
      </c>
      <c r="J38" s="120">
        <v>20</v>
      </c>
      <c r="K38" s="120">
        <v>20</v>
      </c>
      <c r="L38" s="120">
        <v>20</v>
      </c>
      <c r="M38" s="120">
        <v>20</v>
      </c>
      <c r="N38" s="120">
        <v>20</v>
      </c>
      <c r="O38" s="120">
        <v>20</v>
      </c>
      <c r="P38" s="120">
        <v>20</v>
      </c>
      <c r="Q38" s="120">
        <v>20</v>
      </c>
      <c r="R38" s="120">
        <v>21</v>
      </c>
      <c r="S38" s="120">
        <v>21</v>
      </c>
      <c r="T38" s="120">
        <v>21</v>
      </c>
      <c r="U38" s="120">
        <v>21</v>
      </c>
      <c r="V38" s="120">
        <v>1</v>
      </c>
      <c r="W38" s="120">
        <v>1</v>
      </c>
      <c r="X38" s="120">
        <v>1</v>
      </c>
      <c r="Y38" s="120">
        <v>1</v>
      </c>
      <c r="Z38" s="120">
        <v>1</v>
      </c>
      <c r="AA38" s="120">
        <v>1</v>
      </c>
      <c r="AB38" s="120">
        <v>1</v>
      </c>
      <c r="AC38" s="120">
        <v>1</v>
      </c>
      <c r="AD38" s="120">
        <v>12</v>
      </c>
      <c r="AE38" s="120">
        <v>12</v>
      </c>
      <c r="AF38" s="120">
        <v>12</v>
      </c>
      <c r="AG38" s="120">
        <v>12</v>
      </c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10</v>
      </c>
      <c r="BS38" s="120">
        <v>10</v>
      </c>
      <c r="BT38" s="120">
        <v>10</v>
      </c>
      <c r="BU38" s="120">
        <v>10</v>
      </c>
      <c r="BV38" s="120">
        <v>238</v>
      </c>
      <c r="BW38" s="120">
        <v>238</v>
      </c>
      <c r="BX38" s="120">
        <v>238</v>
      </c>
      <c r="BY38" s="120">
        <v>238</v>
      </c>
      <c r="BZ38" s="120">
        <v>223</v>
      </c>
      <c r="CA38" s="120">
        <v>223</v>
      </c>
      <c r="CB38" s="120">
        <v>223</v>
      </c>
      <c r="CC38" s="120">
        <v>223</v>
      </c>
      <c r="CD38" s="120">
        <v>55</v>
      </c>
      <c r="CE38" s="120">
        <v>55</v>
      </c>
      <c r="CF38" s="120">
        <v>55</v>
      </c>
      <c r="CG38" s="120">
        <v>55</v>
      </c>
      <c r="CH38" s="120">
        <v>70</v>
      </c>
      <c r="CI38" s="120">
        <v>70</v>
      </c>
      <c r="CJ38" s="120">
        <v>70</v>
      </c>
      <c r="CK38" s="120">
        <v>70</v>
      </c>
      <c r="CL38" s="120">
        <v>65</v>
      </c>
      <c r="CM38" s="120">
        <v>65</v>
      </c>
      <c r="CN38" s="120">
        <v>65</v>
      </c>
      <c r="CO38" s="120">
        <v>65</v>
      </c>
      <c r="CP38" s="120">
        <v>65</v>
      </c>
      <c r="CQ38" s="120">
        <v>65</v>
      </c>
      <c r="CR38" s="120">
        <v>65</v>
      </c>
      <c r="CS38" s="120">
        <v>65</v>
      </c>
      <c r="CT38" s="120"/>
      <c r="CU38" s="120"/>
      <c r="CV38" s="120"/>
      <c r="CW38" s="121"/>
      <c r="CX38" s="97">
        <f t="array" ref="CX38">SUMPRODUCT(B38:CW38*0.25)</f>
        <v>824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492.9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0.1</v>
      </c>
      <c r="BS39" s="120">
        <v>613.9</v>
      </c>
      <c r="BT39" s="120">
        <v>575.20000000000005</v>
      </c>
      <c r="BU39" s="120">
        <v>514.1</v>
      </c>
      <c r="BV39" s="120">
        <v>632.6</v>
      </c>
      <c r="BW39" s="120">
        <v>691.3</v>
      </c>
      <c r="BX39" s="120">
        <v>720</v>
      </c>
      <c r="BY39" s="120">
        <v>720</v>
      </c>
      <c r="BZ39" s="120">
        <v>1253.2</v>
      </c>
      <c r="CA39" s="120">
        <v>1262</v>
      </c>
      <c r="CB39" s="120">
        <v>1241.9000000000001</v>
      </c>
      <c r="CC39" s="120">
        <v>1248</v>
      </c>
      <c r="CD39" s="120">
        <v>1361.3</v>
      </c>
      <c r="CE39" s="120">
        <v>1345</v>
      </c>
      <c r="CF39" s="120">
        <v>1296.4000000000001</v>
      </c>
      <c r="CG39" s="120">
        <v>1225.5</v>
      </c>
      <c r="CH39" s="120">
        <v>779</v>
      </c>
      <c r="CI39" s="120">
        <v>809.2</v>
      </c>
      <c r="CJ39" s="120">
        <v>1131.0999999999999</v>
      </c>
      <c r="CK39" s="120">
        <v>1103.5</v>
      </c>
      <c r="CL39" s="120">
        <v>433</v>
      </c>
      <c r="CM39" s="120">
        <v>342.7</v>
      </c>
      <c r="CN39" s="120">
        <v>284.89999999999998</v>
      </c>
      <c r="CO39" s="120">
        <v>260.8</v>
      </c>
      <c r="CP39" s="120">
        <v>370.9</v>
      </c>
      <c r="CQ39" s="120">
        <v>300.39999999999998</v>
      </c>
      <c r="CR39" s="120">
        <v>296.2</v>
      </c>
      <c r="CS39" s="120">
        <v>259.7</v>
      </c>
      <c r="CT39" s="122"/>
      <c r="CU39" s="122"/>
      <c r="CV39" s="122"/>
      <c r="CW39" s="121"/>
      <c r="CX39" s="97">
        <f t="array" ref="CX39">SUMPRODUCT(B39:CW39*0.25)</f>
        <v>5391.2000000000007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850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236.6</v>
      </c>
      <c r="O41" s="120">
        <v>236.6</v>
      </c>
      <c r="P41" s="120">
        <v>236.6</v>
      </c>
      <c r="Q41" s="120">
        <v>236.6</v>
      </c>
      <c r="R41" s="120">
        <v>161.9</v>
      </c>
      <c r="S41" s="120">
        <v>161.9</v>
      </c>
      <c r="T41" s="120">
        <v>161.9</v>
      </c>
      <c r="U41" s="120">
        <v>161.9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3898.5</v>
      </c>
    </row>
    <row r="42" spans="1:102" ht="30" customHeight="1" thickBot="1" x14ac:dyDescent="0.25">
      <c r="A42" s="105" t="s">
        <v>36</v>
      </c>
      <c r="B42" s="106">
        <f>SUM(B37:B41)</f>
        <v>648</v>
      </c>
      <c r="C42" s="107">
        <f t="shared" ref="C42:BN42" si="7">SUM(C37:C41)</f>
        <v>648</v>
      </c>
      <c r="D42" s="107">
        <f t="shared" si="7"/>
        <v>648</v>
      </c>
      <c r="E42" s="107">
        <f t="shared" si="7"/>
        <v>648</v>
      </c>
      <c r="F42" s="107">
        <f t="shared" si="7"/>
        <v>671</v>
      </c>
      <c r="G42" s="107">
        <f t="shared" si="7"/>
        <v>671</v>
      </c>
      <c r="H42" s="107">
        <f t="shared" si="7"/>
        <v>671</v>
      </c>
      <c r="I42" s="107">
        <f t="shared" si="7"/>
        <v>671</v>
      </c>
      <c r="J42" s="107">
        <f t="shared" si="7"/>
        <v>662</v>
      </c>
      <c r="K42" s="107">
        <f t="shared" si="7"/>
        <v>662</v>
      </c>
      <c r="L42" s="107">
        <f t="shared" si="7"/>
        <v>662</v>
      </c>
      <c r="M42" s="107">
        <f t="shared" si="7"/>
        <v>662</v>
      </c>
      <c r="N42" s="107">
        <f t="shared" si="7"/>
        <v>424.6</v>
      </c>
      <c r="O42" s="107">
        <f t="shared" si="7"/>
        <v>424.6</v>
      </c>
      <c r="P42" s="107">
        <f t="shared" si="7"/>
        <v>424.6</v>
      </c>
      <c r="Q42" s="107">
        <f t="shared" si="7"/>
        <v>424.6</v>
      </c>
      <c r="R42" s="107">
        <f t="shared" si="7"/>
        <v>375.9</v>
      </c>
      <c r="S42" s="107">
        <f t="shared" si="7"/>
        <v>375.9</v>
      </c>
      <c r="T42" s="107">
        <f t="shared" si="7"/>
        <v>375.9</v>
      </c>
      <c r="U42" s="107">
        <f t="shared" si="7"/>
        <v>375.9</v>
      </c>
      <c r="V42" s="107">
        <f t="shared" si="7"/>
        <v>686</v>
      </c>
      <c r="W42" s="107">
        <f t="shared" si="7"/>
        <v>686</v>
      </c>
      <c r="X42" s="107">
        <f t="shared" si="7"/>
        <v>686</v>
      </c>
      <c r="Y42" s="107">
        <f t="shared" si="7"/>
        <v>686</v>
      </c>
      <c r="Z42" s="107">
        <f t="shared" si="7"/>
        <v>761</v>
      </c>
      <c r="AA42" s="107">
        <f t="shared" si="7"/>
        <v>761</v>
      </c>
      <c r="AB42" s="107">
        <f t="shared" si="7"/>
        <v>761</v>
      </c>
      <c r="AC42" s="107">
        <f t="shared" si="7"/>
        <v>761</v>
      </c>
      <c r="AD42" s="107">
        <f t="shared" si="7"/>
        <v>684.9</v>
      </c>
      <c r="AE42" s="107">
        <f t="shared" si="7"/>
        <v>192</v>
      </c>
      <c r="AF42" s="107">
        <f t="shared" si="7"/>
        <v>192</v>
      </c>
      <c r="AG42" s="107">
        <f t="shared" si="7"/>
        <v>192</v>
      </c>
      <c r="AH42" s="107">
        <f t="shared" si="7"/>
        <v>55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55</v>
      </c>
      <c r="BO42" s="107">
        <f t="shared" ref="BO42:CW42" si="8">SUM(BO37:BO41)</f>
        <v>55</v>
      </c>
      <c r="BP42" s="107">
        <f t="shared" si="8"/>
        <v>55</v>
      </c>
      <c r="BQ42" s="107">
        <f t="shared" si="8"/>
        <v>55</v>
      </c>
      <c r="BR42" s="107">
        <f t="shared" si="8"/>
        <v>70.099999999999994</v>
      </c>
      <c r="BS42" s="107">
        <f t="shared" si="8"/>
        <v>683.9</v>
      </c>
      <c r="BT42" s="107">
        <f t="shared" si="8"/>
        <v>645.20000000000005</v>
      </c>
      <c r="BU42" s="107">
        <f t="shared" si="8"/>
        <v>584.1</v>
      </c>
      <c r="BV42" s="107">
        <f t="shared" si="8"/>
        <v>925.6</v>
      </c>
      <c r="BW42" s="107">
        <f t="shared" si="8"/>
        <v>984.3</v>
      </c>
      <c r="BX42" s="107">
        <f t="shared" si="8"/>
        <v>1013</v>
      </c>
      <c r="BY42" s="107">
        <f t="shared" si="8"/>
        <v>1013</v>
      </c>
      <c r="BZ42" s="107">
        <f t="shared" si="8"/>
        <v>1531.2</v>
      </c>
      <c r="CA42" s="107">
        <f t="shared" si="8"/>
        <v>1540</v>
      </c>
      <c r="CB42" s="107">
        <f t="shared" si="8"/>
        <v>1519.9</v>
      </c>
      <c r="CC42" s="107">
        <f t="shared" si="8"/>
        <v>1526</v>
      </c>
      <c r="CD42" s="107">
        <f t="shared" si="8"/>
        <v>1471.3</v>
      </c>
      <c r="CE42" s="107">
        <f t="shared" si="8"/>
        <v>1455</v>
      </c>
      <c r="CF42" s="107">
        <f t="shared" si="8"/>
        <v>1406.4</v>
      </c>
      <c r="CG42" s="107">
        <f t="shared" si="8"/>
        <v>1335.5</v>
      </c>
      <c r="CH42" s="107">
        <f t="shared" si="8"/>
        <v>905</v>
      </c>
      <c r="CI42" s="107">
        <f t="shared" si="8"/>
        <v>935.2</v>
      </c>
      <c r="CJ42" s="107">
        <f t="shared" si="8"/>
        <v>1257.0999999999999</v>
      </c>
      <c r="CK42" s="107">
        <f t="shared" si="8"/>
        <v>1229.5</v>
      </c>
      <c r="CL42" s="107">
        <f t="shared" si="8"/>
        <v>1118</v>
      </c>
      <c r="CM42" s="107">
        <f t="shared" si="8"/>
        <v>1027.7</v>
      </c>
      <c r="CN42" s="107">
        <f t="shared" si="8"/>
        <v>969.9</v>
      </c>
      <c r="CO42" s="107">
        <f t="shared" si="8"/>
        <v>945.8</v>
      </c>
      <c r="CP42" s="107">
        <f t="shared" si="8"/>
        <v>1030.9000000000001</v>
      </c>
      <c r="CQ42" s="107">
        <f t="shared" si="8"/>
        <v>960.4</v>
      </c>
      <c r="CR42" s="107">
        <f t="shared" si="8"/>
        <v>956.2</v>
      </c>
      <c r="CS42" s="107">
        <f t="shared" si="8"/>
        <v>919.7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12178.7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492.9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0.1</v>
      </c>
      <c r="BS47" s="120">
        <v>613.9</v>
      </c>
      <c r="BT47" s="120">
        <v>575.20000000000005</v>
      </c>
      <c r="BU47" s="120">
        <v>514.1</v>
      </c>
      <c r="BV47" s="120">
        <v>632.6</v>
      </c>
      <c r="BW47" s="120">
        <v>691.3</v>
      </c>
      <c r="BX47" s="120">
        <v>720</v>
      </c>
      <c r="BY47" s="120">
        <v>720</v>
      </c>
      <c r="BZ47" s="120">
        <v>1253.2</v>
      </c>
      <c r="CA47" s="120">
        <v>1262</v>
      </c>
      <c r="CB47" s="120">
        <v>1241.9000000000001</v>
      </c>
      <c r="CC47" s="120">
        <v>1248</v>
      </c>
      <c r="CD47" s="120">
        <v>1361.3</v>
      </c>
      <c r="CE47" s="120">
        <v>1345</v>
      </c>
      <c r="CF47" s="120">
        <v>1296.4000000000001</v>
      </c>
      <c r="CG47" s="120">
        <v>1225.5</v>
      </c>
      <c r="CH47" s="120">
        <v>779</v>
      </c>
      <c r="CI47" s="120">
        <v>809.2</v>
      </c>
      <c r="CJ47" s="120">
        <v>1131.0999999999999</v>
      </c>
      <c r="CK47" s="120">
        <v>1103.5</v>
      </c>
      <c r="CL47" s="120">
        <v>433</v>
      </c>
      <c r="CM47" s="120">
        <v>342.7</v>
      </c>
      <c r="CN47" s="120">
        <v>284.89999999999998</v>
      </c>
      <c r="CO47" s="120">
        <v>260.8</v>
      </c>
      <c r="CP47" s="120">
        <v>370.9</v>
      </c>
      <c r="CQ47" s="120">
        <v>300.39999999999998</v>
      </c>
      <c r="CR47" s="120">
        <v>296.2</v>
      </c>
      <c r="CS47" s="120">
        <v>259.7</v>
      </c>
      <c r="CT47" s="122"/>
      <c r="CU47" s="122"/>
      <c r="CV47" s="122"/>
      <c r="CW47" s="121"/>
      <c r="CX47" s="97">
        <f t="array" ref="CX47">SUMPRODUCT(B47:CW47*0.25)</f>
        <v>5391.2000000000007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236.6</v>
      </c>
      <c r="O49" s="120">
        <v>236.6</v>
      </c>
      <c r="P49" s="120">
        <v>236.6</v>
      </c>
      <c r="Q49" s="120">
        <v>236.6</v>
      </c>
      <c r="R49" s="120">
        <v>161.9</v>
      </c>
      <c r="S49" s="120">
        <v>161.9</v>
      </c>
      <c r="T49" s="120">
        <v>161.9</v>
      </c>
      <c r="U49" s="120">
        <v>161.9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3898.5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236.6</v>
      </c>
      <c r="O51" s="107">
        <f t="shared" si="9"/>
        <v>236.6</v>
      </c>
      <c r="P51" s="107">
        <f t="shared" si="9"/>
        <v>236.6</v>
      </c>
      <c r="Q51" s="107">
        <f t="shared" si="9"/>
        <v>236.6</v>
      </c>
      <c r="R51" s="107">
        <f t="shared" si="9"/>
        <v>161.9</v>
      </c>
      <c r="S51" s="107">
        <f t="shared" si="9"/>
        <v>161.9</v>
      </c>
      <c r="T51" s="107">
        <f t="shared" si="9"/>
        <v>161.9</v>
      </c>
      <c r="U51" s="107">
        <f t="shared" si="9"/>
        <v>161.9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492.9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0.1</v>
      </c>
      <c r="BS51" s="107">
        <f t="shared" si="10"/>
        <v>613.9</v>
      </c>
      <c r="BT51" s="107">
        <f t="shared" si="10"/>
        <v>575.20000000000005</v>
      </c>
      <c r="BU51" s="107">
        <f t="shared" si="10"/>
        <v>514.1</v>
      </c>
      <c r="BV51" s="107">
        <f t="shared" si="10"/>
        <v>632.6</v>
      </c>
      <c r="BW51" s="107">
        <f t="shared" si="10"/>
        <v>691.3</v>
      </c>
      <c r="BX51" s="107">
        <f t="shared" si="10"/>
        <v>720</v>
      </c>
      <c r="BY51" s="107">
        <f t="shared" si="10"/>
        <v>720</v>
      </c>
      <c r="BZ51" s="107">
        <f t="shared" si="10"/>
        <v>1253.2</v>
      </c>
      <c r="CA51" s="107">
        <f t="shared" si="10"/>
        <v>1262</v>
      </c>
      <c r="CB51" s="107">
        <f t="shared" si="10"/>
        <v>1241.9000000000001</v>
      </c>
      <c r="CC51" s="107">
        <f t="shared" si="10"/>
        <v>1248</v>
      </c>
      <c r="CD51" s="107">
        <f t="shared" si="10"/>
        <v>1361.3</v>
      </c>
      <c r="CE51" s="107">
        <f t="shared" si="10"/>
        <v>1345</v>
      </c>
      <c r="CF51" s="107">
        <f t="shared" si="10"/>
        <v>1296.4000000000001</v>
      </c>
      <c r="CG51" s="107">
        <f t="shared" si="10"/>
        <v>1225.5</v>
      </c>
      <c r="CH51" s="107">
        <f t="shared" si="10"/>
        <v>779</v>
      </c>
      <c r="CI51" s="107">
        <f t="shared" si="10"/>
        <v>809.2</v>
      </c>
      <c r="CJ51" s="107">
        <f t="shared" si="10"/>
        <v>1131.0999999999999</v>
      </c>
      <c r="CK51" s="107">
        <f t="shared" si="10"/>
        <v>1103.5</v>
      </c>
      <c r="CL51" s="107">
        <f t="shared" si="10"/>
        <v>933</v>
      </c>
      <c r="CM51" s="107">
        <f t="shared" si="10"/>
        <v>842.7</v>
      </c>
      <c r="CN51" s="107">
        <f t="shared" si="10"/>
        <v>784.9</v>
      </c>
      <c r="CO51" s="107">
        <f t="shared" si="10"/>
        <v>760.8</v>
      </c>
      <c r="CP51" s="107">
        <f t="shared" si="10"/>
        <v>870.9</v>
      </c>
      <c r="CQ51" s="107">
        <f t="shared" si="10"/>
        <v>800.4</v>
      </c>
      <c r="CR51" s="107">
        <f t="shared" si="10"/>
        <v>796.2</v>
      </c>
      <c r="CS51" s="107">
        <f t="shared" si="10"/>
        <v>759.7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9289.7000000000007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5898.8109999999997</v>
      </c>
      <c r="C54" s="107">
        <f t="shared" ref="C54:BN54" si="13">C18+C28+C42</f>
        <v>5767.4790000000003</v>
      </c>
      <c r="D54" s="107">
        <f t="shared" si="13"/>
        <v>5696.7129999999997</v>
      </c>
      <c r="E54" s="107">
        <f t="shared" si="13"/>
        <v>5694.7039999999997</v>
      </c>
      <c r="F54" s="107">
        <f t="shared" si="13"/>
        <v>5701.2939999999999</v>
      </c>
      <c r="G54" s="107">
        <f t="shared" si="13"/>
        <v>5712.7620000000006</v>
      </c>
      <c r="H54" s="107">
        <f t="shared" si="13"/>
        <v>5732.2950000000001</v>
      </c>
      <c r="I54" s="107">
        <f t="shared" si="13"/>
        <v>5633.7240000000002</v>
      </c>
      <c r="J54" s="107">
        <f t="shared" si="13"/>
        <v>5628.6880000000001</v>
      </c>
      <c r="K54" s="107">
        <f t="shared" si="13"/>
        <v>5635.7939999999999</v>
      </c>
      <c r="L54" s="107">
        <f t="shared" si="13"/>
        <v>5639.3819999999996</v>
      </c>
      <c r="M54" s="107">
        <f t="shared" si="13"/>
        <v>5648.201</v>
      </c>
      <c r="N54" s="107">
        <f t="shared" si="13"/>
        <v>5433.8650000000007</v>
      </c>
      <c r="O54" s="107">
        <f t="shared" si="13"/>
        <v>5437.5420000000013</v>
      </c>
      <c r="P54" s="107">
        <f t="shared" si="13"/>
        <v>5264.9189999999999</v>
      </c>
      <c r="Q54" s="107">
        <f t="shared" si="13"/>
        <v>5278.4930000000004</v>
      </c>
      <c r="R54" s="107">
        <f t="shared" si="13"/>
        <v>5285.8240000000005</v>
      </c>
      <c r="S54" s="107">
        <f t="shared" si="13"/>
        <v>5247.8719999999994</v>
      </c>
      <c r="T54" s="107">
        <f t="shared" si="13"/>
        <v>5230.1419999999998</v>
      </c>
      <c r="U54" s="107">
        <f t="shared" si="13"/>
        <v>5250.8409999999994</v>
      </c>
      <c r="V54" s="107">
        <f t="shared" si="13"/>
        <v>5607.1390000000001</v>
      </c>
      <c r="W54" s="107">
        <f t="shared" si="13"/>
        <v>5672.8950000000004</v>
      </c>
      <c r="X54" s="107">
        <f t="shared" si="13"/>
        <v>6106.66</v>
      </c>
      <c r="Y54" s="107">
        <f t="shared" si="13"/>
        <v>6108.9679999999998</v>
      </c>
      <c r="Z54" s="107">
        <f t="shared" si="13"/>
        <v>5910.4259999999995</v>
      </c>
      <c r="AA54" s="107">
        <f t="shared" si="13"/>
        <v>5987.6890000000003</v>
      </c>
      <c r="AB54" s="107">
        <f t="shared" si="13"/>
        <v>6120.9949999999999</v>
      </c>
      <c r="AC54" s="107">
        <f t="shared" si="13"/>
        <v>6273.4680000000008</v>
      </c>
      <c r="AD54" s="107">
        <f t="shared" si="13"/>
        <v>6611.482</v>
      </c>
      <c r="AE54" s="107">
        <f t="shared" si="13"/>
        <v>6893.8010000000004</v>
      </c>
      <c r="AF54" s="107">
        <f t="shared" si="13"/>
        <v>7273.6010000000006</v>
      </c>
      <c r="AG54" s="107">
        <f t="shared" si="13"/>
        <v>7335.2560000000003</v>
      </c>
      <c r="AH54" s="107">
        <f t="shared" si="13"/>
        <v>7361.8320000000003</v>
      </c>
      <c r="AI54" s="107">
        <f t="shared" si="13"/>
        <v>7436.348</v>
      </c>
      <c r="AJ54" s="107">
        <f t="shared" si="13"/>
        <v>7592.6649999999991</v>
      </c>
      <c r="AK54" s="107">
        <f t="shared" si="13"/>
        <v>7671.9880000000012</v>
      </c>
      <c r="AL54" s="107">
        <f t="shared" si="13"/>
        <v>7777.3210000000008</v>
      </c>
      <c r="AM54" s="107">
        <f t="shared" si="13"/>
        <v>7793.5329999999994</v>
      </c>
      <c r="AN54" s="107">
        <f t="shared" si="13"/>
        <v>7849.3159999999998</v>
      </c>
      <c r="AO54" s="107">
        <f t="shared" si="13"/>
        <v>7834.9580000000005</v>
      </c>
      <c r="AP54" s="107">
        <f t="shared" si="13"/>
        <v>7799.4790000000003</v>
      </c>
      <c r="AQ54" s="107">
        <f t="shared" si="13"/>
        <v>7847.6190000000006</v>
      </c>
      <c r="AR54" s="107">
        <f t="shared" si="13"/>
        <v>7804.811999999999</v>
      </c>
      <c r="AS54" s="107">
        <f t="shared" si="13"/>
        <v>7865.82</v>
      </c>
      <c r="AT54" s="107">
        <f t="shared" si="13"/>
        <v>7874.079999999999</v>
      </c>
      <c r="AU54" s="107">
        <f t="shared" si="13"/>
        <v>7926.5659999999998</v>
      </c>
      <c r="AV54" s="107">
        <f t="shared" si="13"/>
        <v>7948.2829999999994</v>
      </c>
      <c r="AW54" s="107">
        <f t="shared" si="13"/>
        <v>7929.94</v>
      </c>
      <c r="AX54" s="107">
        <f t="shared" si="13"/>
        <v>7984.4539999999997</v>
      </c>
      <c r="AY54" s="107">
        <f t="shared" si="13"/>
        <v>7964.9459999999999</v>
      </c>
      <c r="AZ54" s="107">
        <f t="shared" si="13"/>
        <v>7927.1930000000002</v>
      </c>
      <c r="BA54" s="107">
        <f t="shared" si="13"/>
        <v>7855.0519999999997</v>
      </c>
      <c r="BB54" s="107">
        <f t="shared" si="13"/>
        <v>7789.4529999999995</v>
      </c>
      <c r="BC54" s="107">
        <f t="shared" si="13"/>
        <v>7730.7249999999995</v>
      </c>
      <c r="BD54" s="107">
        <f t="shared" si="13"/>
        <v>7627.23</v>
      </c>
      <c r="BE54" s="107">
        <f t="shared" si="13"/>
        <v>7540.0649999999996</v>
      </c>
      <c r="BF54" s="107">
        <f t="shared" si="13"/>
        <v>7488.973</v>
      </c>
      <c r="BG54" s="107">
        <f t="shared" si="13"/>
        <v>7394.9549999999999</v>
      </c>
      <c r="BH54" s="107">
        <f t="shared" si="13"/>
        <v>7351.1429999999991</v>
      </c>
      <c r="BI54" s="107">
        <f t="shared" si="13"/>
        <v>7326.6290000000008</v>
      </c>
      <c r="BJ54" s="107">
        <f t="shared" si="13"/>
        <v>7316.3350000000009</v>
      </c>
      <c r="BK54" s="107">
        <f t="shared" si="13"/>
        <v>7350.41</v>
      </c>
      <c r="BL54" s="107">
        <f t="shared" si="13"/>
        <v>7380.0329999999994</v>
      </c>
      <c r="BM54" s="107">
        <f t="shared" si="13"/>
        <v>7412.7129999999997</v>
      </c>
      <c r="BN54" s="107">
        <f t="shared" si="13"/>
        <v>7064.7009999999991</v>
      </c>
      <c r="BO54" s="107">
        <f t="shared" ref="BO54:CX54" si="14">BO18+BO28+BO42</f>
        <v>7078.0570000000007</v>
      </c>
      <c r="BP54" s="107">
        <f t="shared" si="14"/>
        <v>7090.9570000000003</v>
      </c>
      <c r="BQ54" s="107">
        <f t="shared" si="14"/>
        <v>7037.4869999999992</v>
      </c>
      <c r="BR54" s="107">
        <f t="shared" si="14"/>
        <v>6182.1760000000004</v>
      </c>
      <c r="BS54" s="107">
        <f t="shared" si="14"/>
        <v>6197.8329999999987</v>
      </c>
      <c r="BT54" s="107">
        <f t="shared" si="14"/>
        <v>6216.7160000000003</v>
      </c>
      <c r="BU54" s="107">
        <f t="shared" si="14"/>
        <v>6389.6050000000005</v>
      </c>
      <c r="BV54" s="107">
        <f t="shared" si="14"/>
        <v>6620.98</v>
      </c>
      <c r="BW54" s="107">
        <f t="shared" si="14"/>
        <v>6721.54</v>
      </c>
      <c r="BX54" s="107">
        <f t="shared" si="14"/>
        <v>6764.0589999999993</v>
      </c>
      <c r="BY54" s="107">
        <f t="shared" si="14"/>
        <v>6822.0430000000006</v>
      </c>
      <c r="BZ54" s="107">
        <f t="shared" si="14"/>
        <v>7191.9080000000004</v>
      </c>
      <c r="CA54" s="107">
        <f t="shared" si="14"/>
        <v>7194.6819999999998</v>
      </c>
      <c r="CB54" s="107">
        <f t="shared" si="14"/>
        <v>7179.1410000000014</v>
      </c>
      <c r="CC54" s="107">
        <f t="shared" si="14"/>
        <v>7122.1949999999997</v>
      </c>
      <c r="CD54" s="107">
        <f t="shared" si="14"/>
        <v>7009.0630000000001</v>
      </c>
      <c r="CE54" s="107">
        <f t="shared" si="14"/>
        <v>6948.6459999999997</v>
      </c>
      <c r="CF54" s="107">
        <f t="shared" si="14"/>
        <v>6804.1920000000009</v>
      </c>
      <c r="CG54" s="107">
        <f t="shared" si="14"/>
        <v>6680.4380000000001</v>
      </c>
      <c r="CH54" s="107">
        <f t="shared" si="14"/>
        <v>6152.09</v>
      </c>
      <c r="CI54" s="107">
        <f t="shared" si="14"/>
        <v>6014.8539999999994</v>
      </c>
      <c r="CJ54" s="107">
        <f t="shared" si="14"/>
        <v>5919.18</v>
      </c>
      <c r="CK54" s="107">
        <f t="shared" si="14"/>
        <v>5805.4369999999999</v>
      </c>
      <c r="CL54" s="107">
        <f t="shared" si="14"/>
        <v>5660.3490000000002</v>
      </c>
      <c r="CM54" s="107">
        <f t="shared" si="14"/>
        <v>5554.3230000000003</v>
      </c>
      <c r="CN54" s="107">
        <f t="shared" si="14"/>
        <v>5486.91</v>
      </c>
      <c r="CO54" s="107">
        <f t="shared" si="14"/>
        <v>5409.933</v>
      </c>
      <c r="CP54" s="107">
        <f t="shared" si="14"/>
        <v>5367.0930000000008</v>
      </c>
      <c r="CQ54" s="107">
        <f t="shared" si="14"/>
        <v>5285.65</v>
      </c>
      <c r="CR54" s="107">
        <f t="shared" si="14"/>
        <v>5250.0909999999994</v>
      </c>
      <c r="CS54" s="107">
        <f t="shared" si="14"/>
        <v>5191.5470000000005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158972.61749999996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5898.8379999999997</v>
      </c>
      <c r="C5" s="25">
        <v>5767.5119999999997</v>
      </c>
      <c r="D5" s="25">
        <v>5696.7539999999999</v>
      </c>
      <c r="E5" s="25">
        <v>5694.683</v>
      </c>
      <c r="F5" s="25">
        <v>5701.3410000000003</v>
      </c>
      <c r="G5" s="25">
        <v>5712.7359999999999</v>
      </c>
      <c r="H5" s="25">
        <v>5732.3379999999997</v>
      </c>
      <c r="I5" s="25">
        <v>5633.6959999999999</v>
      </c>
      <c r="J5" s="25">
        <v>5628.6769999999997</v>
      </c>
      <c r="K5" s="25">
        <v>5635.8249999999998</v>
      </c>
      <c r="L5" s="25">
        <v>5639.4080000000004</v>
      </c>
      <c r="M5" s="25">
        <v>5648.2129999999997</v>
      </c>
      <c r="N5" s="25">
        <v>5433.8829999999998</v>
      </c>
      <c r="O5" s="25">
        <v>5437.5919999999996</v>
      </c>
      <c r="P5" s="25">
        <v>5264.9859999999999</v>
      </c>
      <c r="Q5" s="25">
        <v>5278.5309999999999</v>
      </c>
      <c r="R5" s="25">
        <v>5285.8429999999998</v>
      </c>
      <c r="S5" s="25">
        <v>5247.8779999999997</v>
      </c>
      <c r="T5" s="25">
        <v>5230.1369999999997</v>
      </c>
      <c r="U5" s="25">
        <v>5250.8770000000004</v>
      </c>
      <c r="V5" s="25">
        <v>5607.125</v>
      </c>
      <c r="W5" s="25">
        <v>5672.9030000000002</v>
      </c>
      <c r="X5" s="25">
        <v>6106.6719999999996</v>
      </c>
      <c r="Y5" s="25">
        <v>6108.9430000000002</v>
      </c>
      <c r="Z5" s="25">
        <v>5910.442</v>
      </c>
      <c r="AA5" s="25">
        <v>5987.7330000000002</v>
      </c>
      <c r="AB5" s="25">
        <v>6121.0039999999999</v>
      </c>
      <c r="AC5" s="25">
        <v>6273.4889999999996</v>
      </c>
      <c r="AD5" s="25">
        <v>6611.5240000000003</v>
      </c>
      <c r="AE5" s="25">
        <v>6893.7640000000001</v>
      </c>
      <c r="AF5" s="25">
        <v>7273.6009999999997</v>
      </c>
      <c r="AG5" s="25">
        <v>7335.2560000000003</v>
      </c>
      <c r="AH5" s="25">
        <v>7361.8320000000003</v>
      </c>
      <c r="AI5" s="25">
        <v>7436.348</v>
      </c>
      <c r="AJ5" s="25">
        <v>7592.665</v>
      </c>
      <c r="AK5" s="25">
        <v>7671.9880000000003</v>
      </c>
      <c r="AL5" s="25">
        <v>7777.3209999999999</v>
      </c>
      <c r="AM5" s="25">
        <v>7793.5330000000004</v>
      </c>
      <c r="AN5" s="25">
        <v>7849.3159999999998</v>
      </c>
      <c r="AO5" s="25">
        <v>7834.9579999999996</v>
      </c>
      <c r="AP5" s="25">
        <v>7799.4790000000003</v>
      </c>
      <c r="AQ5" s="25">
        <v>7847.6189999999997</v>
      </c>
      <c r="AR5" s="25">
        <v>7804.8119999999999</v>
      </c>
      <c r="AS5" s="25">
        <v>7865.82</v>
      </c>
      <c r="AT5" s="25">
        <v>7874.08</v>
      </c>
      <c r="AU5" s="25">
        <v>7926.5659999999998</v>
      </c>
      <c r="AV5" s="25">
        <v>7948.2830000000004</v>
      </c>
      <c r="AW5" s="25">
        <v>7929.94</v>
      </c>
      <c r="AX5" s="25">
        <v>7984.4539999999997</v>
      </c>
      <c r="AY5" s="25">
        <v>7964.9459999999999</v>
      </c>
      <c r="AZ5" s="25">
        <v>7927.1930000000002</v>
      </c>
      <c r="BA5" s="25">
        <v>7855.0519999999997</v>
      </c>
      <c r="BB5" s="25">
        <v>7789.4530000000004</v>
      </c>
      <c r="BC5" s="25">
        <v>7730.7250000000004</v>
      </c>
      <c r="BD5" s="25">
        <v>7627.23</v>
      </c>
      <c r="BE5" s="25">
        <v>7540.0649999999996</v>
      </c>
      <c r="BF5" s="25">
        <v>7488.973</v>
      </c>
      <c r="BG5" s="25">
        <v>7394.9549999999999</v>
      </c>
      <c r="BH5" s="25">
        <v>7351.143</v>
      </c>
      <c r="BI5" s="25">
        <v>7326.6289999999999</v>
      </c>
      <c r="BJ5" s="25">
        <v>7316.335</v>
      </c>
      <c r="BK5" s="25">
        <v>7350.41</v>
      </c>
      <c r="BL5" s="25">
        <v>7380.0330000000004</v>
      </c>
      <c r="BM5" s="25">
        <v>7412.7129999999997</v>
      </c>
      <c r="BN5" s="25">
        <v>7064.701</v>
      </c>
      <c r="BO5" s="25">
        <v>7078.0569999999998</v>
      </c>
      <c r="BP5" s="25">
        <v>7090.9570000000003</v>
      </c>
      <c r="BQ5" s="25">
        <v>7037.4870000000001</v>
      </c>
      <c r="BR5" s="25">
        <v>6182.1790000000001</v>
      </c>
      <c r="BS5" s="25">
        <v>6197.8810000000003</v>
      </c>
      <c r="BT5" s="25">
        <v>6216.683</v>
      </c>
      <c r="BU5" s="25">
        <v>6389.6149999999998</v>
      </c>
      <c r="BV5" s="25">
        <v>6621.0510000000004</v>
      </c>
      <c r="BW5" s="25">
        <v>6721.5789999999997</v>
      </c>
      <c r="BX5" s="25">
        <v>6764.085</v>
      </c>
      <c r="BY5" s="25">
        <v>6822.0690000000004</v>
      </c>
      <c r="BZ5" s="25">
        <v>7191.9030000000002</v>
      </c>
      <c r="CA5" s="25">
        <v>7194.7039999999997</v>
      </c>
      <c r="CB5" s="25">
        <v>7179.11</v>
      </c>
      <c r="CC5" s="25">
        <v>7122.1450000000004</v>
      </c>
      <c r="CD5" s="25">
        <v>7009.0959999999995</v>
      </c>
      <c r="CE5" s="25">
        <v>6948.6779999999999</v>
      </c>
      <c r="CF5" s="25">
        <v>6804.1729999999998</v>
      </c>
      <c r="CG5" s="25">
        <v>6680.4859999999999</v>
      </c>
      <c r="CH5" s="25">
        <v>6152.1210000000001</v>
      </c>
      <c r="CI5" s="25">
        <v>6014.8519999999999</v>
      </c>
      <c r="CJ5" s="25">
        <v>5919.134</v>
      </c>
      <c r="CK5" s="25">
        <v>5805.4629999999997</v>
      </c>
      <c r="CL5" s="25">
        <v>5660.3770000000004</v>
      </c>
      <c r="CM5" s="25">
        <v>5554.2740000000003</v>
      </c>
      <c r="CN5" s="25">
        <v>5486.9170000000004</v>
      </c>
      <c r="CO5" s="25">
        <v>5409.9319999999998</v>
      </c>
      <c r="CP5" s="25">
        <v>5367.0990000000002</v>
      </c>
      <c r="CQ5" s="25">
        <v>5285.63</v>
      </c>
      <c r="CR5" s="25">
        <v>5250.0720000000001</v>
      </c>
      <c r="CS5" s="25">
        <v>5191.5209999999997</v>
      </c>
      <c r="CT5" s="26"/>
      <c r="CU5" s="26"/>
      <c r="CV5" s="26"/>
      <c r="CW5" s="27"/>
      <c r="CX5" s="28">
        <f t="array" ref="CX5">SUMPRODUCT(B5:CW5*0.25)</f>
        <v>158972.77599999998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236.36</v>
      </c>
      <c r="C8" s="37">
        <v>222.83</v>
      </c>
      <c r="D8" s="37">
        <v>217.18</v>
      </c>
      <c r="E8" s="37">
        <v>212.13</v>
      </c>
      <c r="F8" s="37">
        <v>212.01</v>
      </c>
      <c r="G8" s="37">
        <v>210.5</v>
      </c>
      <c r="H8" s="37">
        <v>212.05</v>
      </c>
      <c r="I8" s="37">
        <v>207.3</v>
      </c>
      <c r="J8" s="37">
        <v>217.31</v>
      </c>
      <c r="K8" s="37">
        <v>212.07</v>
      </c>
      <c r="L8" s="37">
        <v>210.41</v>
      </c>
      <c r="M8" s="37">
        <v>209.04</v>
      </c>
      <c r="N8" s="37">
        <v>210</v>
      </c>
      <c r="O8" s="37">
        <v>210.41</v>
      </c>
      <c r="P8" s="37">
        <v>213.58</v>
      </c>
      <c r="Q8" s="37">
        <v>198.94</v>
      </c>
      <c r="R8" s="37">
        <v>194.51</v>
      </c>
      <c r="S8" s="37">
        <v>198.33</v>
      </c>
      <c r="T8" s="37">
        <v>195.43</v>
      </c>
      <c r="U8" s="37">
        <v>224.56</v>
      </c>
      <c r="V8" s="37">
        <v>202.36</v>
      </c>
      <c r="W8" s="37">
        <v>228.26</v>
      </c>
      <c r="X8" s="37">
        <v>255.2</v>
      </c>
      <c r="Y8" s="37">
        <v>272.68</v>
      </c>
      <c r="Z8" s="37">
        <v>259.26</v>
      </c>
      <c r="AA8" s="37">
        <v>274.19</v>
      </c>
      <c r="AB8" s="37">
        <v>301.67</v>
      </c>
      <c r="AC8" s="37">
        <v>306.67</v>
      </c>
      <c r="AD8" s="37">
        <v>272.91000000000003</v>
      </c>
      <c r="AE8" s="37">
        <v>268.17</v>
      </c>
      <c r="AF8" s="37">
        <v>184.44</v>
      </c>
      <c r="AG8" s="37">
        <v>172.88</v>
      </c>
      <c r="AH8" s="37">
        <v>165.05</v>
      </c>
      <c r="AI8" s="37">
        <v>112.3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-0.02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-0.02</v>
      </c>
      <c r="BG8" s="37">
        <v>-0.1</v>
      </c>
      <c r="BH8" s="37">
        <v>-0.1</v>
      </c>
      <c r="BI8" s="37">
        <v>-0.1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156.28</v>
      </c>
      <c r="BP8" s="37">
        <v>192.09</v>
      </c>
      <c r="BQ8" s="37">
        <v>284.18</v>
      </c>
      <c r="BR8" s="37">
        <v>227.36</v>
      </c>
      <c r="BS8" s="37">
        <v>296.47000000000003</v>
      </c>
      <c r="BT8" s="37">
        <v>358.12</v>
      </c>
      <c r="BU8" s="37">
        <v>295.02</v>
      </c>
      <c r="BV8" s="37">
        <v>262.35000000000002</v>
      </c>
      <c r="BW8" s="37">
        <v>278</v>
      </c>
      <c r="BX8" s="37">
        <v>316.32</v>
      </c>
      <c r="BY8" s="37">
        <v>319.83</v>
      </c>
      <c r="BZ8" s="37">
        <v>349.01</v>
      </c>
      <c r="CA8" s="37">
        <v>374.05</v>
      </c>
      <c r="CB8" s="37">
        <v>349</v>
      </c>
      <c r="CC8" s="37">
        <v>318.45</v>
      </c>
      <c r="CD8" s="37">
        <v>301.8</v>
      </c>
      <c r="CE8" s="37">
        <v>264.16000000000003</v>
      </c>
      <c r="CF8" s="37">
        <v>280.42</v>
      </c>
      <c r="CG8" s="37">
        <v>282.82</v>
      </c>
      <c r="CH8" s="37">
        <v>274.7</v>
      </c>
      <c r="CI8" s="37">
        <v>289</v>
      </c>
      <c r="CJ8" s="37">
        <v>295.04000000000002</v>
      </c>
      <c r="CK8" s="37">
        <v>290.20999999999998</v>
      </c>
      <c r="CL8" s="37">
        <v>269.02999999999997</v>
      </c>
      <c r="CM8" s="37">
        <v>268.88</v>
      </c>
      <c r="CN8" s="37">
        <v>238.34</v>
      </c>
      <c r="CO8" s="37">
        <v>219.29</v>
      </c>
      <c r="CP8" s="37">
        <v>256.77999999999997</v>
      </c>
      <c r="CQ8" s="37">
        <v>250</v>
      </c>
      <c r="CR8" s="37">
        <v>213.28</v>
      </c>
      <c r="CS8" s="37">
        <v>201.63</v>
      </c>
      <c r="CT8" s="38"/>
      <c r="CU8" s="38"/>
      <c r="CV8" s="38"/>
      <c r="CW8" s="39"/>
      <c r="CX8" s="40">
        <f>IF(SUM(B8:CW8)&lt;&gt;0,AVERAGEIF(B8:CW8,"&lt;&gt;"""),"")</f>
        <v>167.41906249999991</v>
      </c>
    </row>
    <row r="9" spans="1:102" ht="24.95" customHeight="1" thickBot="1" x14ac:dyDescent="0.25">
      <c r="A9" s="41" t="s">
        <v>6</v>
      </c>
      <c r="B9" s="42">
        <v>222.125</v>
      </c>
      <c r="C9" s="43">
        <v>222.125</v>
      </c>
      <c r="D9" s="43">
        <v>222.125</v>
      </c>
      <c r="E9" s="43">
        <v>222.125</v>
      </c>
      <c r="F9" s="43">
        <v>210.465</v>
      </c>
      <c r="G9" s="43">
        <v>210.465</v>
      </c>
      <c r="H9" s="43">
        <v>210.465</v>
      </c>
      <c r="I9" s="43">
        <v>210.465</v>
      </c>
      <c r="J9" s="43">
        <v>212.20750000000001</v>
      </c>
      <c r="K9" s="43">
        <v>212.20750000000001</v>
      </c>
      <c r="L9" s="43">
        <v>212.20750000000001</v>
      </c>
      <c r="M9" s="43">
        <v>212.20750000000001</v>
      </c>
      <c r="N9" s="43">
        <v>208.23249999999999</v>
      </c>
      <c r="O9" s="43">
        <v>208.23249999999999</v>
      </c>
      <c r="P9" s="43">
        <v>208.23249999999999</v>
      </c>
      <c r="Q9" s="43">
        <v>208.23249999999999</v>
      </c>
      <c r="R9" s="43">
        <v>203.20750000000001</v>
      </c>
      <c r="S9" s="43">
        <v>203.20750000000001</v>
      </c>
      <c r="T9" s="43">
        <v>203.20750000000001</v>
      </c>
      <c r="U9" s="43">
        <v>203.20750000000001</v>
      </c>
      <c r="V9" s="43">
        <v>239.625</v>
      </c>
      <c r="W9" s="43">
        <v>239.625</v>
      </c>
      <c r="X9" s="43">
        <v>239.625</v>
      </c>
      <c r="Y9" s="43">
        <v>239.625</v>
      </c>
      <c r="Z9" s="43">
        <v>285.44749999999999</v>
      </c>
      <c r="AA9" s="43">
        <v>285.44749999999999</v>
      </c>
      <c r="AB9" s="43">
        <v>285.44749999999999</v>
      </c>
      <c r="AC9" s="43">
        <v>285.44749999999999</v>
      </c>
      <c r="AD9" s="43">
        <v>224.6</v>
      </c>
      <c r="AE9" s="43">
        <v>224.6</v>
      </c>
      <c r="AF9" s="43">
        <v>224.6</v>
      </c>
      <c r="AG9" s="43">
        <v>224.6</v>
      </c>
      <c r="AH9" s="43">
        <v>69.334999999999994</v>
      </c>
      <c r="AI9" s="43">
        <v>69.334999999999994</v>
      </c>
      <c r="AJ9" s="43">
        <v>69.334999999999994</v>
      </c>
      <c r="AK9" s="43">
        <v>69.334999999999994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-1.2500000000000001E-2</v>
      </c>
      <c r="AU9" s="43">
        <v>-1.2500000000000001E-2</v>
      </c>
      <c r="AV9" s="43">
        <v>-1.2500000000000001E-2</v>
      </c>
      <c r="AW9" s="43">
        <v>-1.2500000000000001E-2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158.13499999999999</v>
      </c>
      <c r="BO9" s="43">
        <v>158.13499999999999</v>
      </c>
      <c r="BP9" s="43">
        <v>158.13499999999999</v>
      </c>
      <c r="BQ9" s="43">
        <v>158.13499999999999</v>
      </c>
      <c r="BR9" s="43">
        <v>294.24250000000001</v>
      </c>
      <c r="BS9" s="43">
        <v>294.24250000000001</v>
      </c>
      <c r="BT9" s="43">
        <v>294.24250000000001</v>
      </c>
      <c r="BU9" s="43">
        <v>294.24250000000001</v>
      </c>
      <c r="BV9" s="43">
        <v>294.125</v>
      </c>
      <c r="BW9" s="43">
        <v>294.125</v>
      </c>
      <c r="BX9" s="43">
        <v>294.125</v>
      </c>
      <c r="BY9" s="43">
        <v>294.125</v>
      </c>
      <c r="BZ9" s="43">
        <v>347.6275</v>
      </c>
      <c r="CA9" s="43">
        <v>347.6275</v>
      </c>
      <c r="CB9" s="43">
        <v>347.6275</v>
      </c>
      <c r="CC9" s="43">
        <v>347.6275</v>
      </c>
      <c r="CD9" s="43">
        <v>282.3</v>
      </c>
      <c r="CE9" s="43">
        <v>282.3</v>
      </c>
      <c r="CF9" s="43">
        <v>282.3</v>
      </c>
      <c r="CG9" s="43">
        <v>282.3</v>
      </c>
      <c r="CH9" s="43">
        <v>287.23750000000001</v>
      </c>
      <c r="CI9" s="43">
        <v>287.23750000000001</v>
      </c>
      <c r="CJ9" s="43">
        <v>287.23750000000001</v>
      </c>
      <c r="CK9" s="43">
        <v>287.23750000000001</v>
      </c>
      <c r="CL9" s="43">
        <v>248.88499999999999</v>
      </c>
      <c r="CM9" s="43">
        <v>248.88499999999999</v>
      </c>
      <c r="CN9" s="43">
        <v>248.88499999999999</v>
      </c>
      <c r="CO9" s="43">
        <v>248.88499999999999</v>
      </c>
      <c r="CP9" s="43">
        <v>230.42250000000001</v>
      </c>
      <c r="CQ9" s="43">
        <v>230.42250000000001</v>
      </c>
      <c r="CR9" s="43">
        <v>230.42250000000001</v>
      </c>
      <c r="CS9" s="43">
        <v>230.42250000000001</v>
      </c>
      <c r="CT9" s="44"/>
      <c r="CU9" s="44"/>
      <c r="CV9" s="44"/>
      <c r="CW9" s="45"/>
      <c r="CX9" s="46">
        <f>IF(SUM(B9:CW9)&lt;&gt;0,AVERAGEIF(B9:CW9,"&lt;&gt;"""),"")</f>
        <v>167.41906249999997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21.48</v>
      </c>
      <c r="AC15" s="71">
        <v>17.443999999999999</v>
      </c>
      <c r="AD15" s="71">
        <v>11.763999999999999</v>
      </c>
      <c r="AE15" s="71">
        <v>5.1959999999999997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4.9960000000000004</v>
      </c>
      <c r="BR15" s="71">
        <v>11.276</v>
      </c>
      <c r="BS15" s="71">
        <v>16.36</v>
      </c>
      <c r="BT15" s="71">
        <v>19.928000000000001</v>
      </c>
      <c r="BU15" s="71">
        <v>22.192</v>
      </c>
      <c r="BV15" s="71">
        <v>23.66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332.57399999999996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47.6</v>
      </c>
      <c r="F17" s="71">
        <v>47.6</v>
      </c>
      <c r="G17" s="71">
        <v>47.6</v>
      </c>
      <c r="H17" s="71">
        <v>47.6</v>
      </c>
      <c r="I17" s="71"/>
      <c r="J17" s="71">
        <v>49.9</v>
      </c>
      <c r="K17" s="71">
        <v>49.9</v>
      </c>
      <c r="L17" s="71">
        <v>49.9</v>
      </c>
      <c r="M17" s="71">
        <v>49.9</v>
      </c>
      <c r="N17" s="71">
        <v>98.9</v>
      </c>
      <c r="O17" s="71">
        <v>98.9</v>
      </c>
      <c r="P17" s="71">
        <v>98.9</v>
      </c>
      <c r="Q17" s="71">
        <v>98.9</v>
      </c>
      <c r="R17" s="71">
        <v>125.9</v>
      </c>
      <c r="S17" s="71">
        <v>124.5</v>
      </c>
      <c r="T17" s="71">
        <v>47.6</v>
      </c>
      <c r="U17" s="71">
        <v>47.6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48.7</v>
      </c>
      <c r="AL17" s="71"/>
      <c r="AM17" s="71"/>
      <c r="AN17" s="71">
        <v>49</v>
      </c>
      <c r="AO17" s="71">
        <v>49</v>
      </c>
      <c r="AP17" s="71">
        <v>240.4</v>
      </c>
      <c r="AQ17" s="71">
        <v>272</v>
      </c>
      <c r="AR17" s="71">
        <v>228.2</v>
      </c>
      <c r="AS17" s="71">
        <v>275.7</v>
      </c>
      <c r="AT17" s="71">
        <v>289</v>
      </c>
      <c r="AU17" s="71">
        <v>328.3</v>
      </c>
      <c r="AV17" s="71">
        <v>359.3</v>
      </c>
      <c r="AW17" s="71">
        <v>369.3</v>
      </c>
      <c r="AX17" s="71">
        <v>438.8</v>
      </c>
      <c r="AY17" s="71">
        <v>443.8</v>
      </c>
      <c r="AZ17" s="71">
        <v>443.8</v>
      </c>
      <c r="BA17" s="71">
        <v>443.8</v>
      </c>
      <c r="BB17" s="71">
        <v>443.8</v>
      </c>
      <c r="BC17" s="71">
        <v>434</v>
      </c>
      <c r="BD17" s="71">
        <v>371.8</v>
      </c>
      <c r="BE17" s="71">
        <v>349.08</v>
      </c>
      <c r="BF17" s="71">
        <v>240.58</v>
      </c>
      <c r="BG17" s="71">
        <v>200</v>
      </c>
      <c r="BH17" s="71">
        <v>200</v>
      </c>
      <c r="BI17" s="71">
        <v>200</v>
      </c>
      <c r="BJ17" s="71">
        <v>48.7</v>
      </c>
      <c r="BK17" s="71">
        <v>10.199999999999999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1977.1150000000002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71.599999999999994</v>
      </c>
      <c r="F18" s="77">
        <f t="shared" si="0"/>
        <v>71.599999999999994</v>
      </c>
      <c r="G18" s="77">
        <f t="shared" si="0"/>
        <v>71.599999999999994</v>
      </c>
      <c r="H18" s="77">
        <f t="shared" si="0"/>
        <v>71.599999999999994</v>
      </c>
      <c r="I18" s="77">
        <f t="shared" si="0"/>
        <v>24</v>
      </c>
      <c r="J18" s="77">
        <f t="shared" si="0"/>
        <v>73.900000000000006</v>
      </c>
      <c r="K18" s="77">
        <f t="shared" si="0"/>
        <v>73.900000000000006</v>
      </c>
      <c r="L18" s="77">
        <f t="shared" si="0"/>
        <v>73.900000000000006</v>
      </c>
      <c r="M18" s="77">
        <f t="shared" si="0"/>
        <v>73.900000000000006</v>
      </c>
      <c r="N18" s="77">
        <f t="shared" si="0"/>
        <v>122.9</v>
      </c>
      <c r="O18" s="77">
        <f t="shared" si="0"/>
        <v>122.9</v>
      </c>
      <c r="P18" s="77">
        <f t="shared" si="0"/>
        <v>122.9</v>
      </c>
      <c r="Q18" s="77">
        <f t="shared" si="0"/>
        <v>122.9</v>
      </c>
      <c r="R18" s="77">
        <f t="shared" si="0"/>
        <v>149.9</v>
      </c>
      <c r="S18" s="77">
        <f t="shared" si="0"/>
        <v>148.5</v>
      </c>
      <c r="T18" s="77">
        <f t="shared" si="0"/>
        <v>71.599999999999994</v>
      </c>
      <c r="U18" s="77">
        <f t="shared" si="0"/>
        <v>71.599999999999994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21.48</v>
      </c>
      <c r="AC18" s="77">
        <f t="shared" si="0"/>
        <v>17.443999999999999</v>
      </c>
      <c r="AD18" s="77">
        <f t="shared" si="0"/>
        <v>11.763999999999999</v>
      </c>
      <c r="AE18" s="77">
        <f t="shared" si="0"/>
        <v>5.1959999999999997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48.7</v>
      </c>
      <c r="AL18" s="77">
        <f t="shared" si="0"/>
        <v>0</v>
      </c>
      <c r="AM18" s="77">
        <f t="shared" si="0"/>
        <v>0</v>
      </c>
      <c r="AN18" s="77">
        <f t="shared" si="0"/>
        <v>49</v>
      </c>
      <c r="AO18" s="77">
        <f t="shared" si="0"/>
        <v>49</v>
      </c>
      <c r="AP18" s="77">
        <f t="shared" si="0"/>
        <v>240.4</v>
      </c>
      <c r="AQ18" s="77">
        <f t="shared" si="0"/>
        <v>272</v>
      </c>
      <c r="AR18" s="77">
        <f t="shared" si="0"/>
        <v>228.2</v>
      </c>
      <c r="AS18" s="77">
        <f t="shared" si="0"/>
        <v>275.7</v>
      </c>
      <c r="AT18" s="77">
        <f t="shared" si="0"/>
        <v>289</v>
      </c>
      <c r="AU18" s="77">
        <f t="shared" si="0"/>
        <v>328.3</v>
      </c>
      <c r="AV18" s="77">
        <f t="shared" si="0"/>
        <v>359.3</v>
      </c>
      <c r="AW18" s="77">
        <f t="shared" si="0"/>
        <v>369.3</v>
      </c>
      <c r="AX18" s="77">
        <f t="shared" si="0"/>
        <v>438.8</v>
      </c>
      <c r="AY18" s="77">
        <f t="shared" si="0"/>
        <v>443.8</v>
      </c>
      <c r="AZ18" s="77">
        <f t="shared" si="0"/>
        <v>443.8</v>
      </c>
      <c r="BA18" s="77">
        <f t="shared" si="0"/>
        <v>443.8</v>
      </c>
      <c r="BB18" s="77">
        <f t="shared" si="0"/>
        <v>443.8</v>
      </c>
      <c r="BC18" s="77">
        <f t="shared" si="0"/>
        <v>434</v>
      </c>
      <c r="BD18" s="77">
        <f t="shared" si="0"/>
        <v>371.8</v>
      </c>
      <c r="BE18" s="77">
        <f t="shared" si="0"/>
        <v>349.08</v>
      </c>
      <c r="BF18" s="77">
        <f t="shared" si="0"/>
        <v>240.58</v>
      </c>
      <c r="BG18" s="77">
        <f t="shared" si="0"/>
        <v>200</v>
      </c>
      <c r="BH18" s="77">
        <f t="shared" si="0"/>
        <v>200</v>
      </c>
      <c r="BI18" s="77">
        <f t="shared" si="0"/>
        <v>200</v>
      </c>
      <c r="BJ18" s="77">
        <f t="shared" si="0"/>
        <v>48.7</v>
      </c>
      <c r="BK18" s="77">
        <f t="shared" si="0"/>
        <v>10.199999999999999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4.9960000000000004</v>
      </c>
      <c r="BR18" s="77">
        <f t="shared" si="1"/>
        <v>11.276</v>
      </c>
      <c r="BS18" s="77">
        <f t="shared" si="1"/>
        <v>16.36</v>
      </c>
      <c r="BT18" s="77">
        <f t="shared" si="1"/>
        <v>19.928000000000001</v>
      </c>
      <c r="BU18" s="77">
        <f t="shared" si="1"/>
        <v>22.192</v>
      </c>
      <c r="BV18" s="77">
        <f t="shared" si="1"/>
        <v>23.66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2309.6890000000003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824.601</v>
      </c>
      <c r="C21" s="88">
        <v>825.13499999999999</v>
      </c>
      <c r="D21" s="88">
        <v>824.61199999999997</v>
      </c>
      <c r="E21" s="88">
        <v>824.26400000000001</v>
      </c>
      <c r="F21" s="88">
        <v>829.67100000000005</v>
      </c>
      <c r="G21" s="88">
        <v>829.45299999999997</v>
      </c>
      <c r="H21" s="88">
        <v>829.00199999999995</v>
      </c>
      <c r="I21" s="88">
        <v>828.67200000000003</v>
      </c>
      <c r="J21" s="88">
        <v>850.94799999999998</v>
      </c>
      <c r="K21" s="88">
        <v>850.90700000000004</v>
      </c>
      <c r="L21" s="88">
        <v>850.66099999999994</v>
      </c>
      <c r="M21" s="88">
        <v>850.68700000000001</v>
      </c>
      <c r="N21" s="88">
        <v>852.48400000000004</v>
      </c>
      <c r="O21" s="88">
        <v>852.375</v>
      </c>
      <c r="P21" s="88">
        <v>852.77499999999998</v>
      </c>
      <c r="Q21" s="88">
        <v>852.69200000000001</v>
      </c>
      <c r="R21" s="88">
        <v>856.47699999999998</v>
      </c>
      <c r="S21" s="88">
        <v>855.86300000000006</v>
      </c>
      <c r="T21" s="88">
        <v>855.55899999999997</v>
      </c>
      <c r="U21" s="88">
        <v>855.245</v>
      </c>
      <c r="V21" s="88">
        <v>850.10699999999997</v>
      </c>
      <c r="W21" s="88">
        <v>849.58299999999997</v>
      </c>
      <c r="X21" s="88">
        <v>849.63099999999997</v>
      </c>
      <c r="Y21" s="88">
        <v>848.57299999999998</v>
      </c>
      <c r="Z21" s="88">
        <v>847.77200000000005</v>
      </c>
      <c r="AA21" s="88">
        <v>847.04100000000005</v>
      </c>
      <c r="AB21" s="88">
        <v>846.12800000000004</v>
      </c>
      <c r="AC21" s="88">
        <v>844.85599999999999</v>
      </c>
      <c r="AD21" s="88">
        <v>847.51599999999996</v>
      </c>
      <c r="AE21" s="88">
        <v>846.72400000000005</v>
      </c>
      <c r="AF21" s="88">
        <v>849.95</v>
      </c>
      <c r="AG21" s="88">
        <v>848.88699999999994</v>
      </c>
      <c r="AH21" s="88">
        <v>845.84199999999998</v>
      </c>
      <c r="AI21" s="88">
        <v>844.66300000000001</v>
      </c>
      <c r="AJ21" s="88">
        <v>843.62800000000004</v>
      </c>
      <c r="AK21" s="88">
        <v>843.36400000000003</v>
      </c>
      <c r="AL21" s="88">
        <v>844.07899999999995</v>
      </c>
      <c r="AM21" s="88">
        <v>843.01400000000001</v>
      </c>
      <c r="AN21" s="88">
        <v>842.07799999999997</v>
      </c>
      <c r="AO21" s="88">
        <v>842.18</v>
      </c>
      <c r="AP21" s="88">
        <v>821.29700000000003</v>
      </c>
      <c r="AQ21" s="88">
        <v>820.36800000000005</v>
      </c>
      <c r="AR21" s="88">
        <v>820.02800000000002</v>
      </c>
      <c r="AS21" s="88">
        <v>819.90599999999995</v>
      </c>
      <c r="AT21" s="88">
        <v>819.13599999999997</v>
      </c>
      <c r="AU21" s="88">
        <v>819.39</v>
      </c>
      <c r="AV21" s="88">
        <v>819.54700000000003</v>
      </c>
      <c r="AW21" s="88">
        <v>819.50400000000002</v>
      </c>
      <c r="AX21" s="88">
        <v>818.56799999999998</v>
      </c>
      <c r="AY21" s="88">
        <v>818.75599999999997</v>
      </c>
      <c r="AZ21" s="88">
        <v>818.41200000000003</v>
      </c>
      <c r="BA21" s="88">
        <v>818.81200000000001</v>
      </c>
      <c r="BB21" s="88">
        <v>814.85199999999998</v>
      </c>
      <c r="BC21" s="88">
        <v>814.87800000000004</v>
      </c>
      <c r="BD21" s="88">
        <v>814.43200000000002</v>
      </c>
      <c r="BE21" s="88">
        <v>815.29100000000005</v>
      </c>
      <c r="BF21" s="88">
        <v>814.28700000000003</v>
      </c>
      <c r="BG21" s="88">
        <v>814.25199999999995</v>
      </c>
      <c r="BH21" s="88">
        <v>815.18700000000001</v>
      </c>
      <c r="BI21" s="88">
        <v>814.66</v>
      </c>
      <c r="BJ21" s="88">
        <v>845.57299999999998</v>
      </c>
      <c r="BK21" s="88">
        <v>846.529</v>
      </c>
      <c r="BL21" s="88">
        <v>848.54100000000005</v>
      </c>
      <c r="BM21" s="88">
        <v>850.202</v>
      </c>
      <c r="BN21" s="88">
        <v>773.17700000000002</v>
      </c>
      <c r="BO21" s="88">
        <v>774.15200000000004</v>
      </c>
      <c r="BP21" s="88">
        <v>776.20500000000004</v>
      </c>
      <c r="BQ21" s="88">
        <v>777.85799999999995</v>
      </c>
      <c r="BR21" s="88">
        <v>723.93799999999999</v>
      </c>
      <c r="BS21" s="88">
        <v>725.00099999999998</v>
      </c>
      <c r="BT21" s="88">
        <v>726.94799999999998</v>
      </c>
      <c r="BU21" s="88">
        <v>728.82399999999996</v>
      </c>
      <c r="BV21" s="88">
        <v>692.24599999999998</v>
      </c>
      <c r="BW21" s="88">
        <v>693.04200000000003</v>
      </c>
      <c r="BX21" s="88">
        <v>693.70299999999997</v>
      </c>
      <c r="BY21" s="88">
        <v>694.697</v>
      </c>
      <c r="BZ21" s="88">
        <v>699.89700000000005</v>
      </c>
      <c r="CA21" s="88">
        <v>700.20799999999997</v>
      </c>
      <c r="CB21" s="88">
        <v>700.06</v>
      </c>
      <c r="CC21" s="88">
        <v>699.995</v>
      </c>
      <c r="CD21" s="88">
        <v>698.83699999999999</v>
      </c>
      <c r="CE21" s="88">
        <v>699.096</v>
      </c>
      <c r="CF21" s="88">
        <v>699.14200000000005</v>
      </c>
      <c r="CG21" s="88">
        <v>699.28200000000004</v>
      </c>
      <c r="CH21" s="88">
        <v>699.93600000000004</v>
      </c>
      <c r="CI21" s="88">
        <v>699.40499999999997</v>
      </c>
      <c r="CJ21" s="88">
        <v>699.20699999999999</v>
      </c>
      <c r="CK21" s="88">
        <v>698.00800000000004</v>
      </c>
      <c r="CL21" s="88">
        <v>713.66800000000001</v>
      </c>
      <c r="CM21" s="88">
        <v>712.53499999999997</v>
      </c>
      <c r="CN21" s="88">
        <v>711.96799999999996</v>
      </c>
      <c r="CO21" s="88">
        <v>711.62099999999998</v>
      </c>
      <c r="CP21" s="88">
        <v>821.13599999999997</v>
      </c>
      <c r="CQ21" s="88">
        <v>821.50400000000002</v>
      </c>
      <c r="CR21" s="88">
        <v>822.06399999999996</v>
      </c>
      <c r="CS21" s="88">
        <v>822.10299999999995</v>
      </c>
      <c r="CT21" s="89"/>
      <c r="CU21" s="89"/>
      <c r="CV21" s="89"/>
      <c r="CW21" s="90"/>
      <c r="CX21" s="91">
        <f t="array" ref="CX21">SUMPRODUCT(B21:CW21*0.25)</f>
        <v>19207.392500000002</v>
      </c>
    </row>
    <row r="22" spans="1:102" ht="24.95" customHeight="1" x14ac:dyDescent="0.2">
      <c r="A22" s="92" t="s">
        <v>18</v>
      </c>
      <c r="B22" s="93">
        <v>1137.914</v>
      </c>
      <c r="C22" s="94">
        <v>1133.9970000000001</v>
      </c>
      <c r="D22" s="94">
        <v>1129.4960000000001</v>
      </c>
      <c r="E22" s="94">
        <v>1127.432</v>
      </c>
      <c r="F22" s="94">
        <v>1117.607</v>
      </c>
      <c r="G22" s="94">
        <v>1113.614</v>
      </c>
      <c r="H22" s="94">
        <v>1111.7619999999999</v>
      </c>
      <c r="I22" s="94">
        <v>1110.04</v>
      </c>
      <c r="J22" s="94">
        <v>1104.1569999999999</v>
      </c>
      <c r="K22" s="94">
        <v>1102.797</v>
      </c>
      <c r="L22" s="94">
        <v>1102.298</v>
      </c>
      <c r="M22" s="94">
        <v>1101.5</v>
      </c>
      <c r="N22" s="94">
        <v>1110.0450000000001</v>
      </c>
      <c r="O22" s="94">
        <v>1113.297</v>
      </c>
      <c r="P22" s="94">
        <v>1115.2919999999999</v>
      </c>
      <c r="Q22" s="94">
        <v>1118.4059999999999</v>
      </c>
      <c r="R22" s="94">
        <v>1146.1990000000001</v>
      </c>
      <c r="S22" s="94">
        <v>1153.6110000000001</v>
      </c>
      <c r="T22" s="94">
        <v>1164.0409999999999</v>
      </c>
      <c r="U22" s="94">
        <v>1177.953</v>
      </c>
      <c r="V22" s="94">
        <v>1259.556</v>
      </c>
      <c r="W22" s="94">
        <v>1287.6030000000001</v>
      </c>
      <c r="X22" s="94">
        <v>1281.3309999999999</v>
      </c>
      <c r="Y22" s="94">
        <v>1303.1110000000001</v>
      </c>
      <c r="Z22" s="94">
        <v>1417.9829999999999</v>
      </c>
      <c r="AA22" s="94">
        <v>1452.08</v>
      </c>
      <c r="AB22" s="94">
        <v>1466.027</v>
      </c>
      <c r="AC22" s="94">
        <v>1484.134</v>
      </c>
      <c r="AD22" s="94">
        <v>1598.5350000000001</v>
      </c>
      <c r="AE22" s="94">
        <v>1609.1210000000001</v>
      </c>
      <c r="AF22" s="94">
        <v>1619.45</v>
      </c>
      <c r="AG22" s="94">
        <v>1621.94</v>
      </c>
      <c r="AH22" s="94">
        <v>1626.875</v>
      </c>
      <c r="AI22" s="94">
        <v>1630.6890000000001</v>
      </c>
      <c r="AJ22" s="94">
        <v>1641.116</v>
      </c>
      <c r="AK22" s="94">
        <v>1635.8620000000001</v>
      </c>
      <c r="AL22" s="94">
        <v>1615.1659999999999</v>
      </c>
      <c r="AM22" s="94">
        <v>1607.857</v>
      </c>
      <c r="AN22" s="94">
        <v>1603.8309999999999</v>
      </c>
      <c r="AO22" s="94">
        <v>1599.3119999999999</v>
      </c>
      <c r="AP22" s="94">
        <v>1524.4839999999999</v>
      </c>
      <c r="AQ22" s="94">
        <v>1520.4559999999999</v>
      </c>
      <c r="AR22" s="94">
        <v>1518.1010000000001</v>
      </c>
      <c r="AS22" s="94">
        <v>1512.9860000000001</v>
      </c>
      <c r="AT22" s="94">
        <v>1504.3720000000001</v>
      </c>
      <c r="AU22" s="94">
        <v>1502.7460000000001</v>
      </c>
      <c r="AV22" s="94">
        <v>1500.52</v>
      </c>
      <c r="AW22" s="94">
        <v>1500.078</v>
      </c>
      <c r="AX22" s="94">
        <v>1503.36</v>
      </c>
      <c r="AY22" s="94">
        <v>1502.0139999999999</v>
      </c>
      <c r="AZ22" s="94">
        <v>1498.623</v>
      </c>
      <c r="BA22" s="94">
        <v>1497.5509999999999</v>
      </c>
      <c r="BB22" s="94">
        <v>1486.5229999999999</v>
      </c>
      <c r="BC22" s="94">
        <v>1483.643</v>
      </c>
      <c r="BD22" s="94">
        <v>1480.3050000000001</v>
      </c>
      <c r="BE22" s="94">
        <v>1468.155</v>
      </c>
      <c r="BF22" s="94">
        <v>1442.2919999999999</v>
      </c>
      <c r="BG22" s="94">
        <v>1441.2380000000001</v>
      </c>
      <c r="BH22" s="94">
        <v>1435.2380000000001</v>
      </c>
      <c r="BI22" s="94">
        <v>1432.4649999999999</v>
      </c>
      <c r="BJ22" s="94">
        <v>1483.6410000000001</v>
      </c>
      <c r="BK22" s="94">
        <v>1481.8309999999999</v>
      </c>
      <c r="BL22" s="94">
        <v>1480.2860000000001</v>
      </c>
      <c r="BM22" s="94">
        <v>1481.203</v>
      </c>
      <c r="BN22" s="94">
        <v>1483.972</v>
      </c>
      <c r="BO22" s="94">
        <v>1486.144</v>
      </c>
      <c r="BP22" s="94">
        <v>1480.577</v>
      </c>
      <c r="BQ22" s="94">
        <v>1438.643</v>
      </c>
      <c r="BR22" s="94">
        <v>1468.4559999999999</v>
      </c>
      <c r="BS22" s="94">
        <v>1462.1010000000001</v>
      </c>
      <c r="BT22" s="94">
        <v>1426.9280000000001</v>
      </c>
      <c r="BU22" s="94">
        <v>1475.133</v>
      </c>
      <c r="BV22" s="94">
        <v>1476.65</v>
      </c>
      <c r="BW22" s="94">
        <v>1471.75</v>
      </c>
      <c r="BX22" s="94">
        <v>1466.0609999999999</v>
      </c>
      <c r="BY22" s="94">
        <v>1463.6210000000001</v>
      </c>
      <c r="BZ22" s="94">
        <v>1445.2439999999999</v>
      </c>
      <c r="CA22" s="94">
        <v>1433.8109999999999</v>
      </c>
      <c r="CB22" s="94">
        <v>1434.6659999999999</v>
      </c>
      <c r="CC22" s="94">
        <v>1429.8779999999999</v>
      </c>
      <c r="CD22" s="94">
        <v>1382.933</v>
      </c>
      <c r="CE22" s="94">
        <v>1380.69</v>
      </c>
      <c r="CF22" s="94">
        <v>1341.539</v>
      </c>
      <c r="CG22" s="94">
        <v>1316.0530000000001</v>
      </c>
      <c r="CH22" s="94">
        <v>1265.2380000000001</v>
      </c>
      <c r="CI22" s="94">
        <v>1255.3389999999999</v>
      </c>
      <c r="CJ22" s="94">
        <v>1245.175</v>
      </c>
      <c r="CK22" s="94">
        <v>1234.2370000000001</v>
      </c>
      <c r="CL22" s="94">
        <v>1208.5989999999999</v>
      </c>
      <c r="CM22" s="94">
        <v>1201.049</v>
      </c>
      <c r="CN22" s="94">
        <v>1192.116</v>
      </c>
      <c r="CO22" s="94">
        <v>1190.549</v>
      </c>
      <c r="CP22" s="94">
        <v>1171.17</v>
      </c>
      <c r="CQ22" s="94">
        <v>1166.7660000000001</v>
      </c>
      <c r="CR22" s="94">
        <v>1166.308</v>
      </c>
      <c r="CS22" s="94">
        <v>1162.3589999999999</v>
      </c>
      <c r="CT22" s="95"/>
      <c r="CU22" s="95"/>
      <c r="CV22" s="95"/>
      <c r="CW22" s="96"/>
      <c r="CX22" s="97">
        <f t="array" ref="CX22">SUMPRODUCT(B22:CW22*0.25)</f>
        <v>32939.725749999998</v>
      </c>
    </row>
    <row r="23" spans="1:102" ht="24.95" customHeight="1" x14ac:dyDescent="0.2">
      <c r="A23" s="92" t="s">
        <v>19</v>
      </c>
      <c r="B23" s="98">
        <v>2096.123</v>
      </c>
      <c r="C23" s="99">
        <v>2090.88</v>
      </c>
      <c r="D23" s="99">
        <v>2050.9459999999999</v>
      </c>
      <c r="E23" s="99">
        <v>2016.087</v>
      </c>
      <c r="F23" s="99">
        <v>2000.463</v>
      </c>
      <c r="G23" s="99">
        <v>1961.4690000000001</v>
      </c>
      <c r="H23" s="99">
        <v>1929.5740000000001</v>
      </c>
      <c r="I23" s="99">
        <v>1938.7840000000001</v>
      </c>
      <c r="J23" s="99">
        <v>1928.7719999999999</v>
      </c>
      <c r="K23" s="99">
        <v>1928.221</v>
      </c>
      <c r="L23" s="99">
        <v>1926.249</v>
      </c>
      <c r="M23" s="99">
        <v>1910.4259999999999</v>
      </c>
      <c r="N23" s="99">
        <v>1897.154</v>
      </c>
      <c r="O23" s="99">
        <v>1872.02</v>
      </c>
      <c r="P23" s="99">
        <v>1830.4190000000001</v>
      </c>
      <c r="Q23" s="99">
        <v>1873.5329999999999</v>
      </c>
      <c r="R23" s="99">
        <v>1890.4670000000001</v>
      </c>
      <c r="S23" s="99">
        <v>1908.0039999999999</v>
      </c>
      <c r="T23" s="99">
        <v>1958.9369999999999</v>
      </c>
      <c r="U23" s="99">
        <v>1961.979</v>
      </c>
      <c r="V23" s="99">
        <v>2054.7620000000002</v>
      </c>
      <c r="W23" s="99">
        <v>2115.0169999999998</v>
      </c>
      <c r="X23" s="99">
        <v>2155.0100000000002</v>
      </c>
      <c r="Y23" s="99">
        <v>2250.759</v>
      </c>
      <c r="Z23" s="99">
        <v>2340.2869999999998</v>
      </c>
      <c r="AA23" s="99">
        <v>2433.8119999999999</v>
      </c>
      <c r="AB23" s="99">
        <v>2508.4690000000001</v>
      </c>
      <c r="AC23" s="99">
        <v>2592.5549999999998</v>
      </c>
      <c r="AD23" s="99">
        <v>2659.7089999999998</v>
      </c>
      <c r="AE23" s="99">
        <v>2743.723</v>
      </c>
      <c r="AF23" s="99">
        <v>2838.201</v>
      </c>
      <c r="AG23" s="99">
        <v>2905.4290000000001</v>
      </c>
      <c r="AH23" s="99">
        <v>2920.1149999999998</v>
      </c>
      <c r="AI23" s="99">
        <v>2997.9960000000001</v>
      </c>
      <c r="AJ23" s="99">
        <v>3040.9209999999998</v>
      </c>
      <c r="AK23" s="99">
        <v>3081.0619999999999</v>
      </c>
      <c r="AL23" s="99">
        <v>3074.076</v>
      </c>
      <c r="AM23" s="99">
        <v>3099.6619999999998</v>
      </c>
      <c r="AN23" s="99">
        <v>3112.4070000000002</v>
      </c>
      <c r="AO23" s="99">
        <v>3102.4659999999999</v>
      </c>
      <c r="AP23" s="99">
        <v>3087.2979999999998</v>
      </c>
      <c r="AQ23" s="99">
        <v>3108.7950000000001</v>
      </c>
      <c r="AR23" s="99">
        <v>3112.4830000000002</v>
      </c>
      <c r="AS23" s="99">
        <v>3131.2280000000001</v>
      </c>
      <c r="AT23" s="99">
        <v>3152.5720000000001</v>
      </c>
      <c r="AU23" s="99">
        <v>3167.13</v>
      </c>
      <c r="AV23" s="99">
        <v>3159.9160000000002</v>
      </c>
      <c r="AW23" s="99">
        <v>3132.058</v>
      </c>
      <c r="AX23" s="99">
        <v>3092.7260000000001</v>
      </c>
      <c r="AY23" s="99">
        <v>3069.3760000000002</v>
      </c>
      <c r="AZ23" s="99">
        <v>3035.3580000000002</v>
      </c>
      <c r="BA23" s="99">
        <v>2963.8890000000001</v>
      </c>
      <c r="BB23" s="99">
        <v>2911.2779999999998</v>
      </c>
      <c r="BC23" s="99">
        <v>2865.2040000000002</v>
      </c>
      <c r="BD23" s="99">
        <v>2827.6930000000002</v>
      </c>
      <c r="BE23" s="99">
        <v>2774.5390000000002</v>
      </c>
      <c r="BF23" s="99">
        <v>2753.8139999999999</v>
      </c>
      <c r="BG23" s="99">
        <v>2701.4650000000001</v>
      </c>
      <c r="BH23" s="99">
        <v>2662.7179999999998</v>
      </c>
      <c r="BI23" s="99">
        <v>2641.5039999999999</v>
      </c>
      <c r="BJ23" s="99">
        <v>2707.4209999999998</v>
      </c>
      <c r="BK23" s="99">
        <v>2779.85</v>
      </c>
      <c r="BL23" s="99">
        <v>2819.2060000000001</v>
      </c>
      <c r="BM23" s="99">
        <v>2847.308</v>
      </c>
      <c r="BN23" s="99">
        <v>2883.5520000000001</v>
      </c>
      <c r="BO23" s="99">
        <v>2888.761</v>
      </c>
      <c r="BP23" s="99">
        <v>2898.1750000000002</v>
      </c>
      <c r="BQ23" s="99">
        <v>2870.99</v>
      </c>
      <c r="BR23" s="99">
        <v>2973.509</v>
      </c>
      <c r="BS23" s="99">
        <v>2980.4189999999999</v>
      </c>
      <c r="BT23" s="99">
        <v>3020.8789999999999</v>
      </c>
      <c r="BU23" s="99">
        <v>3134.4659999999999</v>
      </c>
      <c r="BV23" s="99">
        <v>3287.895</v>
      </c>
      <c r="BW23" s="99">
        <v>3388.1869999999999</v>
      </c>
      <c r="BX23" s="99">
        <v>3432.721</v>
      </c>
      <c r="BY23" s="99">
        <v>3491.1509999999998</v>
      </c>
      <c r="BZ23" s="99">
        <v>3534.0619999999999</v>
      </c>
      <c r="CA23" s="99">
        <v>3547.9850000000001</v>
      </c>
      <c r="CB23" s="99">
        <v>3532.6840000000002</v>
      </c>
      <c r="CC23" s="99">
        <v>3482.5720000000001</v>
      </c>
      <c r="CD23" s="99">
        <v>3475.1260000000002</v>
      </c>
      <c r="CE23" s="99">
        <v>3418.692</v>
      </c>
      <c r="CF23" s="99">
        <v>3316.2919999999999</v>
      </c>
      <c r="CG23" s="99">
        <v>3220.951</v>
      </c>
      <c r="CH23" s="99">
        <v>3138.9470000000001</v>
      </c>
      <c r="CI23" s="99">
        <v>3015.1080000000002</v>
      </c>
      <c r="CJ23" s="99">
        <v>2932.752</v>
      </c>
      <c r="CK23" s="99">
        <v>2834.2179999999998</v>
      </c>
      <c r="CL23" s="99">
        <v>2754.11</v>
      </c>
      <c r="CM23" s="99">
        <v>2658.69</v>
      </c>
      <c r="CN23" s="99">
        <v>2602.8330000000001</v>
      </c>
      <c r="CO23" s="99">
        <v>2529.7620000000002</v>
      </c>
      <c r="CP23" s="99">
        <v>2438.7930000000001</v>
      </c>
      <c r="CQ23" s="99">
        <v>2363.36</v>
      </c>
      <c r="CR23" s="99">
        <v>2328.6999999999998</v>
      </c>
      <c r="CS23" s="99">
        <v>2276.0590000000002</v>
      </c>
      <c r="CT23" s="100"/>
      <c r="CU23" s="100"/>
      <c r="CV23" s="100"/>
      <c r="CW23" s="96"/>
      <c r="CX23" s="97">
        <f t="array" ref="CX23">SUMPRODUCT(B23:CW23*0.25)</f>
        <v>65038.543749999968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>
        <v>110</v>
      </c>
      <c r="AK24" s="99">
        <v>110</v>
      </c>
      <c r="AL24" s="99">
        <v>110</v>
      </c>
      <c r="AM24" s="99">
        <v>110</v>
      </c>
      <c r="AN24" s="99">
        <v>110</v>
      </c>
      <c r="AO24" s="99">
        <v>110</v>
      </c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385</v>
      </c>
    </row>
    <row r="25" spans="1:102" ht="24.95" customHeight="1" x14ac:dyDescent="0.2">
      <c r="A25" s="104" t="s">
        <v>21</v>
      </c>
      <c r="B25" s="94">
        <v>100</v>
      </c>
      <c r="C25" s="94">
        <v>99</v>
      </c>
      <c r="D25" s="94">
        <v>98</v>
      </c>
      <c r="E25" s="94">
        <v>97</v>
      </c>
      <c r="F25" s="94">
        <v>96</v>
      </c>
      <c r="G25" s="94">
        <v>96</v>
      </c>
      <c r="H25" s="94">
        <v>95</v>
      </c>
      <c r="I25" s="94">
        <v>95</v>
      </c>
      <c r="J25" s="94">
        <v>94</v>
      </c>
      <c r="K25" s="94">
        <v>94</v>
      </c>
      <c r="L25" s="94">
        <v>94</v>
      </c>
      <c r="M25" s="94">
        <v>93</v>
      </c>
      <c r="N25" s="94">
        <v>93</v>
      </c>
      <c r="O25" s="94">
        <v>94</v>
      </c>
      <c r="P25" s="94">
        <v>94</v>
      </c>
      <c r="Q25" s="94">
        <v>94</v>
      </c>
      <c r="R25" s="94">
        <v>95</v>
      </c>
      <c r="S25" s="94">
        <v>95</v>
      </c>
      <c r="T25" s="94">
        <v>97</v>
      </c>
      <c r="U25" s="94">
        <v>98</v>
      </c>
      <c r="V25" s="94">
        <v>100</v>
      </c>
      <c r="W25" s="94">
        <v>103</v>
      </c>
      <c r="X25" s="94">
        <v>106</v>
      </c>
      <c r="Y25" s="94">
        <v>109</v>
      </c>
      <c r="Z25" s="94">
        <v>113</v>
      </c>
      <c r="AA25" s="94">
        <v>116</v>
      </c>
      <c r="AB25" s="94">
        <v>117</v>
      </c>
      <c r="AC25" s="94">
        <v>117</v>
      </c>
      <c r="AD25" s="94">
        <v>115</v>
      </c>
      <c r="AE25" s="94">
        <v>111</v>
      </c>
      <c r="AF25" s="94">
        <v>107</v>
      </c>
      <c r="AG25" s="94">
        <v>100</v>
      </c>
      <c r="AH25" s="94">
        <v>92</v>
      </c>
      <c r="AI25" s="94">
        <v>86</v>
      </c>
      <c r="AJ25" s="94">
        <v>80</v>
      </c>
      <c r="AK25" s="94">
        <v>76</v>
      </c>
      <c r="AL25" s="94">
        <v>73</v>
      </c>
      <c r="AM25" s="94">
        <v>72</v>
      </c>
      <c r="AN25" s="94">
        <v>71</v>
      </c>
      <c r="AO25" s="94">
        <v>71</v>
      </c>
      <c r="AP25" s="94">
        <v>70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71</v>
      </c>
      <c r="BL25" s="94">
        <v>71</v>
      </c>
      <c r="BM25" s="94">
        <v>73</v>
      </c>
      <c r="BN25" s="94">
        <v>76</v>
      </c>
      <c r="BO25" s="94">
        <v>81</v>
      </c>
      <c r="BP25" s="94">
        <v>88</v>
      </c>
      <c r="BQ25" s="94">
        <v>97</v>
      </c>
      <c r="BR25" s="94">
        <v>107</v>
      </c>
      <c r="BS25" s="94">
        <v>116</v>
      </c>
      <c r="BT25" s="94">
        <v>124</v>
      </c>
      <c r="BU25" s="94">
        <v>131</v>
      </c>
      <c r="BV25" s="94">
        <v>137</v>
      </c>
      <c r="BW25" s="94">
        <v>141</v>
      </c>
      <c r="BX25" s="94">
        <v>144</v>
      </c>
      <c r="BY25" s="94">
        <v>145</v>
      </c>
      <c r="BZ25" s="94">
        <v>145</v>
      </c>
      <c r="CA25" s="94">
        <v>145</v>
      </c>
      <c r="CB25" s="94">
        <v>144</v>
      </c>
      <c r="CC25" s="94">
        <v>142</v>
      </c>
      <c r="CD25" s="94">
        <v>140</v>
      </c>
      <c r="CE25" s="94">
        <v>138</v>
      </c>
      <c r="CF25" s="94">
        <v>135</v>
      </c>
      <c r="CG25" s="94">
        <v>132</v>
      </c>
      <c r="CH25" s="94">
        <v>129</v>
      </c>
      <c r="CI25" s="94">
        <v>126</v>
      </c>
      <c r="CJ25" s="94">
        <v>123</v>
      </c>
      <c r="CK25" s="94">
        <v>120</v>
      </c>
      <c r="CL25" s="94">
        <v>118</v>
      </c>
      <c r="CM25" s="94">
        <v>116</v>
      </c>
      <c r="CN25" s="94">
        <v>114</v>
      </c>
      <c r="CO25" s="94">
        <v>112</v>
      </c>
      <c r="CP25" s="94">
        <v>109</v>
      </c>
      <c r="CQ25" s="94">
        <v>107</v>
      </c>
      <c r="CR25" s="94">
        <v>106</v>
      </c>
      <c r="CS25" s="94">
        <v>104</v>
      </c>
      <c r="CT25" s="94"/>
      <c r="CU25" s="94"/>
      <c r="CV25" s="94"/>
      <c r="CW25" s="94"/>
      <c r="CX25" s="97">
        <f t="array" ref="CX25">SUMPRODUCT(B25:CW25*0.25)</f>
        <v>2355.75</v>
      </c>
    </row>
    <row r="26" spans="1:102" ht="24.95" customHeight="1" x14ac:dyDescent="0.2">
      <c r="A26" s="104" t="s">
        <v>22</v>
      </c>
      <c r="B26" s="94">
        <v>269</v>
      </c>
      <c r="C26" s="94">
        <v>269</v>
      </c>
      <c r="D26" s="94">
        <v>269</v>
      </c>
      <c r="E26" s="94">
        <v>269</v>
      </c>
      <c r="F26" s="94">
        <v>257</v>
      </c>
      <c r="G26" s="94">
        <v>257</v>
      </c>
      <c r="H26" s="94">
        <v>257</v>
      </c>
      <c r="I26" s="94">
        <v>257</v>
      </c>
      <c r="J26" s="94">
        <v>251</v>
      </c>
      <c r="K26" s="94">
        <v>251</v>
      </c>
      <c r="L26" s="94">
        <v>251</v>
      </c>
      <c r="M26" s="94">
        <v>251</v>
      </c>
      <c r="N26" s="94">
        <v>251</v>
      </c>
      <c r="O26" s="94">
        <v>251</v>
      </c>
      <c r="P26" s="94">
        <v>251</v>
      </c>
      <c r="Q26" s="94">
        <v>251</v>
      </c>
      <c r="R26" s="94">
        <v>268</v>
      </c>
      <c r="S26" s="94">
        <v>268</v>
      </c>
      <c r="T26" s="94">
        <v>268</v>
      </c>
      <c r="U26" s="94">
        <v>268</v>
      </c>
      <c r="V26" s="94">
        <v>310</v>
      </c>
      <c r="W26" s="94">
        <v>310</v>
      </c>
      <c r="X26" s="94">
        <v>310</v>
      </c>
      <c r="Y26" s="94">
        <v>310</v>
      </c>
      <c r="Z26" s="94">
        <v>370</v>
      </c>
      <c r="AA26" s="94">
        <v>370</v>
      </c>
      <c r="AB26" s="94">
        <v>370</v>
      </c>
      <c r="AC26" s="94">
        <v>370</v>
      </c>
      <c r="AD26" s="94">
        <v>413</v>
      </c>
      <c r="AE26" s="94">
        <v>413</v>
      </c>
      <c r="AF26" s="94">
        <v>413</v>
      </c>
      <c r="AG26" s="94">
        <v>413</v>
      </c>
      <c r="AH26" s="94">
        <v>444</v>
      </c>
      <c r="AI26" s="94">
        <v>444</v>
      </c>
      <c r="AJ26" s="94">
        <v>444</v>
      </c>
      <c r="AK26" s="94">
        <v>444</v>
      </c>
      <c r="AL26" s="94">
        <v>443</v>
      </c>
      <c r="AM26" s="94">
        <v>443</v>
      </c>
      <c r="AN26" s="94">
        <v>443</v>
      </c>
      <c r="AO26" s="94">
        <v>443</v>
      </c>
      <c r="AP26" s="94">
        <v>435</v>
      </c>
      <c r="AQ26" s="94">
        <v>435</v>
      </c>
      <c r="AR26" s="94">
        <v>435</v>
      </c>
      <c r="AS26" s="94">
        <v>435</v>
      </c>
      <c r="AT26" s="94">
        <v>439</v>
      </c>
      <c r="AU26" s="94">
        <v>439</v>
      </c>
      <c r="AV26" s="94">
        <v>439</v>
      </c>
      <c r="AW26" s="94">
        <v>439</v>
      </c>
      <c r="AX26" s="94">
        <v>443</v>
      </c>
      <c r="AY26" s="94">
        <v>443</v>
      </c>
      <c r="AZ26" s="94">
        <v>443</v>
      </c>
      <c r="BA26" s="94">
        <v>443</v>
      </c>
      <c r="BB26" s="94">
        <v>442</v>
      </c>
      <c r="BC26" s="94">
        <v>442</v>
      </c>
      <c r="BD26" s="94">
        <v>442</v>
      </c>
      <c r="BE26" s="94">
        <v>442</v>
      </c>
      <c r="BF26" s="94">
        <v>437</v>
      </c>
      <c r="BG26" s="94">
        <v>437</v>
      </c>
      <c r="BH26" s="94">
        <v>437</v>
      </c>
      <c r="BI26" s="94">
        <v>437</v>
      </c>
      <c r="BJ26" s="94">
        <v>430</v>
      </c>
      <c r="BK26" s="94">
        <v>430</v>
      </c>
      <c r="BL26" s="94">
        <v>430</v>
      </c>
      <c r="BM26" s="94">
        <v>430</v>
      </c>
      <c r="BN26" s="94">
        <v>418</v>
      </c>
      <c r="BO26" s="94">
        <v>418</v>
      </c>
      <c r="BP26" s="94">
        <v>418</v>
      </c>
      <c r="BQ26" s="94">
        <v>418</v>
      </c>
      <c r="BR26" s="94">
        <v>448</v>
      </c>
      <c r="BS26" s="94">
        <v>448</v>
      </c>
      <c r="BT26" s="94">
        <v>448</v>
      </c>
      <c r="BU26" s="94">
        <v>448</v>
      </c>
      <c r="BV26" s="94">
        <v>482</v>
      </c>
      <c r="BW26" s="94">
        <v>482</v>
      </c>
      <c r="BX26" s="94">
        <v>482</v>
      </c>
      <c r="BY26" s="94">
        <v>482</v>
      </c>
      <c r="BZ26" s="94">
        <v>479</v>
      </c>
      <c r="CA26" s="94">
        <v>479</v>
      </c>
      <c r="CB26" s="94">
        <v>479</v>
      </c>
      <c r="CC26" s="94">
        <v>479</v>
      </c>
      <c r="CD26" s="94">
        <v>442</v>
      </c>
      <c r="CE26" s="94">
        <v>442</v>
      </c>
      <c r="CF26" s="94">
        <v>442</v>
      </c>
      <c r="CG26" s="94">
        <v>442</v>
      </c>
      <c r="CH26" s="94">
        <v>388</v>
      </c>
      <c r="CI26" s="94">
        <v>388</v>
      </c>
      <c r="CJ26" s="94">
        <v>388</v>
      </c>
      <c r="CK26" s="94">
        <v>388</v>
      </c>
      <c r="CL26" s="94">
        <v>343</v>
      </c>
      <c r="CM26" s="94">
        <v>343</v>
      </c>
      <c r="CN26" s="94">
        <v>343</v>
      </c>
      <c r="CO26" s="94">
        <v>343</v>
      </c>
      <c r="CP26" s="94">
        <v>304</v>
      </c>
      <c r="CQ26" s="94">
        <v>304</v>
      </c>
      <c r="CR26" s="94">
        <v>304</v>
      </c>
      <c r="CS26" s="94">
        <v>304</v>
      </c>
      <c r="CT26" s="94"/>
      <c r="CU26" s="94"/>
      <c r="CV26" s="94"/>
      <c r="CW26" s="94"/>
      <c r="CX26" s="97">
        <f t="array" ref="CX26">SUMPRODUCT(B26:CW26*0.25)</f>
        <v>9206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4427.6379999999999</v>
      </c>
      <c r="C28" s="107">
        <f t="shared" ref="C28:BN28" si="2">SUM(C21:C27)</f>
        <v>4418.0120000000006</v>
      </c>
      <c r="D28" s="107">
        <f t="shared" si="2"/>
        <v>4372.0540000000001</v>
      </c>
      <c r="E28" s="107">
        <f t="shared" si="2"/>
        <v>4333.7829999999994</v>
      </c>
      <c r="F28" s="107">
        <f t="shared" si="2"/>
        <v>4300.741</v>
      </c>
      <c r="G28" s="107">
        <f t="shared" si="2"/>
        <v>4257.5360000000001</v>
      </c>
      <c r="H28" s="107">
        <f t="shared" si="2"/>
        <v>4222.3379999999997</v>
      </c>
      <c r="I28" s="107">
        <f t="shared" si="2"/>
        <v>4229.4960000000001</v>
      </c>
      <c r="J28" s="107">
        <f t="shared" si="2"/>
        <v>4228.8770000000004</v>
      </c>
      <c r="K28" s="107">
        <f t="shared" si="2"/>
        <v>4226.9250000000002</v>
      </c>
      <c r="L28" s="107">
        <f t="shared" si="2"/>
        <v>4224.2079999999996</v>
      </c>
      <c r="M28" s="107">
        <f t="shared" si="2"/>
        <v>4206.6129999999994</v>
      </c>
      <c r="N28" s="107">
        <f t="shared" si="2"/>
        <v>4203.683</v>
      </c>
      <c r="O28" s="107">
        <f t="shared" si="2"/>
        <v>4182.692</v>
      </c>
      <c r="P28" s="107">
        <f t="shared" si="2"/>
        <v>4143.4859999999999</v>
      </c>
      <c r="Q28" s="107">
        <f t="shared" si="2"/>
        <v>4189.6309999999994</v>
      </c>
      <c r="R28" s="107">
        <f t="shared" si="2"/>
        <v>4256.143</v>
      </c>
      <c r="S28" s="107">
        <f t="shared" si="2"/>
        <v>4280.4780000000001</v>
      </c>
      <c r="T28" s="107">
        <f t="shared" si="2"/>
        <v>4343.5370000000003</v>
      </c>
      <c r="U28" s="107">
        <f t="shared" si="2"/>
        <v>4361.1769999999997</v>
      </c>
      <c r="V28" s="107">
        <f t="shared" si="2"/>
        <v>4574.4250000000002</v>
      </c>
      <c r="W28" s="107">
        <f t="shared" si="2"/>
        <v>4665.2029999999995</v>
      </c>
      <c r="X28" s="107">
        <f t="shared" si="2"/>
        <v>4701.9719999999998</v>
      </c>
      <c r="Y28" s="107">
        <f t="shared" si="2"/>
        <v>4821.4430000000002</v>
      </c>
      <c r="Z28" s="107">
        <f t="shared" si="2"/>
        <v>5089.0419999999995</v>
      </c>
      <c r="AA28" s="107">
        <f t="shared" si="2"/>
        <v>5218.933</v>
      </c>
      <c r="AB28" s="107">
        <f t="shared" si="2"/>
        <v>5307.6239999999998</v>
      </c>
      <c r="AC28" s="107">
        <f t="shared" si="2"/>
        <v>5408.5450000000001</v>
      </c>
      <c r="AD28" s="107">
        <f t="shared" si="2"/>
        <v>5633.76</v>
      </c>
      <c r="AE28" s="107">
        <f t="shared" si="2"/>
        <v>5723.5680000000002</v>
      </c>
      <c r="AF28" s="107">
        <f t="shared" si="2"/>
        <v>5827.6010000000006</v>
      </c>
      <c r="AG28" s="107">
        <f t="shared" si="2"/>
        <v>5889.2560000000003</v>
      </c>
      <c r="AH28" s="107">
        <f t="shared" si="2"/>
        <v>5928.8320000000003</v>
      </c>
      <c r="AI28" s="107">
        <f t="shared" si="2"/>
        <v>6003.348</v>
      </c>
      <c r="AJ28" s="107">
        <f t="shared" si="2"/>
        <v>6159.665</v>
      </c>
      <c r="AK28" s="107">
        <f t="shared" si="2"/>
        <v>6190.2880000000005</v>
      </c>
      <c r="AL28" s="107">
        <f t="shared" si="2"/>
        <v>6159.3209999999999</v>
      </c>
      <c r="AM28" s="107">
        <f t="shared" si="2"/>
        <v>6175.5329999999994</v>
      </c>
      <c r="AN28" s="107">
        <f t="shared" si="2"/>
        <v>6182.3159999999998</v>
      </c>
      <c r="AO28" s="107">
        <f t="shared" si="2"/>
        <v>6167.9579999999996</v>
      </c>
      <c r="AP28" s="107">
        <f t="shared" si="2"/>
        <v>5938.0789999999997</v>
      </c>
      <c r="AQ28" s="107">
        <f t="shared" si="2"/>
        <v>5954.6190000000006</v>
      </c>
      <c r="AR28" s="107">
        <f t="shared" si="2"/>
        <v>5955.6120000000001</v>
      </c>
      <c r="AS28" s="107">
        <f t="shared" si="2"/>
        <v>5969.12</v>
      </c>
      <c r="AT28" s="107">
        <f t="shared" si="2"/>
        <v>5985.08</v>
      </c>
      <c r="AU28" s="107">
        <f t="shared" si="2"/>
        <v>5998.2659999999996</v>
      </c>
      <c r="AV28" s="107">
        <f t="shared" si="2"/>
        <v>5988.9830000000002</v>
      </c>
      <c r="AW28" s="107">
        <f t="shared" si="2"/>
        <v>5960.6399999999994</v>
      </c>
      <c r="AX28" s="107">
        <f t="shared" si="2"/>
        <v>5927.6540000000005</v>
      </c>
      <c r="AY28" s="107">
        <f t="shared" si="2"/>
        <v>5903.1460000000006</v>
      </c>
      <c r="AZ28" s="107">
        <f t="shared" si="2"/>
        <v>5865.393</v>
      </c>
      <c r="BA28" s="107">
        <f t="shared" si="2"/>
        <v>5793.2520000000004</v>
      </c>
      <c r="BB28" s="107">
        <f t="shared" si="2"/>
        <v>5724.6530000000002</v>
      </c>
      <c r="BC28" s="107">
        <f t="shared" si="2"/>
        <v>5675.7250000000004</v>
      </c>
      <c r="BD28" s="107">
        <f t="shared" si="2"/>
        <v>5634.43</v>
      </c>
      <c r="BE28" s="107">
        <f t="shared" si="2"/>
        <v>5569.9850000000006</v>
      </c>
      <c r="BF28" s="107">
        <f t="shared" si="2"/>
        <v>5627.393</v>
      </c>
      <c r="BG28" s="107">
        <f t="shared" si="2"/>
        <v>5573.9549999999999</v>
      </c>
      <c r="BH28" s="107">
        <f t="shared" si="2"/>
        <v>5530.143</v>
      </c>
      <c r="BI28" s="107">
        <f t="shared" si="2"/>
        <v>5505.6289999999999</v>
      </c>
      <c r="BJ28" s="107">
        <f t="shared" si="2"/>
        <v>5646.6350000000002</v>
      </c>
      <c r="BK28" s="107">
        <f t="shared" si="2"/>
        <v>5719.2099999999991</v>
      </c>
      <c r="BL28" s="107">
        <f t="shared" si="2"/>
        <v>5759.0330000000004</v>
      </c>
      <c r="BM28" s="107">
        <f t="shared" si="2"/>
        <v>5791.7129999999997</v>
      </c>
      <c r="BN28" s="107">
        <f t="shared" si="2"/>
        <v>5634.701</v>
      </c>
      <c r="BO28" s="107">
        <f t="shared" ref="BO28:CW28" si="3">SUM(BO21:BO27)</f>
        <v>5648.0570000000007</v>
      </c>
      <c r="BP28" s="107">
        <f t="shared" si="3"/>
        <v>5660.9570000000003</v>
      </c>
      <c r="BQ28" s="107">
        <f t="shared" si="3"/>
        <v>5602.491</v>
      </c>
      <c r="BR28" s="107">
        <f t="shared" si="3"/>
        <v>5720.9030000000002</v>
      </c>
      <c r="BS28" s="107">
        <f t="shared" si="3"/>
        <v>5731.5209999999997</v>
      </c>
      <c r="BT28" s="107">
        <f t="shared" si="3"/>
        <v>5746.7550000000001</v>
      </c>
      <c r="BU28" s="107">
        <f t="shared" si="3"/>
        <v>5917.4229999999998</v>
      </c>
      <c r="BV28" s="107">
        <f t="shared" si="3"/>
        <v>6075.7910000000002</v>
      </c>
      <c r="BW28" s="107">
        <f t="shared" si="3"/>
        <v>6175.9789999999994</v>
      </c>
      <c r="BX28" s="107">
        <f t="shared" si="3"/>
        <v>6218.4850000000006</v>
      </c>
      <c r="BY28" s="107">
        <f t="shared" si="3"/>
        <v>6276.4690000000001</v>
      </c>
      <c r="BZ28" s="107">
        <f t="shared" si="3"/>
        <v>6303.2029999999995</v>
      </c>
      <c r="CA28" s="107">
        <f t="shared" si="3"/>
        <v>6306.0039999999999</v>
      </c>
      <c r="CB28" s="107">
        <f t="shared" si="3"/>
        <v>6290.41</v>
      </c>
      <c r="CC28" s="107">
        <f t="shared" si="3"/>
        <v>6233.4449999999997</v>
      </c>
      <c r="CD28" s="107">
        <f t="shared" si="3"/>
        <v>6138.8960000000006</v>
      </c>
      <c r="CE28" s="107">
        <f t="shared" si="3"/>
        <v>6078.4780000000001</v>
      </c>
      <c r="CF28" s="107">
        <f t="shared" si="3"/>
        <v>5933.973</v>
      </c>
      <c r="CG28" s="107">
        <f t="shared" si="3"/>
        <v>5810.2860000000001</v>
      </c>
      <c r="CH28" s="107">
        <f t="shared" si="3"/>
        <v>5621.1210000000001</v>
      </c>
      <c r="CI28" s="107">
        <f t="shared" si="3"/>
        <v>5483.8519999999999</v>
      </c>
      <c r="CJ28" s="107">
        <f t="shared" si="3"/>
        <v>5388.134</v>
      </c>
      <c r="CK28" s="107">
        <f t="shared" si="3"/>
        <v>5274.4629999999997</v>
      </c>
      <c r="CL28" s="107">
        <f t="shared" si="3"/>
        <v>5137.3770000000004</v>
      </c>
      <c r="CM28" s="107">
        <f t="shared" si="3"/>
        <v>5031.2739999999994</v>
      </c>
      <c r="CN28" s="107">
        <f t="shared" si="3"/>
        <v>4963.9169999999995</v>
      </c>
      <c r="CO28" s="107">
        <f t="shared" si="3"/>
        <v>4886.9320000000007</v>
      </c>
      <c r="CP28" s="107">
        <f t="shared" si="3"/>
        <v>4844.0990000000002</v>
      </c>
      <c r="CQ28" s="107">
        <f t="shared" si="3"/>
        <v>4762.63</v>
      </c>
      <c r="CR28" s="107">
        <f t="shared" si="3"/>
        <v>4727.0720000000001</v>
      </c>
      <c r="CS28" s="107">
        <f t="shared" si="3"/>
        <v>4668.5210000000006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129132.41199999997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525.30999999999995</v>
      </c>
      <c r="C31" s="88">
        <v>524.30999999999995</v>
      </c>
      <c r="D31" s="88">
        <v>523.30999999999995</v>
      </c>
      <c r="E31" s="88">
        <v>569.91000000000008</v>
      </c>
      <c r="F31" s="88">
        <v>556.91000000000008</v>
      </c>
      <c r="G31" s="88">
        <v>556.91000000000008</v>
      </c>
      <c r="H31" s="88">
        <v>555.91000000000008</v>
      </c>
      <c r="I31" s="88">
        <v>508.31</v>
      </c>
      <c r="J31" s="88">
        <v>551.21</v>
      </c>
      <c r="K31" s="88">
        <v>551.21</v>
      </c>
      <c r="L31" s="88">
        <v>551.21</v>
      </c>
      <c r="M31" s="88">
        <v>550.21</v>
      </c>
      <c r="N31" s="88">
        <v>599.21</v>
      </c>
      <c r="O31" s="88">
        <v>600.21</v>
      </c>
      <c r="P31" s="88">
        <v>600.21</v>
      </c>
      <c r="Q31" s="88">
        <v>600.21</v>
      </c>
      <c r="R31" s="88">
        <v>645.21</v>
      </c>
      <c r="S31" s="88">
        <v>643.80999999999995</v>
      </c>
      <c r="T31" s="88">
        <v>568.91000000000008</v>
      </c>
      <c r="U31" s="88">
        <v>569.91000000000008</v>
      </c>
      <c r="V31" s="88">
        <v>566.30999999999995</v>
      </c>
      <c r="W31" s="88">
        <v>569.30999999999995</v>
      </c>
      <c r="X31" s="88">
        <v>572.30999999999995</v>
      </c>
      <c r="Y31" s="88">
        <v>575.30999999999995</v>
      </c>
      <c r="Z31" s="88">
        <v>664.86500000000001</v>
      </c>
      <c r="AA31" s="88">
        <v>667.86500000000001</v>
      </c>
      <c r="AB31" s="88">
        <v>668.86500000000001</v>
      </c>
      <c r="AC31" s="88">
        <v>668.86500000000001</v>
      </c>
      <c r="AD31" s="88">
        <v>732.04</v>
      </c>
      <c r="AE31" s="88">
        <v>728.04</v>
      </c>
      <c r="AF31" s="88">
        <v>724.04</v>
      </c>
      <c r="AG31" s="88">
        <v>717.04</v>
      </c>
      <c r="AH31" s="88">
        <v>774.88</v>
      </c>
      <c r="AI31" s="88">
        <v>768.88</v>
      </c>
      <c r="AJ31" s="88">
        <v>762.88</v>
      </c>
      <c r="AK31" s="88">
        <v>807.58</v>
      </c>
      <c r="AL31" s="88">
        <v>779.471</v>
      </c>
      <c r="AM31" s="88">
        <v>778.471</v>
      </c>
      <c r="AN31" s="88">
        <v>826.471</v>
      </c>
      <c r="AO31" s="88">
        <v>826.471</v>
      </c>
      <c r="AP31" s="88">
        <v>1014.06</v>
      </c>
      <c r="AQ31" s="88">
        <v>1045.6599999999999</v>
      </c>
      <c r="AR31" s="88">
        <v>1001.86</v>
      </c>
      <c r="AS31" s="88">
        <v>1049.3600000000001</v>
      </c>
      <c r="AT31" s="88">
        <v>1067.646</v>
      </c>
      <c r="AU31" s="88">
        <v>1106.9459999999999</v>
      </c>
      <c r="AV31" s="88">
        <v>1137.9459999999999</v>
      </c>
      <c r="AW31" s="88">
        <v>1147.9459999999999</v>
      </c>
      <c r="AX31" s="88">
        <v>1221.8109999999999</v>
      </c>
      <c r="AY31" s="88">
        <v>1226.8109999999999</v>
      </c>
      <c r="AZ31" s="88">
        <v>1226.8109999999999</v>
      </c>
      <c r="BA31" s="88">
        <v>1226.8109999999999</v>
      </c>
      <c r="BB31" s="88">
        <v>1225.3779999999999</v>
      </c>
      <c r="BC31" s="88">
        <v>1215.578</v>
      </c>
      <c r="BD31" s="88">
        <v>1153.3779999999999</v>
      </c>
      <c r="BE31" s="88">
        <v>1130.6579999999999</v>
      </c>
      <c r="BF31" s="88">
        <v>1015.836</v>
      </c>
      <c r="BG31" s="88">
        <v>975.25599999999997</v>
      </c>
      <c r="BH31" s="88">
        <v>975.25599999999997</v>
      </c>
      <c r="BI31" s="88">
        <v>975.25599999999997</v>
      </c>
      <c r="BJ31" s="88">
        <v>795.57600000000002</v>
      </c>
      <c r="BK31" s="88">
        <v>758.07600000000002</v>
      </c>
      <c r="BL31" s="88">
        <v>747.87599999999998</v>
      </c>
      <c r="BM31" s="88">
        <v>749.87599999999998</v>
      </c>
      <c r="BN31" s="88">
        <v>719.58600000000001</v>
      </c>
      <c r="BO31" s="88">
        <v>724.58600000000001</v>
      </c>
      <c r="BP31" s="88">
        <v>731.58600000000001</v>
      </c>
      <c r="BQ31" s="88">
        <v>740.58600000000001</v>
      </c>
      <c r="BR31" s="88">
        <v>681.86599999999999</v>
      </c>
      <c r="BS31" s="88">
        <v>690.86599999999999</v>
      </c>
      <c r="BT31" s="88">
        <v>698.86599999999999</v>
      </c>
      <c r="BU31" s="88">
        <v>705.86599999999999</v>
      </c>
      <c r="BV31" s="88">
        <v>742.31</v>
      </c>
      <c r="BW31" s="88">
        <v>746.31</v>
      </c>
      <c r="BX31" s="88">
        <v>749.31</v>
      </c>
      <c r="BY31" s="88">
        <v>750.31</v>
      </c>
      <c r="BZ31" s="88">
        <v>801.31</v>
      </c>
      <c r="CA31" s="88">
        <v>801.31</v>
      </c>
      <c r="CB31" s="88">
        <v>800.31</v>
      </c>
      <c r="CC31" s="88">
        <v>798.31</v>
      </c>
      <c r="CD31" s="88">
        <v>759.31</v>
      </c>
      <c r="CE31" s="88">
        <v>757.31</v>
      </c>
      <c r="CF31" s="88">
        <v>754.31</v>
      </c>
      <c r="CG31" s="88">
        <v>751.31</v>
      </c>
      <c r="CH31" s="88">
        <v>698.31</v>
      </c>
      <c r="CI31" s="88">
        <v>695.31</v>
      </c>
      <c r="CJ31" s="88">
        <v>692.31</v>
      </c>
      <c r="CK31" s="88">
        <v>689.31</v>
      </c>
      <c r="CL31" s="88">
        <v>617.30999999999995</v>
      </c>
      <c r="CM31" s="88">
        <v>615.30999999999995</v>
      </c>
      <c r="CN31" s="88">
        <v>613.30999999999995</v>
      </c>
      <c r="CO31" s="88">
        <v>611.30999999999995</v>
      </c>
      <c r="CP31" s="88">
        <v>569.30999999999995</v>
      </c>
      <c r="CQ31" s="88">
        <v>567.30999999999995</v>
      </c>
      <c r="CR31" s="88">
        <v>566.30999999999995</v>
      </c>
      <c r="CS31" s="88">
        <v>564.30999999999995</v>
      </c>
      <c r="CT31" s="89"/>
      <c r="CU31" s="89"/>
      <c r="CV31" s="89"/>
      <c r="CW31" s="90"/>
      <c r="CX31" s="91">
        <f t="array" ref="CX31">SUMPRODUCT(B31:CW31*0.25)</f>
        <v>18282.319999999996</v>
      </c>
    </row>
    <row r="32" spans="1:102" ht="24.95" customHeight="1" x14ac:dyDescent="0.2">
      <c r="A32" s="92" t="s">
        <v>27</v>
      </c>
      <c r="B32" s="93">
        <v>4526.3279999999995</v>
      </c>
      <c r="C32" s="94">
        <v>4517.7020000000002</v>
      </c>
      <c r="D32" s="94">
        <v>4472.7440000000006</v>
      </c>
      <c r="E32" s="94">
        <v>4435.473</v>
      </c>
      <c r="F32" s="94">
        <v>4419.4310000000005</v>
      </c>
      <c r="G32" s="94">
        <v>4376.2260000000006</v>
      </c>
      <c r="H32" s="94">
        <v>4342.0280000000002</v>
      </c>
      <c r="I32" s="94">
        <v>4349.1859999999997</v>
      </c>
      <c r="J32" s="94">
        <v>4381.567</v>
      </c>
      <c r="K32" s="94">
        <v>4379.6149999999998</v>
      </c>
      <c r="L32" s="94">
        <v>4376.8980000000001</v>
      </c>
      <c r="M32" s="94">
        <v>4360.3029999999999</v>
      </c>
      <c r="N32" s="94">
        <v>4309.3729999999996</v>
      </c>
      <c r="O32" s="94">
        <v>4287.3819999999996</v>
      </c>
      <c r="P32" s="94">
        <v>4248.1759999999995</v>
      </c>
      <c r="Q32" s="94">
        <v>4294.3209999999999</v>
      </c>
      <c r="R32" s="94">
        <v>4315.8330000000005</v>
      </c>
      <c r="S32" s="94">
        <v>4340.1679999999997</v>
      </c>
      <c r="T32" s="94">
        <v>4401.2269999999999</v>
      </c>
      <c r="U32" s="94">
        <v>4417.8670000000002</v>
      </c>
      <c r="V32" s="94">
        <v>4563.1149999999998</v>
      </c>
      <c r="W32" s="94">
        <v>4650.893</v>
      </c>
      <c r="X32" s="94">
        <v>4684.6620000000003</v>
      </c>
      <c r="Y32" s="94">
        <v>4801.1329999999998</v>
      </c>
      <c r="Z32" s="94">
        <v>5003.1769999999997</v>
      </c>
      <c r="AA32" s="94">
        <v>5130.0680000000002</v>
      </c>
      <c r="AB32" s="94">
        <v>5215.2389999999996</v>
      </c>
      <c r="AC32" s="94">
        <v>5312.1239999999998</v>
      </c>
      <c r="AD32" s="94">
        <v>5379.4840000000004</v>
      </c>
      <c r="AE32" s="94">
        <v>5466.7240000000002</v>
      </c>
      <c r="AF32" s="94">
        <v>5569.5609999999997</v>
      </c>
      <c r="AG32" s="94">
        <v>5638.2160000000003</v>
      </c>
      <c r="AH32" s="94">
        <v>5606.9520000000002</v>
      </c>
      <c r="AI32" s="94">
        <v>5687.4679999999998</v>
      </c>
      <c r="AJ32" s="94">
        <v>5849.7849999999999</v>
      </c>
      <c r="AK32" s="94">
        <v>5884.4080000000004</v>
      </c>
      <c r="AL32" s="94">
        <v>6017.85</v>
      </c>
      <c r="AM32" s="94">
        <v>6035.0619999999999</v>
      </c>
      <c r="AN32" s="94">
        <v>6042.8450000000003</v>
      </c>
      <c r="AO32" s="94">
        <v>6028.4870000000001</v>
      </c>
      <c r="AP32" s="94">
        <v>5805.4189999999999</v>
      </c>
      <c r="AQ32" s="94">
        <v>5821.9589999999998</v>
      </c>
      <c r="AR32" s="94">
        <v>5822.9520000000002</v>
      </c>
      <c r="AS32" s="94">
        <v>5836.46</v>
      </c>
      <c r="AT32" s="94">
        <v>5826.4340000000002</v>
      </c>
      <c r="AU32" s="94">
        <v>5839.62</v>
      </c>
      <c r="AV32" s="94">
        <v>5830.3370000000004</v>
      </c>
      <c r="AW32" s="94">
        <v>5801.9939999999997</v>
      </c>
      <c r="AX32" s="94">
        <v>5782.643</v>
      </c>
      <c r="AY32" s="94">
        <v>5758.1350000000002</v>
      </c>
      <c r="AZ32" s="94">
        <v>5720.3819999999996</v>
      </c>
      <c r="BA32" s="94">
        <v>5648.241</v>
      </c>
      <c r="BB32" s="94">
        <v>5584.0749999999998</v>
      </c>
      <c r="BC32" s="94">
        <v>5535.1469999999999</v>
      </c>
      <c r="BD32" s="94">
        <v>5493.8519999999999</v>
      </c>
      <c r="BE32" s="94">
        <v>5429.4070000000002</v>
      </c>
      <c r="BF32" s="94">
        <v>5493.1369999999997</v>
      </c>
      <c r="BG32" s="94">
        <v>5439.6989999999996</v>
      </c>
      <c r="BH32" s="94">
        <v>5395.8869999999997</v>
      </c>
      <c r="BI32" s="94">
        <v>5371.3729999999996</v>
      </c>
      <c r="BJ32" s="94">
        <v>5540.759</v>
      </c>
      <c r="BK32" s="94">
        <v>5612.3339999999998</v>
      </c>
      <c r="BL32" s="94">
        <v>5652.1570000000002</v>
      </c>
      <c r="BM32" s="94">
        <v>5682.8370000000004</v>
      </c>
      <c r="BN32" s="94">
        <v>5365.1149999999998</v>
      </c>
      <c r="BO32" s="94">
        <v>5373.4709999999995</v>
      </c>
      <c r="BP32" s="94">
        <v>5379.3710000000001</v>
      </c>
      <c r="BQ32" s="94">
        <v>5316.9009999999998</v>
      </c>
      <c r="BR32" s="94">
        <v>5500.3130000000001</v>
      </c>
      <c r="BS32" s="94">
        <v>5507.0150000000003</v>
      </c>
      <c r="BT32" s="94">
        <v>5517.817</v>
      </c>
      <c r="BU32" s="94">
        <v>5683.7489999999998</v>
      </c>
      <c r="BV32" s="94">
        <v>5777.1409999999996</v>
      </c>
      <c r="BW32" s="94">
        <v>5873.6689999999999</v>
      </c>
      <c r="BX32" s="94">
        <v>5913.1750000000002</v>
      </c>
      <c r="BY32" s="94">
        <v>5970.1589999999997</v>
      </c>
      <c r="BZ32" s="94">
        <v>6156.893</v>
      </c>
      <c r="CA32" s="94">
        <v>6159.6940000000004</v>
      </c>
      <c r="CB32" s="94">
        <v>6145.1</v>
      </c>
      <c r="CC32" s="94">
        <v>6090.1350000000002</v>
      </c>
      <c r="CD32" s="94">
        <v>6065.5860000000002</v>
      </c>
      <c r="CE32" s="94">
        <v>6007.1679999999997</v>
      </c>
      <c r="CF32" s="94">
        <v>5865.6629999999996</v>
      </c>
      <c r="CG32" s="94">
        <v>5744.9759999999997</v>
      </c>
      <c r="CH32" s="94">
        <v>5453.8109999999997</v>
      </c>
      <c r="CI32" s="94">
        <v>5319.5420000000004</v>
      </c>
      <c r="CJ32" s="94">
        <v>5226.8239999999996</v>
      </c>
      <c r="CK32" s="94">
        <v>5116.1530000000002</v>
      </c>
      <c r="CL32" s="94">
        <v>5043.067</v>
      </c>
      <c r="CM32" s="94">
        <v>4938.9639999999999</v>
      </c>
      <c r="CN32" s="94">
        <v>4873.607</v>
      </c>
      <c r="CO32" s="94">
        <v>4798.6220000000003</v>
      </c>
      <c r="CP32" s="94">
        <v>4797.7889999999998</v>
      </c>
      <c r="CQ32" s="94">
        <v>4718.32</v>
      </c>
      <c r="CR32" s="94">
        <v>4683.7619999999997</v>
      </c>
      <c r="CS32" s="94">
        <v>4627.2110000000002</v>
      </c>
      <c r="CT32" s="95"/>
      <c r="CU32" s="95"/>
      <c r="CV32" s="95"/>
      <c r="CW32" s="96"/>
      <c r="CX32" s="97">
        <f t="array" ref="CX32">SUMPRODUCT(B32:CW32*0.25)</f>
        <v>126713.781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5051.637999999999</v>
      </c>
      <c r="C34" s="77">
        <f t="shared" ref="C34:BN34" si="4">SUM(C31:C33)</f>
        <v>5042.0120000000006</v>
      </c>
      <c r="D34" s="77">
        <f t="shared" si="4"/>
        <v>4996.0540000000001</v>
      </c>
      <c r="E34" s="77">
        <f t="shared" si="4"/>
        <v>5005.3829999999998</v>
      </c>
      <c r="F34" s="77">
        <f t="shared" si="4"/>
        <v>4976.3410000000003</v>
      </c>
      <c r="G34" s="77">
        <f t="shared" si="4"/>
        <v>4933.1360000000004</v>
      </c>
      <c r="H34" s="77">
        <f t="shared" si="4"/>
        <v>4897.9380000000001</v>
      </c>
      <c r="I34" s="77">
        <f t="shared" si="4"/>
        <v>4857.4960000000001</v>
      </c>
      <c r="J34" s="77">
        <f t="shared" si="4"/>
        <v>4932.777</v>
      </c>
      <c r="K34" s="77">
        <f t="shared" si="4"/>
        <v>4930.8249999999998</v>
      </c>
      <c r="L34" s="77">
        <f t="shared" si="4"/>
        <v>4928.1080000000002</v>
      </c>
      <c r="M34" s="77">
        <f t="shared" si="4"/>
        <v>4910.5129999999999</v>
      </c>
      <c r="N34" s="77">
        <f t="shared" si="4"/>
        <v>4908.5829999999996</v>
      </c>
      <c r="O34" s="77">
        <f t="shared" si="4"/>
        <v>4887.5919999999996</v>
      </c>
      <c r="P34" s="77">
        <f t="shared" si="4"/>
        <v>4848.3859999999995</v>
      </c>
      <c r="Q34" s="77">
        <f t="shared" si="4"/>
        <v>4894.5309999999999</v>
      </c>
      <c r="R34" s="77">
        <f t="shared" si="4"/>
        <v>4961.0430000000006</v>
      </c>
      <c r="S34" s="77">
        <f t="shared" si="4"/>
        <v>4983.9779999999992</v>
      </c>
      <c r="T34" s="77">
        <f t="shared" si="4"/>
        <v>4970.1369999999997</v>
      </c>
      <c r="U34" s="77">
        <f t="shared" si="4"/>
        <v>4987.777</v>
      </c>
      <c r="V34" s="77">
        <f t="shared" si="4"/>
        <v>5129.4249999999993</v>
      </c>
      <c r="W34" s="77">
        <f t="shared" si="4"/>
        <v>5220.2029999999995</v>
      </c>
      <c r="X34" s="77">
        <f t="shared" si="4"/>
        <v>5256.9719999999998</v>
      </c>
      <c r="Y34" s="77">
        <f t="shared" si="4"/>
        <v>5376.4429999999993</v>
      </c>
      <c r="Z34" s="77">
        <f t="shared" si="4"/>
        <v>5668.0419999999995</v>
      </c>
      <c r="AA34" s="77">
        <f t="shared" si="4"/>
        <v>5797.933</v>
      </c>
      <c r="AB34" s="77">
        <f t="shared" si="4"/>
        <v>5884.1039999999994</v>
      </c>
      <c r="AC34" s="77">
        <f t="shared" si="4"/>
        <v>5980.9889999999996</v>
      </c>
      <c r="AD34" s="77">
        <f t="shared" si="4"/>
        <v>6111.5240000000003</v>
      </c>
      <c r="AE34" s="77">
        <f t="shared" si="4"/>
        <v>6194.7640000000001</v>
      </c>
      <c r="AF34" s="77">
        <f t="shared" si="4"/>
        <v>6293.6009999999997</v>
      </c>
      <c r="AG34" s="77">
        <f t="shared" si="4"/>
        <v>6355.2560000000003</v>
      </c>
      <c r="AH34" s="77">
        <f t="shared" si="4"/>
        <v>6381.8320000000003</v>
      </c>
      <c r="AI34" s="77">
        <f t="shared" si="4"/>
        <v>6456.348</v>
      </c>
      <c r="AJ34" s="77">
        <f t="shared" si="4"/>
        <v>6612.665</v>
      </c>
      <c r="AK34" s="77">
        <f t="shared" si="4"/>
        <v>6691.9880000000003</v>
      </c>
      <c r="AL34" s="77">
        <f t="shared" si="4"/>
        <v>6797.3209999999999</v>
      </c>
      <c r="AM34" s="77">
        <f t="shared" si="4"/>
        <v>6813.5329999999994</v>
      </c>
      <c r="AN34" s="77">
        <f t="shared" si="4"/>
        <v>6869.3160000000007</v>
      </c>
      <c r="AO34" s="77">
        <f t="shared" si="4"/>
        <v>6854.9580000000005</v>
      </c>
      <c r="AP34" s="77">
        <f t="shared" si="4"/>
        <v>6819.4789999999994</v>
      </c>
      <c r="AQ34" s="77">
        <f t="shared" si="4"/>
        <v>6867.6189999999997</v>
      </c>
      <c r="AR34" s="77">
        <f t="shared" si="4"/>
        <v>6824.8119999999999</v>
      </c>
      <c r="AS34" s="77">
        <f t="shared" si="4"/>
        <v>6885.82</v>
      </c>
      <c r="AT34" s="77">
        <f t="shared" si="4"/>
        <v>6894.08</v>
      </c>
      <c r="AU34" s="77">
        <f t="shared" si="4"/>
        <v>6946.5659999999998</v>
      </c>
      <c r="AV34" s="77">
        <f t="shared" si="4"/>
        <v>6968.2830000000004</v>
      </c>
      <c r="AW34" s="77">
        <f t="shared" si="4"/>
        <v>6949.94</v>
      </c>
      <c r="AX34" s="77">
        <f t="shared" si="4"/>
        <v>7004.4539999999997</v>
      </c>
      <c r="AY34" s="77">
        <f t="shared" si="4"/>
        <v>6984.9459999999999</v>
      </c>
      <c r="AZ34" s="77">
        <f t="shared" si="4"/>
        <v>6947.1929999999993</v>
      </c>
      <c r="BA34" s="77">
        <f t="shared" si="4"/>
        <v>6875.0519999999997</v>
      </c>
      <c r="BB34" s="77">
        <f t="shared" si="4"/>
        <v>6809.4529999999995</v>
      </c>
      <c r="BC34" s="77">
        <f t="shared" si="4"/>
        <v>6750.7250000000004</v>
      </c>
      <c r="BD34" s="77">
        <f t="shared" si="4"/>
        <v>6647.23</v>
      </c>
      <c r="BE34" s="77">
        <f t="shared" si="4"/>
        <v>6560.0650000000005</v>
      </c>
      <c r="BF34" s="77">
        <f t="shared" si="4"/>
        <v>6508.973</v>
      </c>
      <c r="BG34" s="77">
        <f t="shared" si="4"/>
        <v>6414.9549999999999</v>
      </c>
      <c r="BH34" s="77">
        <f t="shared" si="4"/>
        <v>6371.143</v>
      </c>
      <c r="BI34" s="77">
        <f t="shared" si="4"/>
        <v>6346.6289999999999</v>
      </c>
      <c r="BJ34" s="77">
        <f t="shared" si="4"/>
        <v>6336.335</v>
      </c>
      <c r="BK34" s="77">
        <f t="shared" si="4"/>
        <v>6370.41</v>
      </c>
      <c r="BL34" s="77">
        <f t="shared" si="4"/>
        <v>6400.0330000000004</v>
      </c>
      <c r="BM34" s="77">
        <f t="shared" si="4"/>
        <v>6432.7130000000006</v>
      </c>
      <c r="BN34" s="77">
        <f t="shared" si="4"/>
        <v>6084.701</v>
      </c>
      <c r="BO34" s="77">
        <f t="shared" ref="BO34:CW34" si="5">SUM(BO31:BO33)</f>
        <v>6098.0569999999998</v>
      </c>
      <c r="BP34" s="77">
        <f t="shared" si="5"/>
        <v>6110.9570000000003</v>
      </c>
      <c r="BQ34" s="77">
        <f t="shared" si="5"/>
        <v>6057.4870000000001</v>
      </c>
      <c r="BR34" s="77">
        <f t="shared" si="5"/>
        <v>6182.1790000000001</v>
      </c>
      <c r="BS34" s="77">
        <f t="shared" si="5"/>
        <v>6197.8810000000003</v>
      </c>
      <c r="BT34" s="77">
        <f t="shared" si="5"/>
        <v>6216.683</v>
      </c>
      <c r="BU34" s="77">
        <f t="shared" si="5"/>
        <v>6389.6149999999998</v>
      </c>
      <c r="BV34" s="77">
        <f t="shared" si="5"/>
        <v>6519.4509999999991</v>
      </c>
      <c r="BW34" s="77">
        <f t="shared" si="5"/>
        <v>6619.9789999999994</v>
      </c>
      <c r="BX34" s="77">
        <f t="shared" si="5"/>
        <v>6662.4850000000006</v>
      </c>
      <c r="BY34" s="77">
        <f t="shared" si="5"/>
        <v>6720.4689999999991</v>
      </c>
      <c r="BZ34" s="77">
        <f t="shared" si="5"/>
        <v>6958.2029999999995</v>
      </c>
      <c r="CA34" s="77">
        <f t="shared" si="5"/>
        <v>6961.0040000000008</v>
      </c>
      <c r="CB34" s="77">
        <f t="shared" si="5"/>
        <v>6945.41</v>
      </c>
      <c r="CC34" s="77">
        <f t="shared" si="5"/>
        <v>6888.4449999999997</v>
      </c>
      <c r="CD34" s="77">
        <f t="shared" si="5"/>
        <v>6824.8960000000006</v>
      </c>
      <c r="CE34" s="77">
        <f t="shared" si="5"/>
        <v>6764.4779999999992</v>
      </c>
      <c r="CF34" s="77">
        <f t="shared" si="5"/>
        <v>6619.973</v>
      </c>
      <c r="CG34" s="77">
        <f t="shared" si="5"/>
        <v>6496.2860000000001</v>
      </c>
      <c r="CH34" s="77">
        <f t="shared" si="5"/>
        <v>6152.1209999999992</v>
      </c>
      <c r="CI34" s="77">
        <f t="shared" si="5"/>
        <v>6014.8520000000008</v>
      </c>
      <c r="CJ34" s="77">
        <f t="shared" si="5"/>
        <v>5919.134</v>
      </c>
      <c r="CK34" s="77">
        <f t="shared" si="5"/>
        <v>5805.4629999999997</v>
      </c>
      <c r="CL34" s="77">
        <f t="shared" si="5"/>
        <v>5660.3770000000004</v>
      </c>
      <c r="CM34" s="77">
        <f t="shared" si="5"/>
        <v>5554.2739999999994</v>
      </c>
      <c r="CN34" s="77">
        <f t="shared" si="5"/>
        <v>5486.9169999999995</v>
      </c>
      <c r="CO34" s="77">
        <f t="shared" si="5"/>
        <v>5409.9320000000007</v>
      </c>
      <c r="CP34" s="77">
        <f t="shared" si="5"/>
        <v>5367.0990000000002</v>
      </c>
      <c r="CQ34" s="77">
        <f t="shared" si="5"/>
        <v>5285.6299999999992</v>
      </c>
      <c r="CR34" s="77">
        <f t="shared" si="5"/>
        <v>5250.0720000000001</v>
      </c>
      <c r="CS34" s="77">
        <f t="shared" si="5"/>
        <v>5191.5210000000006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144996.101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146</v>
      </c>
      <c r="C37" s="115">
        <v>146</v>
      </c>
      <c r="D37" s="115">
        <v>146</v>
      </c>
      <c r="E37" s="115">
        <v>146</v>
      </c>
      <c r="F37" s="115">
        <v>148</v>
      </c>
      <c r="G37" s="115">
        <v>148</v>
      </c>
      <c r="H37" s="115">
        <v>148</v>
      </c>
      <c r="I37" s="115">
        <v>148</v>
      </c>
      <c r="J37" s="115">
        <v>139</v>
      </c>
      <c r="K37" s="115">
        <v>139</v>
      </c>
      <c r="L37" s="115">
        <v>139</v>
      </c>
      <c r="M37" s="115">
        <v>139</v>
      </c>
      <c r="N37" s="115">
        <v>99</v>
      </c>
      <c r="O37" s="115">
        <v>99</v>
      </c>
      <c r="P37" s="115">
        <v>99</v>
      </c>
      <c r="Q37" s="115">
        <v>99</v>
      </c>
      <c r="R37" s="115">
        <v>100</v>
      </c>
      <c r="S37" s="115">
        <v>100</v>
      </c>
      <c r="T37" s="115">
        <v>100</v>
      </c>
      <c r="U37" s="115">
        <v>100</v>
      </c>
      <c r="V37" s="115">
        <v>80</v>
      </c>
      <c r="W37" s="115">
        <v>80</v>
      </c>
      <c r="X37" s="115">
        <v>80</v>
      </c>
      <c r="Y37" s="115">
        <v>80</v>
      </c>
      <c r="Z37" s="115">
        <v>111</v>
      </c>
      <c r="AA37" s="115">
        <v>111</v>
      </c>
      <c r="AB37" s="115">
        <v>111</v>
      </c>
      <c r="AC37" s="115">
        <v>111</v>
      </c>
      <c r="AD37" s="115">
        <v>100</v>
      </c>
      <c r="AE37" s="115">
        <v>100</v>
      </c>
      <c r="AF37" s="115">
        <v>100</v>
      </c>
      <c r="AG37" s="115">
        <v>100</v>
      </c>
      <c r="AH37" s="115">
        <v>95</v>
      </c>
      <c r="AI37" s="115">
        <v>95</v>
      </c>
      <c r="AJ37" s="115">
        <v>95</v>
      </c>
      <c r="AK37" s="115">
        <v>95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100</v>
      </c>
      <c r="BS37" s="115">
        <v>100</v>
      </c>
      <c r="BT37" s="115">
        <v>100</v>
      </c>
      <c r="BU37" s="115">
        <v>100</v>
      </c>
      <c r="BV37" s="115">
        <v>100</v>
      </c>
      <c r="BW37" s="115">
        <v>100</v>
      </c>
      <c r="BX37" s="115">
        <v>100</v>
      </c>
      <c r="BY37" s="115">
        <v>100</v>
      </c>
      <c r="BZ37" s="115">
        <v>278</v>
      </c>
      <c r="CA37" s="115">
        <v>278</v>
      </c>
      <c r="CB37" s="115">
        <v>278</v>
      </c>
      <c r="CC37" s="115">
        <v>278</v>
      </c>
      <c r="CD37" s="115">
        <v>274</v>
      </c>
      <c r="CE37" s="115">
        <v>274</v>
      </c>
      <c r="CF37" s="115">
        <v>274</v>
      </c>
      <c r="CG37" s="115">
        <v>274</v>
      </c>
      <c r="CH37" s="115">
        <v>194</v>
      </c>
      <c r="CI37" s="115">
        <v>194</v>
      </c>
      <c r="CJ37" s="115">
        <v>194</v>
      </c>
      <c r="CK37" s="115">
        <v>194</v>
      </c>
      <c r="CL37" s="115">
        <v>128</v>
      </c>
      <c r="CM37" s="115">
        <v>128</v>
      </c>
      <c r="CN37" s="115">
        <v>128</v>
      </c>
      <c r="CO37" s="115">
        <v>128</v>
      </c>
      <c r="CP37" s="115">
        <v>134</v>
      </c>
      <c r="CQ37" s="115">
        <v>134</v>
      </c>
      <c r="CR37" s="115">
        <v>134</v>
      </c>
      <c r="CS37" s="115">
        <v>134</v>
      </c>
      <c r="CT37" s="116"/>
      <c r="CU37" s="116"/>
      <c r="CV37" s="116"/>
      <c r="CW37" s="117"/>
      <c r="CX37" s="91">
        <f t="array" ref="CX37">SUMPRODUCT(B37:CW37*0.25)</f>
        <v>3066</v>
      </c>
    </row>
    <row r="38" spans="1:102" ht="24.95" customHeight="1" x14ac:dyDescent="0.2">
      <c r="A38" s="118" t="s">
        <v>45</v>
      </c>
      <c r="B38" s="119">
        <v>434</v>
      </c>
      <c r="C38" s="120">
        <v>434</v>
      </c>
      <c r="D38" s="120">
        <v>434</v>
      </c>
      <c r="E38" s="120">
        <v>434</v>
      </c>
      <c r="F38" s="120">
        <v>436</v>
      </c>
      <c r="G38" s="120">
        <v>436</v>
      </c>
      <c r="H38" s="120">
        <v>436</v>
      </c>
      <c r="I38" s="120">
        <v>436</v>
      </c>
      <c r="J38" s="120">
        <v>471</v>
      </c>
      <c r="K38" s="120">
        <v>471</v>
      </c>
      <c r="L38" s="120">
        <v>471</v>
      </c>
      <c r="M38" s="120">
        <v>471</v>
      </c>
      <c r="N38" s="120">
        <v>463</v>
      </c>
      <c r="O38" s="120">
        <v>463</v>
      </c>
      <c r="P38" s="120">
        <v>463</v>
      </c>
      <c r="Q38" s="120">
        <v>463</v>
      </c>
      <c r="R38" s="120">
        <v>435</v>
      </c>
      <c r="S38" s="120">
        <v>435</v>
      </c>
      <c r="T38" s="120">
        <v>435</v>
      </c>
      <c r="U38" s="120">
        <v>435</v>
      </c>
      <c r="V38" s="120">
        <v>431</v>
      </c>
      <c r="W38" s="120">
        <v>431</v>
      </c>
      <c r="X38" s="120">
        <v>431</v>
      </c>
      <c r="Y38" s="120">
        <v>431</v>
      </c>
      <c r="Z38" s="120">
        <v>424</v>
      </c>
      <c r="AA38" s="120">
        <v>424</v>
      </c>
      <c r="AB38" s="120">
        <v>424</v>
      </c>
      <c r="AC38" s="120">
        <v>424</v>
      </c>
      <c r="AD38" s="120">
        <v>346</v>
      </c>
      <c r="AE38" s="120">
        <v>346</v>
      </c>
      <c r="AF38" s="120">
        <v>346</v>
      </c>
      <c r="AG38" s="120">
        <v>346</v>
      </c>
      <c r="AH38" s="120">
        <v>338</v>
      </c>
      <c r="AI38" s="120">
        <v>338</v>
      </c>
      <c r="AJ38" s="120">
        <v>338</v>
      </c>
      <c r="AK38" s="120">
        <v>338</v>
      </c>
      <c r="AL38" s="120">
        <v>347</v>
      </c>
      <c r="AM38" s="120">
        <v>347</v>
      </c>
      <c r="AN38" s="120">
        <v>347</v>
      </c>
      <c r="AO38" s="120">
        <v>347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350</v>
      </c>
      <c r="AU38" s="120">
        <v>350</v>
      </c>
      <c r="AV38" s="120">
        <v>350</v>
      </c>
      <c r="AW38" s="120">
        <v>350</v>
      </c>
      <c r="AX38" s="120">
        <v>347</v>
      </c>
      <c r="AY38" s="120">
        <v>347</v>
      </c>
      <c r="AZ38" s="120">
        <v>347</v>
      </c>
      <c r="BA38" s="120">
        <v>347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325</v>
      </c>
      <c r="BO38" s="120">
        <v>325</v>
      </c>
      <c r="BP38" s="120">
        <v>325</v>
      </c>
      <c r="BQ38" s="120">
        <v>325</v>
      </c>
      <c r="BR38" s="120">
        <v>330</v>
      </c>
      <c r="BS38" s="120">
        <v>330</v>
      </c>
      <c r="BT38" s="120">
        <v>330</v>
      </c>
      <c r="BU38" s="120">
        <v>330</v>
      </c>
      <c r="BV38" s="120">
        <v>300</v>
      </c>
      <c r="BW38" s="120">
        <v>300</v>
      </c>
      <c r="BX38" s="120">
        <v>300</v>
      </c>
      <c r="BY38" s="120">
        <v>300</v>
      </c>
      <c r="BZ38" s="120">
        <v>333</v>
      </c>
      <c r="CA38" s="120">
        <v>333</v>
      </c>
      <c r="CB38" s="120">
        <v>333</v>
      </c>
      <c r="CC38" s="120">
        <v>333</v>
      </c>
      <c r="CD38" s="120">
        <v>368</v>
      </c>
      <c r="CE38" s="120">
        <v>368</v>
      </c>
      <c r="CF38" s="120">
        <v>368</v>
      </c>
      <c r="CG38" s="120">
        <v>368</v>
      </c>
      <c r="CH38" s="120">
        <v>293</v>
      </c>
      <c r="CI38" s="120">
        <v>293</v>
      </c>
      <c r="CJ38" s="120">
        <v>293</v>
      </c>
      <c r="CK38" s="120">
        <v>293</v>
      </c>
      <c r="CL38" s="120">
        <v>351</v>
      </c>
      <c r="CM38" s="120">
        <v>351</v>
      </c>
      <c r="CN38" s="120">
        <v>351</v>
      </c>
      <c r="CO38" s="120">
        <v>351</v>
      </c>
      <c r="CP38" s="120">
        <v>345</v>
      </c>
      <c r="CQ38" s="120">
        <v>345</v>
      </c>
      <c r="CR38" s="120">
        <v>345</v>
      </c>
      <c r="CS38" s="120">
        <v>345</v>
      </c>
      <c r="CT38" s="120"/>
      <c r="CU38" s="120"/>
      <c r="CV38" s="120"/>
      <c r="CW38" s="121"/>
      <c r="CX38" s="97">
        <f t="array" ref="CX38">SUMPRODUCT(B38:CW38*0.25)</f>
        <v>8867</v>
      </c>
    </row>
    <row r="39" spans="1:102" ht="24.95" customHeight="1" x14ac:dyDescent="0.2">
      <c r="A39" s="118" t="s">
        <v>46</v>
      </c>
      <c r="B39" s="119">
        <v>867.2</v>
      </c>
      <c r="C39" s="120">
        <v>745.5</v>
      </c>
      <c r="D39" s="120">
        <v>720.7</v>
      </c>
      <c r="E39" s="120">
        <v>709.3</v>
      </c>
      <c r="F39" s="120">
        <v>745</v>
      </c>
      <c r="G39" s="120">
        <v>799.6</v>
      </c>
      <c r="H39" s="120">
        <v>854.4</v>
      </c>
      <c r="I39" s="120">
        <v>796.2</v>
      </c>
      <c r="J39" s="120">
        <v>715.9</v>
      </c>
      <c r="K39" s="120">
        <v>725</v>
      </c>
      <c r="L39" s="120">
        <v>731.3</v>
      </c>
      <c r="M39" s="120">
        <v>757.7</v>
      </c>
      <c r="N39" s="120">
        <v>545.29999999999995</v>
      </c>
      <c r="O39" s="120">
        <v>570</v>
      </c>
      <c r="P39" s="120">
        <v>436.6</v>
      </c>
      <c r="Q39" s="120">
        <v>404</v>
      </c>
      <c r="R39" s="120">
        <v>344.8</v>
      </c>
      <c r="S39" s="120">
        <v>283.89999999999998</v>
      </c>
      <c r="T39" s="120">
        <v>280</v>
      </c>
      <c r="U39" s="120">
        <v>283.10000000000002</v>
      </c>
      <c r="V39" s="120">
        <v>497.7</v>
      </c>
      <c r="W39" s="120">
        <v>472.7</v>
      </c>
      <c r="X39" s="120">
        <v>869.7</v>
      </c>
      <c r="Y39" s="120">
        <v>752.5</v>
      </c>
      <c r="Z39" s="120">
        <v>262.39999999999998</v>
      </c>
      <c r="AA39" s="120">
        <v>209.8</v>
      </c>
      <c r="AB39" s="120">
        <v>256.89999999999998</v>
      </c>
      <c r="AC39" s="120">
        <v>312.5</v>
      </c>
      <c r="AD39" s="120">
        <v>20</v>
      </c>
      <c r="AE39" s="120">
        <v>219</v>
      </c>
      <c r="AF39" s="120">
        <v>500</v>
      </c>
      <c r="AG39" s="120">
        <v>500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500</v>
      </c>
      <c r="BO39" s="120">
        <v>500</v>
      </c>
      <c r="BP39" s="120">
        <v>500</v>
      </c>
      <c r="BQ39" s="120">
        <v>500</v>
      </c>
      <c r="BR39" s="120">
        <v>20</v>
      </c>
      <c r="BS39" s="120">
        <v>20</v>
      </c>
      <c r="BT39" s="120">
        <v>20</v>
      </c>
      <c r="BU39" s="120">
        <v>20</v>
      </c>
      <c r="BV39" s="120">
        <v>20</v>
      </c>
      <c r="BW39" s="120">
        <v>20</v>
      </c>
      <c r="BX39" s="120">
        <v>20</v>
      </c>
      <c r="BY39" s="120">
        <v>20</v>
      </c>
      <c r="BZ39" s="120">
        <v>20</v>
      </c>
      <c r="CA39" s="120">
        <v>20</v>
      </c>
      <c r="CB39" s="120">
        <v>20</v>
      </c>
      <c r="CC39" s="120">
        <v>20</v>
      </c>
      <c r="CD39" s="120">
        <v>20</v>
      </c>
      <c r="CE39" s="120">
        <v>20</v>
      </c>
      <c r="CF39" s="120">
        <v>20</v>
      </c>
      <c r="CG39" s="120">
        <v>20</v>
      </c>
      <c r="CH39" s="120">
        <v>20</v>
      </c>
      <c r="CI39" s="120">
        <v>20</v>
      </c>
      <c r="CJ39" s="120">
        <v>20</v>
      </c>
      <c r="CK39" s="120">
        <v>20</v>
      </c>
      <c r="CL39" s="120">
        <v>20</v>
      </c>
      <c r="CM39" s="120">
        <v>20</v>
      </c>
      <c r="CN39" s="120">
        <v>20</v>
      </c>
      <c r="CO39" s="120">
        <v>20</v>
      </c>
      <c r="CP39" s="120">
        <v>20</v>
      </c>
      <c r="CQ39" s="120">
        <v>20</v>
      </c>
      <c r="CR39" s="120">
        <v>20</v>
      </c>
      <c r="CS39" s="120">
        <v>20</v>
      </c>
      <c r="CT39" s="122"/>
      <c r="CU39" s="122"/>
      <c r="CV39" s="122"/>
      <c r="CW39" s="121"/>
      <c r="CX39" s="97">
        <f t="array" ref="CX39">SUMPRODUCT(B39:CW39*0.25)</f>
        <v>8937.1749999999993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145</v>
      </c>
      <c r="AU40" s="120">
        <v>145</v>
      </c>
      <c r="AV40" s="120">
        <v>145</v>
      </c>
      <c r="AW40" s="120">
        <v>145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1141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>
        <v>101.6</v>
      </c>
      <c r="BW41" s="120">
        <v>101.6</v>
      </c>
      <c r="BX41" s="120">
        <v>101.6</v>
      </c>
      <c r="BY41" s="120">
        <v>101.6</v>
      </c>
      <c r="BZ41" s="120">
        <v>233.7</v>
      </c>
      <c r="CA41" s="120">
        <v>233.7</v>
      </c>
      <c r="CB41" s="120">
        <v>233.7</v>
      </c>
      <c r="CC41" s="120">
        <v>233.7</v>
      </c>
      <c r="CD41" s="120">
        <v>184.2</v>
      </c>
      <c r="CE41" s="120">
        <v>184.2</v>
      </c>
      <c r="CF41" s="120">
        <v>184.2</v>
      </c>
      <c r="CG41" s="120">
        <v>184.2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5519.5</v>
      </c>
    </row>
    <row r="42" spans="1:102" ht="30" customHeight="1" thickBot="1" x14ac:dyDescent="0.25">
      <c r="A42" s="105" t="s">
        <v>49</v>
      </c>
      <c r="B42" s="106">
        <f>SUM(B37:B41)</f>
        <v>1447.2</v>
      </c>
      <c r="C42" s="107">
        <f t="shared" ref="C42:BN42" si="6">SUM(C37:C41)</f>
        <v>1325.5</v>
      </c>
      <c r="D42" s="107">
        <f t="shared" si="6"/>
        <v>1300.7</v>
      </c>
      <c r="E42" s="107">
        <f t="shared" si="6"/>
        <v>1289.3</v>
      </c>
      <c r="F42" s="107">
        <f t="shared" si="6"/>
        <v>1329</v>
      </c>
      <c r="G42" s="107">
        <f t="shared" si="6"/>
        <v>1383.6</v>
      </c>
      <c r="H42" s="107">
        <f t="shared" si="6"/>
        <v>1438.4</v>
      </c>
      <c r="I42" s="107">
        <f t="shared" si="6"/>
        <v>1380.2</v>
      </c>
      <c r="J42" s="107">
        <f t="shared" si="6"/>
        <v>1325.9</v>
      </c>
      <c r="K42" s="107">
        <f t="shared" si="6"/>
        <v>1335</v>
      </c>
      <c r="L42" s="107">
        <f t="shared" si="6"/>
        <v>1341.3</v>
      </c>
      <c r="M42" s="107">
        <f t="shared" si="6"/>
        <v>1367.7</v>
      </c>
      <c r="N42" s="107">
        <f t="shared" si="6"/>
        <v>1107.3</v>
      </c>
      <c r="O42" s="107">
        <f t="shared" si="6"/>
        <v>1132</v>
      </c>
      <c r="P42" s="107">
        <f t="shared" si="6"/>
        <v>998.6</v>
      </c>
      <c r="Q42" s="107">
        <f t="shared" si="6"/>
        <v>966</v>
      </c>
      <c r="R42" s="107">
        <f t="shared" si="6"/>
        <v>879.8</v>
      </c>
      <c r="S42" s="107">
        <f t="shared" si="6"/>
        <v>818.9</v>
      </c>
      <c r="T42" s="107">
        <f t="shared" si="6"/>
        <v>815</v>
      </c>
      <c r="U42" s="107">
        <f t="shared" si="6"/>
        <v>818.1</v>
      </c>
      <c r="V42" s="107">
        <f t="shared" si="6"/>
        <v>1008.7</v>
      </c>
      <c r="W42" s="107">
        <f t="shared" si="6"/>
        <v>983.7</v>
      </c>
      <c r="X42" s="107">
        <f t="shared" si="6"/>
        <v>1380.7</v>
      </c>
      <c r="Y42" s="107">
        <f t="shared" si="6"/>
        <v>1263.5</v>
      </c>
      <c r="Z42" s="107">
        <f t="shared" si="6"/>
        <v>797.4</v>
      </c>
      <c r="AA42" s="107">
        <f t="shared" si="6"/>
        <v>744.8</v>
      </c>
      <c r="AB42" s="107">
        <f t="shared" si="6"/>
        <v>791.9</v>
      </c>
      <c r="AC42" s="107">
        <f t="shared" si="6"/>
        <v>847.5</v>
      </c>
      <c r="AD42" s="107">
        <f t="shared" si="6"/>
        <v>966</v>
      </c>
      <c r="AE42" s="107">
        <f t="shared" si="6"/>
        <v>1165</v>
      </c>
      <c r="AF42" s="107">
        <f t="shared" si="6"/>
        <v>1446</v>
      </c>
      <c r="AG42" s="107">
        <f t="shared" si="6"/>
        <v>1446</v>
      </c>
      <c r="AH42" s="107">
        <f t="shared" si="6"/>
        <v>1433</v>
      </c>
      <c r="AI42" s="107">
        <f t="shared" si="6"/>
        <v>1433</v>
      </c>
      <c r="AJ42" s="107">
        <f t="shared" si="6"/>
        <v>1433</v>
      </c>
      <c r="AK42" s="107">
        <f t="shared" si="6"/>
        <v>1433</v>
      </c>
      <c r="AL42" s="107">
        <f t="shared" si="6"/>
        <v>1618</v>
      </c>
      <c r="AM42" s="107">
        <f t="shared" si="6"/>
        <v>1618</v>
      </c>
      <c r="AN42" s="107">
        <f t="shared" si="6"/>
        <v>1618</v>
      </c>
      <c r="AO42" s="107">
        <f t="shared" si="6"/>
        <v>1618</v>
      </c>
      <c r="AP42" s="107">
        <f t="shared" si="6"/>
        <v>1621</v>
      </c>
      <c r="AQ42" s="107">
        <f t="shared" si="6"/>
        <v>1621</v>
      </c>
      <c r="AR42" s="107">
        <f t="shared" si="6"/>
        <v>1621</v>
      </c>
      <c r="AS42" s="107">
        <f t="shared" si="6"/>
        <v>1621</v>
      </c>
      <c r="AT42" s="107">
        <f t="shared" si="6"/>
        <v>1600</v>
      </c>
      <c r="AU42" s="107">
        <f t="shared" si="6"/>
        <v>1600</v>
      </c>
      <c r="AV42" s="107">
        <f t="shared" si="6"/>
        <v>1600</v>
      </c>
      <c r="AW42" s="107">
        <f t="shared" si="6"/>
        <v>1600</v>
      </c>
      <c r="AX42" s="107">
        <f t="shared" si="6"/>
        <v>1618</v>
      </c>
      <c r="AY42" s="107">
        <f t="shared" si="6"/>
        <v>1618</v>
      </c>
      <c r="AZ42" s="107">
        <f t="shared" si="6"/>
        <v>1618</v>
      </c>
      <c r="BA42" s="107">
        <f t="shared" si="6"/>
        <v>1618</v>
      </c>
      <c r="BB42" s="107">
        <f t="shared" si="6"/>
        <v>1621</v>
      </c>
      <c r="BC42" s="107">
        <f t="shared" si="6"/>
        <v>1621</v>
      </c>
      <c r="BD42" s="107">
        <f t="shared" si="6"/>
        <v>1621</v>
      </c>
      <c r="BE42" s="107">
        <f t="shared" si="6"/>
        <v>1621</v>
      </c>
      <c r="BF42" s="107">
        <f t="shared" si="6"/>
        <v>1621</v>
      </c>
      <c r="BG42" s="107">
        <f t="shared" si="6"/>
        <v>1621</v>
      </c>
      <c r="BH42" s="107">
        <f t="shared" si="6"/>
        <v>1621</v>
      </c>
      <c r="BI42" s="107">
        <f t="shared" si="6"/>
        <v>1621</v>
      </c>
      <c r="BJ42" s="107">
        <f t="shared" si="6"/>
        <v>1621</v>
      </c>
      <c r="BK42" s="107">
        <f t="shared" si="6"/>
        <v>1621</v>
      </c>
      <c r="BL42" s="107">
        <f t="shared" si="6"/>
        <v>1621</v>
      </c>
      <c r="BM42" s="107">
        <f t="shared" si="6"/>
        <v>1621</v>
      </c>
      <c r="BN42" s="107">
        <f t="shared" si="6"/>
        <v>1430</v>
      </c>
      <c r="BO42" s="107">
        <f t="shared" ref="BO42:CW42" si="7">SUM(BO37:BO41)</f>
        <v>1430</v>
      </c>
      <c r="BP42" s="107">
        <f t="shared" si="7"/>
        <v>1430</v>
      </c>
      <c r="BQ42" s="107">
        <f t="shared" si="7"/>
        <v>1430</v>
      </c>
      <c r="BR42" s="107">
        <f t="shared" si="7"/>
        <v>450</v>
      </c>
      <c r="BS42" s="107">
        <f t="shared" si="7"/>
        <v>450</v>
      </c>
      <c r="BT42" s="107">
        <f t="shared" si="7"/>
        <v>450</v>
      </c>
      <c r="BU42" s="107">
        <f t="shared" si="7"/>
        <v>450</v>
      </c>
      <c r="BV42" s="107">
        <f t="shared" si="7"/>
        <v>521.6</v>
      </c>
      <c r="BW42" s="107">
        <f t="shared" si="7"/>
        <v>521.6</v>
      </c>
      <c r="BX42" s="107">
        <f t="shared" si="7"/>
        <v>521.6</v>
      </c>
      <c r="BY42" s="107">
        <f t="shared" si="7"/>
        <v>521.6</v>
      </c>
      <c r="BZ42" s="107">
        <f t="shared" si="7"/>
        <v>864.7</v>
      </c>
      <c r="CA42" s="107">
        <f t="shared" si="7"/>
        <v>864.7</v>
      </c>
      <c r="CB42" s="107">
        <f t="shared" si="7"/>
        <v>864.7</v>
      </c>
      <c r="CC42" s="107">
        <f t="shared" si="7"/>
        <v>864.7</v>
      </c>
      <c r="CD42" s="107">
        <f t="shared" si="7"/>
        <v>846.2</v>
      </c>
      <c r="CE42" s="107">
        <f t="shared" si="7"/>
        <v>846.2</v>
      </c>
      <c r="CF42" s="107">
        <f t="shared" si="7"/>
        <v>846.2</v>
      </c>
      <c r="CG42" s="107">
        <f t="shared" si="7"/>
        <v>846.2</v>
      </c>
      <c r="CH42" s="107">
        <f t="shared" si="7"/>
        <v>507</v>
      </c>
      <c r="CI42" s="107">
        <f t="shared" si="7"/>
        <v>507</v>
      </c>
      <c r="CJ42" s="107">
        <f t="shared" si="7"/>
        <v>507</v>
      </c>
      <c r="CK42" s="107">
        <f t="shared" si="7"/>
        <v>507</v>
      </c>
      <c r="CL42" s="107">
        <f t="shared" si="7"/>
        <v>499</v>
      </c>
      <c r="CM42" s="107">
        <f t="shared" si="7"/>
        <v>499</v>
      </c>
      <c r="CN42" s="107">
        <f t="shared" si="7"/>
        <v>499</v>
      </c>
      <c r="CO42" s="107">
        <f t="shared" si="7"/>
        <v>499</v>
      </c>
      <c r="CP42" s="107">
        <f t="shared" si="7"/>
        <v>499</v>
      </c>
      <c r="CQ42" s="107">
        <f t="shared" si="7"/>
        <v>499</v>
      </c>
      <c r="CR42" s="107">
        <f t="shared" si="7"/>
        <v>499</v>
      </c>
      <c r="CS42" s="107">
        <f t="shared" si="7"/>
        <v>499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27530.674999999999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847.2</v>
      </c>
      <c r="C47" s="120">
        <v>725.5</v>
      </c>
      <c r="D47" s="120">
        <v>700.7</v>
      </c>
      <c r="E47" s="120">
        <v>689.3</v>
      </c>
      <c r="F47" s="120">
        <v>725</v>
      </c>
      <c r="G47" s="120">
        <v>779.6</v>
      </c>
      <c r="H47" s="120">
        <v>834.4</v>
      </c>
      <c r="I47" s="120">
        <v>776.2</v>
      </c>
      <c r="J47" s="120">
        <v>695.9</v>
      </c>
      <c r="K47" s="120">
        <v>705</v>
      </c>
      <c r="L47" s="120">
        <v>711.3</v>
      </c>
      <c r="M47" s="120">
        <v>737.7</v>
      </c>
      <c r="N47" s="120">
        <v>525.29999999999995</v>
      </c>
      <c r="O47" s="120">
        <v>550</v>
      </c>
      <c r="P47" s="120">
        <v>416.6</v>
      </c>
      <c r="Q47" s="120">
        <v>384</v>
      </c>
      <c r="R47" s="120">
        <v>324.8</v>
      </c>
      <c r="S47" s="120">
        <v>263.89999999999998</v>
      </c>
      <c r="T47" s="120">
        <v>260</v>
      </c>
      <c r="U47" s="120">
        <v>263.10000000000002</v>
      </c>
      <c r="V47" s="120">
        <v>477.7</v>
      </c>
      <c r="W47" s="120">
        <v>452.7</v>
      </c>
      <c r="X47" s="120">
        <v>849.7</v>
      </c>
      <c r="Y47" s="120">
        <v>732.5</v>
      </c>
      <c r="Z47" s="120">
        <v>242.4</v>
      </c>
      <c r="AA47" s="120">
        <v>189.8</v>
      </c>
      <c r="AB47" s="120">
        <v>236.9</v>
      </c>
      <c r="AC47" s="120">
        <v>292.5</v>
      </c>
      <c r="AD47" s="120"/>
      <c r="AE47" s="120">
        <v>199</v>
      </c>
      <c r="AF47" s="120">
        <v>480</v>
      </c>
      <c r="AG47" s="120">
        <v>480</v>
      </c>
      <c r="AH47" s="120">
        <v>480</v>
      </c>
      <c r="AI47" s="120">
        <v>480</v>
      </c>
      <c r="AJ47" s="120">
        <v>480</v>
      </c>
      <c r="AK47" s="120">
        <v>480</v>
      </c>
      <c r="AL47" s="120">
        <v>480</v>
      </c>
      <c r="AM47" s="120">
        <v>480</v>
      </c>
      <c r="AN47" s="120">
        <v>480</v>
      </c>
      <c r="AO47" s="120">
        <v>480</v>
      </c>
      <c r="AP47" s="120">
        <v>480</v>
      </c>
      <c r="AQ47" s="120">
        <v>480</v>
      </c>
      <c r="AR47" s="120">
        <v>480</v>
      </c>
      <c r="AS47" s="120">
        <v>480</v>
      </c>
      <c r="AT47" s="120">
        <v>480</v>
      </c>
      <c r="AU47" s="120">
        <v>480</v>
      </c>
      <c r="AV47" s="120">
        <v>480</v>
      </c>
      <c r="AW47" s="120">
        <v>480</v>
      </c>
      <c r="AX47" s="120">
        <v>480</v>
      </c>
      <c r="AY47" s="120">
        <v>480</v>
      </c>
      <c r="AZ47" s="120">
        <v>480</v>
      </c>
      <c r="BA47" s="120">
        <v>480</v>
      </c>
      <c r="BB47" s="120">
        <v>480</v>
      </c>
      <c r="BC47" s="120">
        <v>480</v>
      </c>
      <c r="BD47" s="120">
        <v>480</v>
      </c>
      <c r="BE47" s="120">
        <v>480</v>
      </c>
      <c r="BF47" s="120">
        <v>480</v>
      </c>
      <c r="BG47" s="120">
        <v>480</v>
      </c>
      <c r="BH47" s="120">
        <v>480</v>
      </c>
      <c r="BI47" s="120">
        <v>480</v>
      </c>
      <c r="BJ47" s="120">
        <v>480</v>
      </c>
      <c r="BK47" s="120">
        <v>480</v>
      </c>
      <c r="BL47" s="120">
        <v>480</v>
      </c>
      <c r="BM47" s="120">
        <v>480</v>
      </c>
      <c r="BN47" s="120">
        <v>480</v>
      </c>
      <c r="BO47" s="120">
        <v>480</v>
      </c>
      <c r="BP47" s="120">
        <v>480</v>
      </c>
      <c r="BQ47" s="120">
        <v>480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8457.1749999999993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>
        <v>101.6</v>
      </c>
      <c r="BW49" s="120">
        <v>101.6</v>
      </c>
      <c r="BX49" s="120">
        <v>101.6</v>
      </c>
      <c r="BY49" s="120">
        <v>101.6</v>
      </c>
      <c r="BZ49" s="120">
        <v>233.7</v>
      </c>
      <c r="CA49" s="120">
        <v>233.7</v>
      </c>
      <c r="CB49" s="120">
        <v>233.7</v>
      </c>
      <c r="CC49" s="120">
        <v>233.7</v>
      </c>
      <c r="CD49" s="120">
        <v>184.2</v>
      </c>
      <c r="CE49" s="120">
        <v>184.2</v>
      </c>
      <c r="CF49" s="120">
        <v>184.2</v>
      </c>
      <c r="CG49" s="120">
        <v>184.2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5519.5</v>
      </c>
    </row>
    <row r="50" spans="1:102" ht="24.95" customHeight="1" x14ac:dyDescent="0.2">
      <c r="A50" s="104" t="s">
        <v>51</v>
      </c>
      <c r="B50" s="119">
        <v>149</v>
      </c>
      <c r="C50" s="120">
        <v>149</v>
      </c>
      <c r="D50" s="120">
        <v>149</v>
      </c>
      <c r="E50" s="120">
        <v>149</v>
      </c>
      <c r="F50" s="120">
        <v>136</v>
      </c>
      <c r="G50" s="120">
        <v>136</v>
      </c>
      <c r="H50" s="120">
        <v>136</v>
      </c>
      <c r="I50" s="120">
        <v>136</v>
      </c>
      <c r="J50" s="120">
        <v>130</v>
      </c>
      <c r="K50" s="120">
        <v>130</v>
      </c>
      <c r="L50" s="120">
        <v>130</v>
      </c>
      <c r="M50" s="120">
        <v>130</v>
      </c>
      <c r="N50" s="120">
        <v>129</v>
      </c>
      <c r="O50" s="120">
        <v>129</v>
      </c>
      <c r="P50" s="120">
        <v>129</v>
      </c>
      <c r="Q50" s="120">
        <v>129</v>
      </c>
      <c r="R50" s="120">
        <v>145</v>
      </c>
      <c r="S50" s="120">
        <v>145</v>
      </c>
      <c r="T50" s="120">
        <v>145</v>
      </c>
      <c r="U50" s="120">
        <v>145</v>
      </c>
      <c r="V50" s="120">
        <v>187</v>
      </c>
      <c r="W50" s="120">
        <v>187</v>
      </c>
      <c r="X50" s="120">
        <v>187</v>
      </c>
      <c r="Y50" s="120">
        <v>187</v>
      </c>
      <c r="Z50" s="120">
        <v>248</v>
      </c>
      <c r="AA50" s="120">
        <v>248</v>
      </c>
      <c r="AB50" s="120">
        <v>248</v>
      </c>
      <c r="AC50" s="120">
        <v>248</v>
      </c>
      <c r="AD50" s="120">
        <v>286</v>
      </c>
      <c r="AE50" s="120">
        <v>286</v>
      </c>
      <c r="AF50" s="120">
        <v>286</v>
      </c>
      <c r="AG50" s="120">
        <v>286</v>
      </c>
      <c r="AH50" s="120">
        <v>303</v>
      </c>
      <c r="AI50" s="120">
        <v>303</v>
      </c>
      <c r="AJ50" s="120">
        <v>303</v>
      </c>
      <c r="AK50" s="120">
        <v>303</v>
      </c>
      <c r="AL50" s="120">
        <v>289</v>
      </c>
      <c r="AM50" s="120">
        <v>289</v>
      </c>
      <c r="AN50" s="120">
        <v>289</v>
      </c>
      <c r="AO50" s="120">
        <v>289</v>
      </c>
      <c r="AP50" s="120">
        <v>273</v>
      </c>
      <c r="AQ50" s="120">
        <v>273</v>
      </c>
      <c r="AR50" s="120">
        <v>273</v>
      </c>
      <c r="AS50" s="120">
        <v>273</v>
      </c>
      <c r="AT50" s="120">
        <v>275</v>
      </c>
      <c r="AU50" s="120">
        <v>275</v>
      </c>
      <c r="AV50" s="120">
        <v>275</v>
      </c>
      <c r="AW50" s="120">
        <v>275</v>
      </c>
      <c r="AX50" s="120">
        <v>280</v>
      </c>
      <c r="AY50" s="120">
        <v>280</v>
      </c>
      <c r="AZ50" s="120">
        <v>280</v>
      </c>
      <c r="BA50" s="120">
        <v>280</v>
      </c>
      <c r="BB50" s="120">
        <v>284</v>
      </c>
      <c r="BC50" s="120">
        <v>284</v>
      </c>
      <c r="BD50" s="120">
        <v>284</v>
      </c>
      <c r="BE50" s="120">
        <v>284</v>
      </c>
      <c r="BF50" s="120">
        <v>288</v>
      </c>
      <c r="BG50" s="120">
        <v>288</v>
      </c>
      <c r="BH50" s="120">
        <v>288</v>
      </c>
      <c r="BI50" s="120">
        <v>288</v>
      </c>
      <c r="BJ50" s="120">
        <v>295</v>
      </c>
      <c r="BK50" s="120">
        <v>295</v>
      </c>
      <c r="BL50" s="120">
        <v>295</v>
      </c>
      <c r="BM50" s="120">
        <v>295</v>
      </c>
      <c r="BN50" s="120">
        <v>302</v>
      </c>
      <c r="BO50" s="120">
        <v>302</v>
      </c>
      <c r="BP50" s="120">
        <v>302</v>
      </c>
      <c r="BQ50" s="120">
        <v>302</v>
      </c>
      <c r="BR50" s="120">
        <v>348</v>
      </c>
      <c r="BS50" s="120">
        <v>348</v>
      </c>
      <c r="BT50" s="120">
        <v>348</v>
      </c>
      <c r="BU50" s="120">
        <v>348</v>
      </c>
      <c r="BV50" s="120">
        <v>388</v>
      </c>
      <c r="BW50" s="120">
        <v>388</v>
      </c>
      <c r="BX50" s="120">
        <v>388</v>
      </c>
      <c r="BY50" s="120">
        <v>388</v>
      </c>
      <c r="BZ50" s="120">
        <v>386</v>
      </c>
      <c r="CA50" s="120">
        <v>386</v>
      </c>
      <c r="CB50" s="120">
        <v>386</v>
      </c>
      <c r="CC50" s="120">
        <v>386</v>
      </c>
      <c r="CD50" s="120">
        <v>352</v>
      </c>
      <c r="CE50" s="120">
        <v>352</v>
      </c>
      <c r="CF50" s="120">
        <v>352</v>
      </c>
      <c r="CG50" s="120">
        <v>352</v>
      </c>
      <c r="CH50" s="120">
        <v>304</v>
      </c>
      <c r="CI50" s="120">
        <v>304</v>
      </c>
      <c r="CJ50" s="120">
        <v>304</v>
      </c>
      <c r="CK50" s="120">
        <v>304</v>
      </c>
      <c r="CL50" s="120">
        <v>266</v>
      </c>
      <c r="CM50" s="120">
        <v>266</v>
      </c>
      <c r="CN50" s="120">
        <v>266</v>
      </c>
      <c r="CO50" s="120">
        <v>266</v>
      </c>
      <c r="CP50" s="120">
        <v>234</v>
      </c>
      <c r="CQ50" s="120">
        <v>234</v>
      </c>
      <c r="CR50" s="120">
        <v>234</v>
      </c>
      <c r="CS50" s="120">
        <v>234</v>
      </c>
      <c r="CT50" s="122"/>
      <c r="CU50" s="122"/>
      <c r="CV50" s="122"/>
      <c r="CW50" s="121"/>
      <c r="CX50" s="97">
        <f t="array" ref="CX50">SUMPRODUCT(B50:CW50*0.25)</f>
        <v>6277</v>
      </c>
    </row>
    <row r="51" spans="1:102" ht="30" customHeight="1" thickBot="1" x14ac:dyDescent="0.25">
      <c r="A51" s="105" t="s">
        <v>52</v>
      </c>
      <c r="B51" s="106">
        <f>SUM(B45:B50)</f>
        <v>996.2</v>
      </c>
      <c r="C51" s="107">
        <f t="shared" ref="C51:BN51" si="8">SUM(C45:C50)</f>
        <v>874.5</v>
      </c>
      <c r="D51" s="107">
        <f t="shared" si="8"/>
        <v>849.7</v>
      </c>
      <c r="E51" s="107">
        <f t="shared" si="8"/>
        <v>838.3</v>
      </c>
      <c r="F51" s="107">
        <f t="shared" si="8"/>
        <v>861</v>
      </c>
      <c r="G51" s="107">
        <f t="shared" si="8"/>
        <v>915.6</v>
      </c>
      <c r="H51" s="107">
        <f t="shared" si="8"/>
        <v>970.4</v>
      </c>
      <c r="I51" s="107">
        <f t="shared" si="8"/>
        <v>912.2</v>
      </c>
      <c r="J51" s="107">
        <f t="shared" si="8"/>
        <v>825.9</v>
      </c>
      <c r="K51" s="107">
        <f t="shared" si="8"/>
        <v>835</v>
      </c>
      <c r="L51" s="107">
        <f t="shared" si="8"/>
        <v>841.3</v>
      </c>
      <c r="M51" s="107">
        <f t="shared" si="8"/>
        <v>867.7</v>
      </c>
      <c r="N51" s="107">
        <f t="shared" si="8"/>
        <v>654.29999999999995</v>
      </c>
      <c r="O51" s="107">
        <f t="shared" si="8"/>
        <v>679</v>
      </c>
      <c r="P51" s="107">
        <f t="shared" si="8"/>
        <v>545.6</v>
      </c>
      <c r="Q51" s="107">
        <f t="shared" si="8"/>
        <v>513</v>
      </c>
      <c r="R51" s="107">
        <f t="shared" si="8"/>
        <v>469.8</v>
      </c>
      <c r="S51" s="107">
        <f t="shared" si="8"/>
        <v>408.9</v>
      </c>
      <c r="T51" s="107">
        <f t="shared" si="8"/>
        <v>405</v>
      </c>
      <c r="U51" s="107">
        <f t="shared" si="8"/>
        <v>408.1</v>
      </c>
      <c r="V51" s="107">
        <f t="shared" si="8"/>
        <v>664.7</v>
      </c>
      <c r="W51" s="107">
        <f t="shared" si="8"/>
        <v>639.70000000000005</v>
      </c>
      <c r="X51" s="107">
        <f t="shared" si="8"/>
        <v>1036.7</v>
      </c>
      <c r="Y51" s="107">
        <f t="shared" si="8"/>
        <v>919.5</v>
      </c>
      <c r="Z51" s="107">
        <f t="shared" si="8"/>
        <v>490.4</v>
      </c>
      <c r="AA51" s="107">
        <f t="shared" si="8"/>
        <v>437.8</v>
      </c>
      <c r="AB51" s="107">
        <f t="shared" si="8"/>
        <v>484.9</v>
      </c>
      <c r="AC51" s="107">
        <f t="shared" si="8"/>
        <v>540.5</v>
      </c>
      <c r="AD51" s="107">
        <f t="shared" si="8"/>
        <v>786</v>
      </c>
      <c r="AE51" s="107">
        <f t="shared" si="8"/>
        <v>985</v>
      </c>
      <c r="AF51" s="107">
        <f t="shared" si="8"/>
        <v>1266</v>
      </c>
      <c r="AG51" s="107">
        <f t="shared" si="8"/>
        <v>1266</v>
      </c>
      <c r="AH51" s="107">
        <f t="shared" si="8"/>
        <v>1283</v>
      </c>
      <c r="AI51" s="107">
        <f t="shared" si="8"/>
        <v>1283</v>
      </c>
      <c r="AJ51" s="107">
        <f t="shared" si="8"/>
        <v>1283</v>
      </c>
      <c r="AK51" s="107">
        <f t="shared" si="8"/>
        <v>1283</v>
      </c>
      <c r="AL51" s="107">
        <f t="shared" si="8"/>
        <v>1269</v>
      </c>
      <c r="AM51" s="107">
        <f t="shared" si="8"/>
        <v>1269</v>
      </c>
      <c r="AN51" s="107">
        <f t="shared" si="8"/>
        <v>1269</v>
      </c>
      <c r="AO51" s="107">
        <f t="shared" si="8"/>
        <v>1269</v>
      </c>
      <c r="AP51" s="107">
        <f t="shared" si="8"/>
        <v>1253</v>
      </c>
      <c r="AQ51" s="107">
        <f t="shared" si="8"/>
        <v>1253</v>
      </c>
      <c r="AR51" s="107">
        <f t="shared" si="8"/>
        <v>1253</v>
      </c>
      <c r="AS51" s="107">
        <f t="shared" si="8"/>
        <v>1253</v>
      </c>
      <c r="AT51" s="107">
        <f t="shared" si="8"/>
        <v>1255</v>
      </c>
      <c r="AU51" s="107">
        <f t="shared" si="8"/>
        <v>1255</v>
      </c>
      <c r="AV51" s="107">
        <f t="shared" si="8"/>
        <v>1255</v>
      </c>
      <c r="AW51" s="107">
        <f t="shared" si="8"/>
        <v>1255</v>
      </c>
      <c r="AX51" s="107">
        <f t="shared" si="8"/>
        <v>1260</v>
      </c>
      <c r="AY51" s="107">
        <f t="shared" si="8"/>
        <v>1260</v>
      </c>
      <c r="AZ51" s="107">
        <f t="shared" si="8"/>
        <v>1260</v>
      </c>
      <c r="BA51" s="107">
        <f t="shared" si="8"/>
        <v>1260</v>
      </c>
      <c r="BB51" s="107">
        <f t="shared" si="8"/>
        <v>1264</v>
      </c>
      <c r="BC51" s="107">
        <f t="shared" si="8"/>
        <v>1264</v>
      </c>
      <c r="BD51" s="107">
        <f t="shared" si="8"/>
        <v>1264</v>
      </c>
      <c r="BE51" s="107">
        <f t="shared" si="8"/>
        <v>1264</v>
      </c>
      <c r="BF51" s="107">
        <f t="shared" si="8"/>
        <v>1268</v>
      </c>
      <c r="BG51" s="107">
        <f t="shared" si="8"/>
        <v>1268</v>
      </c>
      <c r="BH51" s="107">
        <f t="shared" si="8"/>
        <v>1268</v>
      </c>
      <c r="BI51" s="107">
        <f t="shared" si="8"/>
        <v>1268</v>
      </c>
      <c r="BJ51" s="107">
        <f t="shared" si="8"/>
        <v>1275</v>
      </c>
      <c r="BK51" s="107">
        <f t="shared" si="8"/>
        <v>1275</v>
      </c>
      <c r="BL51" s="107">
        <f t="shared" si="8"/>
        <v>1275</v>
      </c>
      <c r="BM51" s="107">
        <f t="shared" si="8"/>
        <v>1275</v>
      </c>
      <c r="BN51" s="107">
        <f t="shared" si="8"/>
        <v>1282</v>
      </c>
      <c r="BO51" s="107">
        <f t="shared" ref="BO51:CW51" si="9">SUM(BO45:BO50)</f>
        <v>1282</v>
      </c>
      <c r="BP51" s="107">
        <f t="shared" si="9"/>
        <v>1282</v>
      </c>
      <c r="BQ51" s="107">
        <f t="shared" si="9"/>
        <v>1282</v>
      </c>
      <c r="BR51" s="107">
        <f t="shared" si="9"/>
        <v>348</v>
      </c>
      <c r="BS51" s="107">
        <f t="shared" si="9"/>
        <v>348</v>
      </c>
      <c r="BT51" s="107">
        <f t="shared" si="9"/>
        <v>348</v>
      </c>
      <c r="BU51" s="107">
        <f t="shared" si="9"/>
        <v>348</v>
      </c>
      <c r="BV51" s="107">
        <f t="shared" si="9"/>
        <v>489.6</v>
      </c>
      <c r="BW51" s="107">
        <f t="shared" si="9"/>
        <v>489.6</v>
      </c>
      <c r="BX51" s="107">
        <f t="shared" si="9"/>
        <v>489.6</v>
      </c>
      <c r="BY51" s="107">
        <f t="shared" si="9"/>
        <v>489.6</v>
      </c>
      <c r="BZ51" s="107">
        <f t="shared" si="9"/>
        <v>619.70000000000005</v>
      </c>
      <c r="CA51" s="107">
        <f t="shared" si="9"/>
        <v>619.70000000000005</v>
      </c>
      <c r="CB51" s="107">
        <f t="shared" si="9"/>
        <v>619.70000000000005</v>
      </c>
      <c r="CC51" s="107">
        <f t="shared" si="9"/>
        <v>619.70000000000005</v>
      </c>
      <c r="CD51" s="107">
        <f t="shared" si="9"/>
        <v>536.20000000000005</v>
      </c>
      <c r="CE51" s="107">
        <f t="shared" si="9"/>
        <v>536.20000000000005</v>
      </c>
      <c r="CF51" s="107">
        <f t="shared" si="9"/>
        <v>536.20000000000005</v>
      </c>
      <c r="CG51" s="107">
        <f t="shared" si="9"/>
        <v>536.20000000000005</v>
      </c>
      <c r="CH51" s="107">
        <f t="shared" si="9"/>
        <v>304</v>
      </c>
      <c r="CI51" s="107">
        <f t="shared" si="9"/>
        <v>304</v>
      </c>
      <c r="CJ51" s="107">
        <f t="shared" si="9"/>
        <v>304</v>
      </c>
      <c r="CK51" s="107">
        <f t="shared" si="9"/>
        <v>304</v>
      </c>
      <c r="CL51" s="107">
        <f t="shared" si="9"/>
        <v>266</v>
      </c>
      <c r="CM51" s="107">
        <f t="shared" si="9"/>
        <v>266</v>
      </c>
      <c r="CN51" s="107">
        <f t="shared" si="9"/>
        <v>266</v>
      </c>
      <c r="CO51" s="107">
        <f t="shared" si="9"/>
        <v>266</v>
      </c>
      <c r="CP51" s="107">
        <f t="shared" si="9"/>
        <v>234</v>
      </c>
      <c r="CQ51" s="107">
        <f t="shared" si="9"/>
        <v>234</v>
      </c>
      <c r="CR51" s="107">
        <f t="shared" si="9"/>
        <v>234</v>
      </c>
      <c r="CS51" s="107">
        <f t="shared" si="9"/>
        <v>234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20253.674999999999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5898.8379999999997</v>
      </c>
      <c r="C54" s="107">
        <f t="shared" ref="C54:BN54" si="12">C18+C28+C42</f>
        <v>5767.5120000000006</v>
      </c>
      <c r="D54" s="107">
        <f t="shared" si="12"/>
        <v>5696.7539999999999</v>
      </c>
      <c r="E54" s="107">
        <f t="shared" si="12"/>
        <v>5694.683</v>
      </c>
      <c r="F54" s="107">
        <f t="shared" si="12"/>
        <v>5701.3410000000003</v>
      </c>
      <c r="G54" s="107">
        <f t="shared" si="12"/>
        <v>5712.7360000000008</v>
      </c>
      <c r="H54" s="107">
        <f t="shared" si="12"/>
        <v>5732.3379999999997</v>
      </c>
      <c r="I54" s="107">
        <f t="shared" si="12"/>
        <v>5633.6959999999999</v>
      </c>
      <c r="J54" s="107">
        <f t="shared" si="12"/>
        <v>5628.6769999999997</v>
      </c>
      <c r="K54" s="107">
        <f t="shared" si="12"/>
        <v>5635.8249999999998</v>
      </c>
      <c r="L54" s="107">
        <f t="shared" si="12"/>
        <v>5639.4079999999994</v>
      </c>
      <c r="M54" s="107">
        <f t="shared" si="12"/>
        <v>5648.2129999999988</v>
      </c>
      <c r="N54" s="107">
        <f t="shared" si="12"/>
        <v>5433.8829999999998</v>
      </c>
      <c r="O54" s="107">
        <f t="shared" si="12"/>
        <v>5437.5919999999996</v>
      </c>
      <c r="P54" s="107">
        <f t="shared" si="12"/>
        <v>5264.9859999999999</v>
      </c>
      <c r="Q54" s="107">
        <f t="shared" si="12"/>
        <v>5278.530999999999</v>
      </c>
      <c r="R54" s="107">
        <f t="shared" si="12"/>
        <v>5285.8429999999998</v>
      </c>
      <c r="S54" s="107">
        <f t="shared" si="12"/>
        <v>5247.8779999999997</v>
      </c>
      <c r="T54" s="107">
        <f t="shared" si="12"/>
        <v>5230.1370000000006</v>
      </c>
      <c r="U54" s="107">
        <f t="shared" si="12"/>
        <v>5250.8770000000004</v>
      </c>
      <c r="V54" s="107">
        <f t="shared" si="12"/>
        <v>5607.125</v>
      </c>
      <c r="W54" s="107">
        <f t="shared" si="12"/>
        <v>5672.9029999999993</v>
      </c>
      <c r="X54" s="107">
        <f t="shared" si="12"/>
        <v>6106.6719999999996</v>
      </c>
      <c r="Y54" s="107">
        <f t="shared" si="12"/>
        <v>6108.9430000000002</v>
      </c>
      <c r="Z54" s="107">
        <f t="shared" si="12"/>
        <v>5910.4419999999991</v>
      </c>
      <c r="AA54" s="107">
        <f t="shared" si="12"/>
        <v>5987.7330000000002</v>
      </c>
      <c r="AB54" s="107">
        <f t="shared" si="12"/>
        <v>6121.003999999999</v>
      </c>
      <c r="AC54" s="107">
        <f t="shared" si="12"/>
        <v>6273.4890000000005</v>
      </c>
      <c r="AD54" s="107">
        <f t="shared" si="12"/>
        <v>6611.5240000000003</v>
      </c>
      <c r="AE54" s="107">
        <f t="shared" si="12"/>
        <v>6893.7640000000001</v>
      </c>
      <c r="AF54" s="107">
        <f t="shared" si="12"/>
        <v>7273.6010000000006</v>
      </c>
      <c r="AG54" s="107">
        <f t="shared" si="12"/>
        <v>7335.2560000000003</v>
      </c>
      <c r="AH54" s="107">
        <f t="shared" si="12"/>
        <v>7361.8320000000003</v>
      </c>
      <c r="AI54" s="107">
        <f t="shared" si="12"/>
        <v>7436.348</v>
      </c>
      <c r="AJ54" s="107">
        <f t="shared" si="12"/>
        <v>7592.665</v>
      </c>
      <c r="AK54" s="107">
        <f t="shared" si="12"/>
        <v>7671.9880000000003</v>
      </c>
      <c r="AL54" s="107">
        <f t="shared" si="12"/>
        <v>7777.3209999999999</v>
      </c>
      <c r="AM54" s="107">
        <f t="shared" si="12"/>
        <v>7793.5329999999994</v>
      </c>
      <c r="AN54" s="107">
        <f t="shared" si="12"/>
        <v>7849.3159999999998</v>
      </c>
      <c r="AO54" s="107">
        <f t="shared" si="12"/>
        <v>7834.9579999999996</v>
      </c>
      <c r="AP54" s="107">
        <f t="shared" si="12"/>
        <v>7799.4789999999994</v>
      </c>
      <c r="AQ54" s="107">
        <f t="shared" si="12"/>
        <v>7847.6190000000006</v>
      </c>
      <c r="AR54" s="107">
        <f t="shared" si="12"/>
        <v>7804.8119999999999</v>
      </c>
      <c r="AS54" s="107">
        <f t="shared" si="12"/>
        <v>7865.82</v>
      </c>
      <c r="AT54" s="107">
        <f t="shared" si="12"/>
        <v>7874.08</v>
      </c>
      <c r="AU54" s="107">
        <f t="shared" si="12"/>
        <v>7926.5659999999998</v>
      </c>
      <c r="AV54" s="107">
        <f t="shared" si="12"/>
        <v>7948.2830000000004</v>
      </c>
      <c r="AW54" s="107">
        <f t="shared" si="12"/>
        <v>7929.94</v>
      </c>
      <c r="AX54" s="107">
        <f t="shared" si="12"/>
        <v>7984.4540000000006</v>
      </c>
      <c r="AY54" s="107">
        <f t="shared" si="12"/>
        <v>7964.9460000000008</v>
      </c>
      <c r="AZ54" s="107">
        <f t="shared" si="12"/>
        <v>7927.1930000000002</v>
      </c>
      <c r="BA54" s="107">
        <f t="shared" si="12"/>
        <v>7855.0520000000006</v>
      </c>
      <c r="BB54" s="107">
        <f t="shared" si="12"/>
        <v>7789.4530000000004</v>
      </c>
      <c r="BC54" s="107">
        <f t="shared" si="12"/>
        <v>7730.7250000000004</v>
      </c>
      <c r="BD54" s="107">
        <f t="shared" si="12"/>
        <v>7627.2300000000005</v>
      </c>
      <c r="BE54" s="107">
        <f t="shared" si="12"/>
        <v>7540.0650000000005</v>
      </c>
      <c r="BF54" s="107">
        <f t="shared" si="12"/>
        <v>7488.973</v>
      </c>
      <c r="BG54" s="107">
        <f t="shared" si="12"/>
        <v>7394.9549999999999</v>
      </c>
      <c r="BH54" s="107">
        <f t="shared" si="12"/>
        <v>7351.143</v>
      </c>
      <c r="BI54" s="107">
        <f t="shared" si="12"/>
        <v>7326.6289999999999</v>
      </c>
      <c r="BJ54" s="107">
        <f t="shared" si="12"/>
        <v>7316.335</v>
      </c>
      <c r="BK54" s="107">
        <f t="shared" si="12"/>
        <v>7350.4099999999989</v>
      </c>
      <c r="BL54" s="107">
        <f t="shared" si="12"/>
        <v>7380.0330000000004</v>
      </c>
      <c r="BM54" s="107">
        <f t="shared" si="12"/>
        <v>7412.7129999999997</v>
      </c>
      <c r="BN54" s="107">
        <f t="shared" si="12"/>
        <v>7064.701</v>
      </c>
      <c r="BO54" s="107">
        <f t="shared" ref="BO54:CX54" si="13">BO18+BO28+BO42</f>
        <v>7078.0570000000007</v>
      </c>
      <c r="BP54" s="107">
        <f t="shared" si="13"/>
        <v>7090.9570000000003</v>
      </c>
      <c r="BQ54" s="107">
        <f t="shared" si="13"/>
        <v>7037.4870000000001</v>
      </c>
      <c r="BR54" s="107">
        <f t="shared" si="13"/>
        <v>6182.1790000000001</v>
      </c>
      <c r="BS54" s="107">
        <f t="shared" si="13"/>
        <v>6197.8809999999994</v>
      </c>
      <c r="BT54" s="107">
        <f t="shared" si="13"/>
        <v>6216.683</v>
      </c>
      <c r="BU54" s="107">
        <f t="shared" si="13"/>
        <v>6389.6149999999998</v>
      </c>
      <c r="BV54" s="107">
        <f t="shared" si="13"/>
        <v>6621.0510000000004</v>
      </c>
      <c r="BW54" s="107">
        <f t="shared" si="13"/>
        <v>6721.5789999999997</v>
      </c>
      <c r="BX54" s="107">
        <f t="shared" si="13"/>
        <v>6764.0850000000009</v>
      </c>
      <c r="BY54" s="107">
        <f t="shared" si="13"/>
        <v>6822.0690000000004</v>
      </c>
      <c r="BZ54" s="107">
        <f t="shared" si="13"/>
        <v>7191.9029999999993</v>
      </c>
      <c r="CA54" s="107">
        <f t="shared" si="13"/>
        <v>7194.7039999999997</v>
      </c>
      <c r="CB54" s="107">
        <f t="shared" si="13"/>
        <v>7179.11</v>
      </c>
      <c r="CC54" s="107">
        <f t="shared" si="13"/>
        <v>7122.1449999999995</v>
      </c>
      <c r="CD54" s="107">
        <f t="shared" si="13"/>
        <v>7009.0960000000005</v>
      </c>
      <c r="CE54" s="107">
        <f t="shared" si="13"/>
        <v>6948.6779999999999</v>
      </c>
      <c r="CF54" s="107">
        <f t="shared" si="13"/>
        <v>6804.1729999999998</v>
      </c>
      <c r="CG54" s="107">
        <f t="shared" si="13"/>
        <v>6680.4859999999999</v>
      </c>
      <c r="CH54" s="107">
        <f t="shared" si="13"/>
        <v>6152.1210000000001</v>
      </c>
      <c r="CI54" s="107">
        <f t="shared" si="13"/>
        <v>6014.8519999999999</v>
      </c>
      <c r="CJ54" s="107">
        <f t="shared" si="13"/>
        <v>5919.134</v>
      </c>
      <c r="CK54" s="107">
        <f t="shared" si="13"/>
        <v>5805.4629999999997</v>
      </c>
      <c r="CL54" s="107">
        <f t="shared" si="13"/>
        <v>5660.3770000000004</v>
      </c>
      <c r="CM54" s="107">
        <f t="shared" si="13"/>
        <v>5554.2739999999994</v>
      </c>
      <c r="CN54" s="107">
        <f t="shared" si="13"/>
        <v>5486.9169999999995</v>
      </c>
      <c r="CO54" s="107">
        <f t="shared" si="13"/>
        <v>5409.9320000000007</v>
      </c>
      <c r="CP54" s="107">
        <f t="shared" si="13"/>
        <v>5367.0990000000002</v>
      </c>
      <c r="CQ54" s="107">
        <f t="shared" si="13"/>
        <v>5285.63</v>
      </c>
      <c r="CR54" s="107">
        <f t="shared" si="13"/>
        <v>5250.0720000000001</v>
      </c>
      <c r="CS54" s="107">
        <f t="shared" si="13"/>
        <v>5191.5210000000006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158972.77599999995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347.20000000000005</v>
      </c>
      <c r="C5" s="25">
        <v>225.5</v>
      </c>
      <c r="D5" s="25">
        <v>200.70000000000005</v>
      </c>
      <c r="E5" s="25">
        <v>189.29999999999995</v>
      </c>
      <c r="F5" s="25">
        <v>225</v>
      </c>
      <c r="G5" s="25">
        <v>279.60000000000002</v>
      </c>
      <c r="H5" s="25">
        <v>334.4</v>
      </c>
      <c r="I5" s="25">
        <v>276.20000000000005</v>
      </c>
      <c r="J5" s="25">
        <v>195.89999999999998</v>
      </c>
      <c r="K5" s="25">
        <v>205</v>
      </c>
      <c r="L5" s="25">
        <v>211.29999999999995</v>
      </c>
      <c r="M5" s="25">
        <v>237.70000000000005</v>
      </c>
      <c r="N5" s="25">
        <v>288.69999999999993</v>
      </c>
      <c r="O5" s="25">
        <v>313.39999999999998</v>
      </c>
      <c r="P5" s="25">
        <v>180.00000000000003</v>
      </c>
      <c r="Q5" s="25">
        <v>147.4</v>
      </c>
      <c r="R5" s="25">
        <v>162.9</v>
      </c>
      <c r="S5" s="25">
        <v>101.99999999999997</v>
      </c>
      <c r="T5" s="25">
        <v>98.1</v>
      </c>
      <c r="U5" s="25">
        <v>101.20000000000002</v>
      </c>
      <c r="V5" s="25">
        <v>-22.300000000000011</v>
      </c>
      <c r="W5" s="25">
        <v>-47.300000000000011</v>
      </c>
      <c r="X5" s="25">
        <v>349.70000000000005</v>
      </c>
      <c r="Y5" s="25">
        <v>232.5</v>
      </c>
      <c r="Z5" s="25">
        <v>-257.60000000000002</v>
      </c>
      <c r="AA5" s="25">
        <v>-310.2</v>
      </c>
      <c r="AB5" s="25">
        <v>-263.10000000000002</v>
      </c>
      <c r="AC5" s="25">
        <v>-207.5</v>
      </c>
      <c r="AD5" s="25">
        <v>7.1000000000000227</v>
      </c>
      <c r="AE5" s="25">
        <v>699</v>
      </c>
      <c r="AF5" s="25">
        <v>980</v>
      </c>
      <c r="AG5" s="25">
        <v>980</v>
      </c>
      <c r="AH5" s="25">
        <v>980</v>
      </c>
      <c r="AI5" s="25">
        <v>980</v>
      </c>
      <c r="AJ5" s="25">
        <v>980</v>
      </c>
      <c r="AK5" s="25">
        <v>980</v>
      </c>
      <c r="AL5" s="25">
        <v>980</v>
      </c>
      <c r="AM5" s="25">
        <v>980</v>
      </c>
      <c r="AN5" s="25">
        <v>980</v>
      </c>
      <c r="AO5" s="25">
        <v>980</v>
      </c>
      <c r="AP5" s="25">
        <v>980</v>
      </c>
      <c r="AQ5" s="25">
        <v>980</v>
      </c>
      <c r="AR5" s="25">
        <v>980</v>
      </c>
      <c r="AS5" s="25">
        <v>980</v>
      </c>
      <c r="AT5" s="25">
        <v>980</v>
      </c>
      <c r="AU5" s="25">
        <v>980</v>
      </c>
      <c r="AV5" s="25">
        <v>980</v>
      </c>
      <c r="AW5" s="25">
        <v>980</v>
      </c>
      <c r="AX5" s="25">
        <v>980</v>
      </c>
      <c r="AY5" s="25">
        <v>980</v>
      </c>
      <c r="AZ5" s="25">
        <v>980</v>
      </c>
      <c r="BA5" s="25">
        <v>980</v>
      </c>
      <c r="BB5" s="25">
        <v>980</v>
      </c>
      <c r="BC5" s="25">
        <v>980</v>
      </c>
      <c r="BD5" s="25">
        <v>980</v>
      </c>
      <c r="BE5" s="25">
        <v>980</v>
      </c>
      <c r="BF5" s="25">
        <v>980</v>
      </c>
      <c r="BG5" s="25">
        <v>980</v>
      </c>
      <c r="BH5" s="25">
        <v>980</v>
      </c>
      <c r="BI5" s="25">
        <v>980</v>
      </c>
      <c r="BJ5" s="25">
        <v>980</v>
      </c>
      <c r="BK5" s="25">
        <v>980</v>
      </c>
      <c r="BL5" s="25">
        <v>980</v>
      </c>
      <c r="BM5" s="25">
        <v>980</v>
      </c>
      <c r="BN5" s="25">
        <v>980</v>
      </c>
      <c r="BO5" s="25">
        <v>980</v>
      </c>
      <c r="BP5" s="25">
        <v>980</v>
      </c>
      <c r="BQ5" s="25">
        <v>980</v>
      </c>
      <c r="BR5" s="25">
        <v>-0.1</v>
      </c>
      <c r="BS5" s="25">
        <v>-613.9</v>
      </c>
      <c r="BT5" s="25">
        <v>-575.20000000000005</v>
      </c>
      <c r="BU5" s="25">
        <v>-514.1</v>
      </c>
      <c r="BV5" s="25">
        <v>-531</v>
      </c>
      <c r="BW5" s="25">
        <v>-589.69999999999993</v>
      </c>
      <c r="BX5" s="25">
        <v>-618.4</v>
      </c>
      <c r="BY5" s="25">
        <v>-618.4</v>
      </c>
      <c r="BZ5" s="25">
        <v>-1019.5</v>
      </c>
      <c r="CA5" s="25">
        <v>-1028.3</v>
      </c>
      <c r="CB5" s="25">
        <v>-1008.2</v>
      </c>
      <c r="CC5" s="25">
        <v>-1014.3</v>
      </c>
      <c r="CD5" s="25">
        <v>-1177.0999999999999</v>
      </c>
      <c r="CE5" s="25">
        <v>-1160.8</v>
      </c>
      <c r="CF5" s="25">
        <v>-1112.2</v>
      </c>
      <c r="CG5" s="25">
        <v>-1041.3</v>
      </c>
      <c r="CH5" s="25">
        <v>-779</v>
      </c>
      <c r="CI5" s="25">
        <v>-809.2</v>
      </c>
      <c r="CJ5" s="25">
        <v>-1131.0999999999999</v>
      </c>
      <c r="CK5" s="25">
        <v>-1103.5</v>
      </c>
      <c r="CL5" s="25">
        <v>-933</v>
      </c>
      <c r="CM5" s="25">
        <v>-842.7</v>
      </c>
      <c r="CN5" s="25">
        <v>-784.9</v>
      </c>
      <c r="CO5" s="25">
        <v>-760.8</v>
      </c>
      <c r="CP5" s="25">
        <v>-870.9</v>
      </c>
      <c r="CQ5" s="25">
        <v>-800.4</v>
      </c>
      <c r="CR5" s="25">
        <v>-796.2</v>
      </c>
      <c r="CS5" s="25">
        <v>-759.7</v>
      </c>
      <c r="CT5" s="26"/>
      <c r="CU5" s="26"/>
      <c r="CV5" s="26"/>
      <c r="CW5" s="27"/>
      <c r="CX5" s="132">
        <f t="array" ref="CX5">SUMPRODUCT(B5:CW5*0.25)</f>
        <v>4686.9750000000004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236.36</v>
      </c>
      <c r="C8" s="138">
        <v>222.83</v>
      </c>
      <c r="D8" s="138">
        <v>217.18</v>
      </c>
      <c r="E8" s="138">
        <v>212.13</v>
      </c>
      <c r="F8" s="138">
        <v>212.01</v>
      </c>
      <c r="G8" s="138">
        <v>210.5</v>
      </c>
      <c r="H8" s="138">
        <v>212.05</v>
      </c>
      <c r="I8" s="138">
        <v>207.3</v>
      </c>
      <c r="J8" s="138">
        <v>217.31</v>
      </c>
      <c r="K8" s="138">
        <v>212.07</v>
      </c>
      <c r="L8" s="138">
        <v>210.41</v>
      </c>
      <c r="M8" s="138">
        <v>209.04</v>
      </c>
      <c r="N8" s="138">
        <v>210</v>
      </c>
      <c r="O8" s="138">
        <v>210.41</v>
      </c>
      <c r="P8" s="138">
        <v>213.58</v>
      </c>
      <c r="Q8" s="138">
        <v>198.94</v>
      </c>
      <c r="R8" s="138">
        <v>194.51</v>
      </c>
      <c r="S8" s="138">
        <v>198.33</v>
      </c>
      <c r="T8" s="138">
        <v>195.43</v>
      </c>
      <c r="U8" s="138">
        <v>224.56</v>
      </c>
      <c r="V8" s="138">
        <v>202.36</v>
      </c>
      <c r="W8" s="138">
        <v>228.26</v>
      </c>
      <c r="X8" s="138">
        <v>255.2</v>
      </c>
      <c r="Y8" s="138">
        <v>272.68</v>
      </c>
      <c r="Z8" s="138">
        <v>259.26</v>
      </c>
      <c r="AA8" s="138">
        <v>274.19</v>
      </c>
      <c r="AB8" s="138">
        <v>301.67</v>
      </c>
      <c r="AC8" s="138">
        <v>306.67</v>
      </c>
      <c r="AD8" s="138">
        <v>272.91000000000003</v>
      </c>
      <c r="AE8" s="138">
        <v>268.17</v>
      </c>
      <c r="AF8" s="138">
        <v>184.44</v>
      </c>
      <c r="AG8" s="138">
        <v>172.88</v>
      </c>
      <c r="AH8" s="138">
        <v>165.05</v>
      </c>
      <c r="AI8" s="138">
        <v>112.3</v>
      </c>
      <c r="AJ8" s="138">
        <v>0</v>
      </c>
      <c r="AK8" s="138">
        <v>-0.01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-0.02</v>
      </c>
      <c r="AX8" s="138">
        <v>-0.02</v>
      </c>
      <c r="AY8" s="138">
        <v>-0.02</v>
      </c>
      <c r="AZ8" s="138">
        <v>-0.02</v>
      </c>
      <c r="BA8" s="138">
        <v>-0.02</v>
      </c>
      <c r="BB8" s="138">
        <v>-0.02</v>
      </c>
      <c r="BC8" s="138">
        <v>-0.02</v>
      </c>
      <c r="BD8" s="138">
        <v>-0.02</v>
      </c>
      <c r="BE8" s="138">
        <v>-0.02</v>
      </c>
      <c r="BF8" s="138">
        <v>-0.02</v>
      </c>
      <c r="BG8" s="138">
        <v>-0.1</v>
      </c>
      <c r="BH8" s="138">
        <v>-0.1</v>
      </c>
      <c r="BI8" s="138">
        <v>-0.1</v>
      </c>
      <c r="BJ8" s="138">
        <v>-0.01</v>
      </c>
      <c r="BK8" s="138">
        <v>-0.01</v>
      </c>
      <c r="BL8" s="138">
        <v>-0.01</v>
      </c>
      <c r="BM8" s="138">
        <v>-0.01</v>
      </c>
      <c r="BN8" s="138">
        <v>-0.01</v>
      </c>
      <c r="BO8" s="138">
        <v>156.28</v>
      </c>
      <c r="BP8" s="138">
        <v>192.09</v>
      </c>
      <c r="BQ8" s="138">
        <v>284.18</v>
      </c>
      <c r="BR8" s="138">
        <v>227.36</v>
      </c>
      <c r="BS8" s="138">
        <v>296.47000000000003</v>
      </c>
      <c r="BT8" s="138">
        <v>358.12</v>
      </c>
      <c r="BU8" s="138">
        <v>295.02</v>
      </c>
      <c r="BV8" s="138">
        <v>262.35000000000002</v>
      </c>
      <c r="BW8" s="138">
        <v>278</v>
      </c>
      <c r="BX8" s="138">
        <v>316.32</v>
      </c>
      <c r="BY8" s="138">
        <v>319.83</v>
      </c>
      <c r="BZ8" s="138">
        <v>349.01</v>
      </c>
      <c r="CA8" s="138">
        <v>374.05</v>
      </c>
      <c r="CB8" s="138">
        <v>349</v>
      </c>
      <c r="CC8" s="138">
        <v>318.45</v>
      </c>
      <c r="CD8" s="138">
        <v>301.8</v>
      </c>
      <c r="CE8" s="138">
        <v>264.16000000000003</v>
      </c>
      <c r="CF8" s="138">
        <v>280.42</v>
      </c>
      <c r="CG8" s="138">
        <v>282.82</v>
      </c>
      <c r="CH8" s="138">
        <v>274.7</v>
      </c>
      <c r="CI8" s="138">
        <v>289</v>
      </c>
      <c r="CJ8" s="138">
        <v>295.04000000000002</v>
      </c>
      <c r="CK8" s="138">
        <v>290.20999999999998</v>
      </c>
      <c r="CL8" s="138">
        <v>269.02999999999997</v>
      </c>
      <c r="CM8" s="138">
        <v>268.88</v>
      </c>
      <c r="CN8" s="138">
        <v>238.34</v>
      </c>
      <c r="CO8" s="138">
        <v>219.29</v>
      </c>
      <c r="CP8" s="138">
        <v>256.77999999999997</v>
      </c>
      <c r="CQ8" s="138">
        <v>250</v>
      </c>
      <c r="CR8" s="138">
        <v>213.28</v>
      </c>
      <c r="CS8" s="138">
        <v>201.63</v>
      </c>
      <c r="CT8" s="139"/>
      <c r="CU8" s="139"/>
      <c r="CV8" s="139"/>
      <c r="CW8" s="140"/>
      <c r="CX8" s="141">
        <f>IF(SUM(B8:CW8)&lt;&gt;0,AVERAGEIF(B8:CW8,"&lt;&gt;"""),"")</f>
        <v>167.41906249999991</v>
      </c>
    </row>
    <row r="9" spans="1:102" ht="24.95" customHeight="1" thickBot="1" x14ac:dyDescent="0.25">
      <c r="A9" s="133" t="s">
        <v>6</v>
      </c>
      <c r="B9" s="42">
        <v>222.125</v>
      </c>
      <c r="C9" s="43">
        <v>222.125</v>
      </c>
      <c r="D9" s="43">
        <v>222.125</v>
      </c>
      <c r="E9" s="43">
        <v>222.125</v>
      </c>
      <c r="F9" s="43">
        <v>210.465</v>
      </c>
      <c r="G9" s="43">
        <v>210.465</v>
      </c>
      <c r="H9" s="43">
        <v>210.465</v>
      </c>
      <c r="I9" s="43">
        <v>210.465</v>
      </c>
      <c r="J9" s="43">
        <v>212.20750000000001</v>
      </c>
      <c r="K9" s="43">
        <v>212.20750000000001</v>
      </c>
      <c r="L9" s="43">
        <v>212.20750000000001</v>
      </c>
      <c r="M9" s="43">
        <v>212.20750000000001</v>
      </c>
      <c r="N9" s="43">
        <v>208.23249999999999</v>
      </c>
      <c r="O9" s="43">
        <v>208.23249999999999</v>
      </c>
      <c r="P9" s="43">
        <v>208.23249999999999</v>
      </c>
      <c r="Q9" s="43">
        <v>208.23249999999999</v>
      </c>
      <c r="R9" s="43">
        <v>203.20750000000001</v>
      </c>
      <c r="S9" s="43">
        <v>203.20750000000001</v>
      </c>
      <c r="T9" s="43">
        <v>203.20750000000001</v>
      </c>
      <c r="U9" s="43">
        <v>203.20750000000001</v>
      </c>
      <c r="V9" s="43">
        <v>239.625</v>
      </c>
      <c r="W9" s="43">
        <v>239.625</v>
      </c>
      <c r="X9" s="43">
        <v>239.625</v>
      </c>
      <c r="Y9" s="43">
        <v>239.625</v>
      </c>
      <c r="Z9" s="43">
        <v>285.44749999999999</v>
      </c>
      <c r="AA9" s="43">
        <v>285.44749999999999</v>
      </c>
      <c r="AB9" s="43">
        <v>285.44749999999999</v>
      </c>
      <c r="AC9" s="43">
        <v>285.44749999999999</v>
      </c>
      <c r="AD9" s="43">
        <v>224.6</v>
      </c>
      <c r="AE9" s="43">
        <v>224.6</v>
      </c>
      <c r="AF9" s="43">
        <v>224.6</v>
      </c>
      <c r="AG9" s="43">
        <v>224.6</v>
      </c>
      <c r="AH9" s="43">
        <v>69.334999999999994</v>
      </c>
      <c r="AI9" s="43">
        <v>69.334999999999994</v>
      </c>
      <c r="AJ9" s="43">
        <v>69.334999999999994</v>
      </c>
      <c r="AK9" s="43">
        <v>69.334999999999994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-1.2500000000000001E-2</v>
      </c>
      <c r="AU9" s="43">
        <v>-1.2500000000000001E-2</v>
      </c>
      <c r="AV9" s="43">
        <v>-1.2500000000000001E-2</v>
      </c>
      <c r="AW9" s="43">
        <v>-1.2500000000000001E-2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158.13499999999999</v>
      </c>
      <c r="BO9" s="43">
        <v>158.13499999999999</v>
      </c>
      <c r="BP9" s="43">
        <v>158.13499999999999</v>
      </c>
      <c r="BQ9" s="43">
        <v>158.13499999999999</v>
      </c>
      <c r="BR9" s="43">
        <v>294.24250000000001</v>
      </c>
      <c r="BS9" s="43">
        <v>294.24250000000001</v>
      </c>
      <c r="BT9" s="43">
        <v>294.24250000000001</v>
      </c>
      <c r="BU9" s="43">
        <v>294.24250000000001</v>
      </c>
      <c r="BV9" s="43">
        <v>294.125</v>
      </c>
      <c r="BW9" s="43">
        <v>294.125</v>
      </c>
      <c r="BX9" s="43">
        <v>294.125</v>
      </c>
      <c r="BY9" s="43">
        <v>294.125</v>
      </c>
      <c r="BZ9" s="43">
        <v>347.6275</v>
      </c>
      <c r="CA9" s="43">
        <v>347.6275</v>
      </c>
      <c r="CB9" s="43">
        <v>347.6275</v>
      </c>
      <c r="CC9" s="43">
        <v>347.6275</v>
      </c>
      <c r="CD9" s="43">
        <v>282.3</v>
      </c>
      <c r="CE9" s="43">
        <v>282.3</v>
      </c>
      <c r="CF9" s="43">
        <v>282.3</v>
      </c>
      <c r="CG9" s="43">
        <v>282.3</v>
      </c>
      <c r="CH9" s="43">
        <v>287.23750000000001</v>
      </c>
      <c r="CI9" s="43">
        <v>287.23750000000001</v>
      </c>
      <c r="CJ9" s="43">
        <v>287.23750000000001</v>
      </c>
      <c r="CK9" s="43">
        <v>287.23750000000001</v>
      </c>
      <c r="CL9" s="43">
        <v>248.88499999999999</v>
      </c>
      <c r="CM9" s="43">
        <v>248.88499999999999</v>
      </c>
      <c r="CN9" s="43">
        <v>248.88499999999999</v>
      </c>
      <c r="CO9" s="43">
        <v>248.88499999999999</v>
      </c>
      <c r="CP9" s="43">
        <v>230.42250000000001</v>
      </c>
      <c r="CQ9" s="43">
        <v>230.42250000000001</v>
      </c>
      <c r="CR9" s="43">
        <v>230.42250000000001</v>
      </c>
      <c r="CS9" s="43">
        <v>230.42250000000001</v>
      </c>
      <c r="CT9" s="44"/>
      <c r="CU9" s="44"/>
      <c r="CV9" s="44"/>
      <c r="CW9" s="45"/>
      <c r="CX9" s="142">
        <f>IF(SUM(B9:CW9)&lt;&gt;0,AVERAGEIF(B9:CW9,"&lt;&gt;"""),"")</f>
        <v>167.41906249999997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492.9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0.1</v>
      </c>
      <c r="BS14" s="149">
        <v>613.9</v>
      </c>
      <c r="BT14" s="149">
        <v>575.20000000000005</v>
      </c>
      <c r="BU14" s="149">
        <v>514.1</v>
      </c>
      <c r="BV14" s="149">
        <v>632.6</v>
      </c>
      <c r="BW14" s="149">
        <v>691.3</v>
      </c>
      <c r="BX14" s="149">
        <v>720</v>
      </c>
      <c r="BY14" s="149">
        <v>720</v>
      </c>
      <c r="BZ14" s="149">
        <v>1253.2</v>
      </c>
      <c r="CA14" s="149">
        <v>1262</v>
      </c>
      <c r="CB14" s="149">
        <v>1241.9000000000001</v>
      </c>
      <c r="CC14" s="149">
        <v>1248</v>
      </c>
      <c r="CD14" s="149">
        <v>1361.3</v>
      </c>
      <c r="CE14" s="149">
        <v>1345</v>
      </c>
      <c r="CF14" s="149">
        <v>1296.4000000000001</v>
      </c>
      <c r="CG14" s="149">
        <v>1225.5</v>
      </c>
      <c r="CH14" s="149">
        <v>779</v>
      </c>
      <c r="CI14" s="149">
        <v>809.2</v>
      </c>
      <c r="CJ14" s="149">
        <v>1131.0999999999999</v>
      </c>
      <c r="CK14" s="149">
        <v>1103.5</v>
      </c>
      <c r="CL14" s="149">
        <v>433</v>
      </c>
      <c r="CM14" s="149">
        <v>342.7</v>
      </c>
      <c r="CN14" s="149">
        <v>284.89999999999998</v>
      </c>
      <c r="CO14" s="149">
        <v>260.8</v>
      </c>
      <c r="CP14" s="149">
        <v>370.9</v>
      </c>
      <c r="CQ14" s="149">
        <v>300.39999999999998</v>
      </c>
      <c r="CR14" s="149">
        <v>296.2</v>
      </c>
      <c r="CS14" s="149">
        <v>259.7</v>
      </c>
      <c r="CT14" s="150"/>
      <c r="CU14" s="150"/>
      <c r="CV14" s="150"/>
      <c r="CW14" s="151"/>
      <c r="CX14" s="152">
        <f t="array" ref="CX14">SUMPRODUCT(B14:CW14*0.25)</f>
        <v>5391.2000000000007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236.6</v>
      </c>
      <c r="O16" s="155">
        <v>236.6</v>
      </c>
      <c r="P16" s="155">
        <v>236.6</v>
      </c>
      <c r="Q16" s="155">
        <v>236.6</v>
      </c>
      <c r="R16" s="155">
        <v>161.9</v>
      </c>
      <c r="S16" s="155">
        <v>161.9</v>
      </c>
      <c r="T16" s="155">
        <v>161.9</v>
      </c>
      <c r="U16" s="155">
        <v>161.9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3898.5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236.6</v>
      </c>
      <c r="O17" s="160">
        <f t="shared" si="0"/>
        <v>236.6</v>
      </c>
      <c r="P17" s="160">
        <f t="shared" si="0"/>
        <v>236.6</v>
      </c>
      <c r="Q17" s="160">
        <f t="shared" si="0"/>
        <v>236.6</v>
      </c>
      <c r="R17" s="160">
        <f t="shared" si="0"/>
        <v>161.9</v>
      </c>
      <c r="S17" s="160">
        <f t="shared" si="0"/>
        <v>161.9</v>
      </c>
      <c r="T17" s="160">
        <f t="shared" si="0"/>
        <v>161.9</v>
      </c>
      <c r="U17" s="160">
        <f t="shared" si="0"/>
        <v>161.9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492.9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0.1</v>
      </c>
      <c r="BS17" s="160">
        <f t="shared" si="1"/>
        <v>613.9</v>
      </c>
      <c r="BT17" s="160">
        <f t="shared" si="1"/>
        <v>575.20000000000005</v>
      </c>
      <c r="BU17" s="160">
        <f t="shared" si="1"/>
        <v>514.1</v>
      </c>
      <c r="BV17" s="160">
        <f t="shared" si="1"/>
        <v>632.6</v>
      </c>
      <c r="BW17" s="160">
        <f t="shared" si="1"/>
        <v>691.3</v>
      </c>
      <c r="BX17" s="160">
        <f t="shared" si="1"/>
        <v>720</v>
      </c>
      <c r="BY17" s="160">
        <f t="shared" si="1"/>
        <v>720</v>
      </c>
      <c r="BZ17" s="160">
        <f t="shared" si="1"/>
        <v>1253.2</v>
      </c>
      <c r="CA17" s="160">
        <f t="shared" si="1"/>
        <v>1262</v>
      </c>
      <c r="CB17" s="160">
        <f t="shared" si="1"/>
        <v>1241.9000000000001</v>
      </c>
      <c r="CC17" s="160">
        <f t="shared" si="1"/>
        <v>1248</v>
      </c>
      <c r="CD17" s="160">
        <f t="shared" si="1"/>
        <v>1361.3</v>
      </c>
      <c r="CE17" s="160">
        <f t="shared" si="1"/>
        <v>1345</v>
      </c>
      <c r="CF17" s="160">
        <f t="shared" si="1"/>
        <v>1296.4000000000001</v>
      </c>
      <c r="CG17" s="160">
        <f t="shared" si="1"/>
        <v>1225.5</v>
      </c>
      <c r="CH17" s="160">
        <f t="shared" si="1"/>
        <v>779</v>
      </c>
      <c r="CI17" s="160">
        <f t="shared" si="1"/>
        <v>809.2</v>
      </c>
      <c r="CJ17" s="160">
        <f t="shared" si="1"/>
        <v>1131.0999999999999</v>
      </c>
      <c r="CK17" s="160">
        <f t="shared" si="1"/>
        <v>1103.5</v>
      </c>
      <c r="CL17" s="160">
        <f t="shared" si="1"/>
        <v>933</v>
      </c>
      <c r="CM17" s="160">
        <f t="shared" si="1"/>
        <v>842.7</v>
      </c>
      <c r="CN17" s="160">
        <f t="shared" si="1"/>
        <v>784.9</v>
      </c>
      <c r="CO17" s="160">
        <f t="shared" si="1"/>
        <v>760.8</v>
      </c>
      <c r="CP17" s="160">
        <f t="shared" si="1"/>
        <v>870.9</v>
      </c>
      <c r="CQ17" s="160">
        <f t="shared" si="1"/>
        <v>800.4</v>
      </c>
      <c r="CR17" s="160">
        <f t="shared" si="1"/>
        <v>796.2</v>
      </c>
      <c r="CS17" s="160">
        <f t="shared" si="1"/>
        <v>759.7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9289.7000000000007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847.2</v>
      </c>
      <c r="C22" s="149">
        <v>725.5</v>
      </c>
      <c r="D22" s="149">
        <v>700.7</v>
      </c>
      <c r="E22" s="149">
        <v>689.3</v>
      </c>
      <c r="F22" s="149">
        <v>725</v>
      </c>
      <c r="G22" s="149">
        <v>779.6</v>
      </c>
      <c r="H22" s="149">
        <v>834.4</v>
      </c>
      <c r="I22" s="149">
        <v>776.2</v>
      </c>
      <c r="J22" s="149">
        <v>695.9</v>
      </c>
      <c r="K22" s="149">
        <v>705</v>
      </c>
      <c r="L22" s="149">
        <v>711.3</v>
      </c>
      <c r="M22" s="149">
        <v>737.7</v>
      </c>
      <c r="N22" s="149">
        <v>525.29999999999995</v>
      </c>
      <c r="O22" s="149">
        <v>550</v>
      </c>
      <c r="P22" s="149">
        <v>416.6</v>
      </c>
      <c r="Q22" s="149">
        <v>384</v>
      </c>
      <c r="R22" s="149">
        <v>324.8</v>
      </c>
      <c r="S22" s="149">
        <v>263.89999999999998</v>
      </c>
      <c r="T22" s="149">
        <v>260</v>
      </c>
      <c r="U22" s="149">
        <v>263.10000000000002</v>
      </c>
      <c r="V22" s="149">
        <v>477.7</v>
      </c>
      <c r="W22" s="149">
        <v>452.7</v>
      </c>
      <c r="X22" s="149">
        <v>849.7</v>
      </c>
      <c r="Y22" s="149">
        <v>732.5</v>
      </c>
      <c r="Z22" s="149">
        <v>242.4</v>
      </c>
      <c r="AA22" s="149">
        <v>189.8</v>
      </c>
      <c r="AB22" s="149">
        <v>236.9</v>
      </c>
      <c r="AC22" s="149">
        <v>292.5</v>
      </c>
      <c r="AD22" s="149"/>
      <c r="AE22" s="149">
        <v>199</v>
      </c>
      <c r="AF22" s="149">
        <v>480</v>
      </c>
      <c r="AG22" s="149">
        <v>480</v>
      </c>
      <c r="AH22" s="149">
        <v>480</v>
      </c>
      <c r="AI22" s="149">
        <v>480</v>
      </c>
      <c r="AJ22" s="149">
        <v>480</v>
      </c>
      <c r="AK22" s="149">
        <v>480</v>
      </c>
      <c r="AL22" s="149">
        <v>480</v>
      </c>
      <c r="AM22" s="149">
        <v>480</v>
      </c>
      <c r="AN22" s="149">
        <v>480</v>
      </c>
      <c r="AO22" s="149">
        <v>480</v>
      </c>
      <c r="AP22" s="149">
        <v>480</v>
      </c>
      <c r="AQ22" s="149">
        <v>480</v>
      </c>
      <c r="AR22" s="149">
        <v>480</v>
      </c>
      <c r="AS22" s="149">
        <v>480</v>
      </c>
      <c r="AT22" s="149">
        <v>480</v>
      </c>
      <c r="AU22" s="149">
        <v>480</v>
      </c>
      <c r="AV22" s="149">
        <v>480</v>
      </c>
      <c r="AW22" s="149">
        <v>480</v>
      </c>
      <c r="AX22" s="149">
        <v>480</v>
      </c>
      <c r="AY22" s="149">
        <v>480</v>
      </c>
      <c r="AZ22" s="149">
        <v>480</v>
      </c>
      <c r="BA22" s="149">
        <v>480</v>
      </c>
      <c r="BB22" s="149">
        <v>480</v>
      </c>
      <c r="BC22" s="149">
        <v>480</v>
      </c>
      <c r="BD22" s="149">
        <v>480</v>
      </c>
      <c r="BE22" s="149">
        <v>480</v>
      </c>
      <c r="BF22" s="149">
        <v>480</v>
      </c>
      <c r="BG22" s="149">
        <v>480</v>
      </c>
      <c r="BH22" s="149">
        <v>480</v>
      </c>
      <c r="BI22" s="149">
        <v>480</v>
      </c>
      <c r="BJ22" s="149">
        <v>480</v>
      </c>
      <c r="BK22" s="149">
        <v>480</v>
      </c>
      <c r="BL22" s="149">
        <v>480</v>
      </c>
      <c r="BM22" s="149">
        <v>480</v>
      </c>
      <c r="BN22" s="149">
        <v>480</v>
      </c>
      <c r="BO22" s="149">
        <v>480</v>
      </c>
      <c r="BP22" s="149">
        <v>480</v>
      </c>
      <c r="BQ22" s="149">
        <v>480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8457.1749999999993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>
        <v>101.6</v>
      </c>
      <c r="BW24" s="155">
        <v>101.6</v>
      </c>
      <c r="BX24" s="155">
        <v>101.6</v>
      </c>
      <c r="BY24" s="155">
        <v>101.6</v>
      </c>
      <c r="BZ24" s="155">
        <v>233.7</v>
      </c>
      <c r="CA24" s="155">
        <v>233.7</v>
      </c>
      <c r="CB24" s="155">
        <v>233.7</v>
      </c>
      <c r="CC24" s="155">
        <v>233.7</v>
      </c>
      <c r="CD24" s="155">
        <v>184.2</v>
      </c>
      <c r="CE24" s="155">
        <v>184.2</v>
      </c>
      <c r="CF24" s="155">
        <v>184.2</v>
      </c>
      <c r="CG24" s="155">
        <v>184.2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5519.5</v>
      </c>
    </row>
    <row r="25" spans="1:102" ht="30" customHeight="1" thickBot="1" x14ac:dyDescent="0.25">
      <c r="A25" s="105" t="s">
        <v>52</v>
      </c>
      <c r="B25" s="159">
        <f>SUM(B20:B24)</f>
        <v>847.2</v>
      </c>
      <c r="C25" s="160">
        <f t="shared" ref="C25:BN25" si="2">SUM(C20:C24)</f>
        <v>725.5</v>
      </c>
      <c r="D25" s="160">
        <f t="shared" si="2"/>
        <v>700.7</v>
      </c>
      <c r="E25" s="160">
        <f t="shared" si="2"/>
        <v>689.3</v>
      </c>
      <c r="F25" s="160">
        <f t="shared" si="2"/>
        <v>725</v>
      </c>
      <c r="G25" s="160">
        <f t="shared" si="2"/>
        <v>779.6</v>
      </c>
      <c r="H25" s="160">
        <f t="shared" si="2"/>
        <v>834.4</v>
      </c>
      <c r="I25" s="160">
        <f t="shared" si="2"/>
        <v>776.2</v>
      </c>
      <c r="J25" s="160">
        <f t="shared" si="2"/>
        <v>695.9</v>
      </c>
      <c r="K25" s="160">
        <f t="shared" si="2"/>
        <v>705</v>
      </c>
      <c r="L25" s="160">
        <f t="shared" si="2"/>
        <v>711.3</v>
      </c>
      <c r="M25" s="160">
        <f t="shared" si="2"/>
        <v>737.7</v>
      </c>
      <c r="N25" s="160">
        <f t="shared" si="2"/>
        <v>525.29999999999995</v>
      </c>
      <c r="O25" s="160">
        <f t="shared" si="2"/>
        <v>550</v>
      </c>
      <c r="P25" s="160">
        <f t="shared" si="2"/>
        <v>416.6</v>
      </c>
      <c r="Q25" s="160">
        <f t="shared" si="2"/>
        <v>384</v>
      </c>
      <c r="R25" s="160">
        <f t="shared" si="2"/>
        <v>324.8</v>
      </c>
      <c r="S25" s="160">
        <f t="shared" si="2"/>
        <v>263.89999999999998</v>
      </c>
      <c r="T25" s="160">
        <f t="shared" si="2"/>
        <v>260</v>
      </c>
      <c r="U25" s="160">
        <f t="shared" si="2"/>
        <v>263.10000000000002</v>
      </c>
      <c r="V25" s="160">
        <f t="shared" si="2"/>
        <v>477.7</v>
      </c>
      <c r="W25" s="160">
        <f t="shared" si="2"/>
        <v>452.7</v>
      </c>
      <c r="X25" s="160">
        <f t="shared" si="2"/>
        <v>849.7</v>
      </c>
      <c r="Y25" s="160">
        <f t="shared" si="2"/>
        <v>732.5</v>
      </c>
      <c r="Z25" s="160">
        <f t="shared" si="2"/>
        <v>242.4</v>
      </c>
      <c r="AA25" s="160">
        <f t="shared" si="2"/>
        <v>189.8</v>
      </c>
      <c r="AB25" s="160">
        <f t="shared" si="2"/>
        <v>236.9</v>
      </c>
      <c r="AC25" s="160">
        <f t="shared" si="2"/>
        <v>292.5</v>
      </c>
      <c r="AD25" s="160">
        <f t="shared" si="2"/>
        <v>500</v>
      </c>
      <c r="AE25" s="160">
        <f t="shared" si="2"/>
        <v>699</v>
      </c>
      <c r="AF25" s="160">
        <f t="shared" si="2"/>
        <v>980</v>
      </c>
      <c r="AG25" s="160">
        <f t="shared" si="2"/>
        <v>980</v>
      </c>
      <c r="AH25" s="160">
        <f t="shared" si="2"/>
        <v>980</v>
      </c>
      <c r="AI25" s="160">
        <f t="shared" si="2"/>
        <v>980</v>
      </c>
      <c r="AJ25" s="160">
        <f t="shared" si="2"/>
        <v>980</v>
      </c>
      <c r="AK25" s="160">
        <f t="shared" si="2"/>
        <v>980</v>
      </c>
      <c r="AL25" s="160">
        <f t="shared" si="2"/>
        <v>980</v>
      </c>
      <c r="AM25" s="160">
        <f t="shared" si="2"/>
        <v>980</v>
      </c>
      <c r="AN25" s="160">
        <f t="shared" si="2"/>
        <v>980</v>
      </c>
      <c r="AO25" s="160">
        <f t="shared" si="2"/>
        <v>980</v>
      </c>
      <c r="AP25" s="160">
        <f t="shared" si="2"/>
        <v>980</v>
      </c>
      <c r="AQ25" s="160">
        <f t="shared" si="2"/>
        <v>980</v>
      </c>
      <c r="AR25" s="160">
        <f t="shared" si="2"/>
        <v>980</v>
      </c>
      <c r="AS25" s="160">
        <f t="shared" si="2"/>
        <v>980</v>
      </c>
      <c r="AT25" s="160">
        <f t="shared" si="2"/>
        <v>980</v>
      </c>
      <c r="AU25" s="160">
        <f t="shared" si="2"/>
        <v>980</v>
      </c>
      <c r="AV25" s="160">
        <f t="shared" si="2"/>
        <v>980</v>
      </c>
      <c r="AW25" s="160">
        <f t="shared" si="2"/>
        <v>980</v>
      </c>
      <c r="AX25" s="160">
        <f t="shared" si="2"/>
        <v>980</v>
      </c>
      <c r="AY25" s="160">
        <f t="shared" si="2"/>
        <v>980</v>
      </c>
      <c r="AZ25" s="160">
        <f t="shared" si="2"/>
        <v>980</v>
      </c>
      <c r="BA25" s="160">
        <f t="shared" si="2"/>
        <v>980</v>
      </c>
      <c r="BB25" s="160">
        <f t="shared" si="2"/>
        <v>980</v>
      </c>
      <c r="BC25" s="160">
        <f t="shared" si="2"/>
        <v>980</v>
      </c>
      <c r="BD25" s="160">
        <f t="shared" si="2"/>
        <v>980</v>
      </c>
      <c r="BE25" s="160">
        <f t="shared" si="2"/>
        <v>980</v>
      </c>
      <c r="BF25" s="160">
        <f t="shared" si="2"/>
        <v>980</v>
      </c>
      <c r="BG25" s="160">
        <f t="shared" si="2"/>
        <v>980</v>
      </c>
      <c r="BH25" s="160">
        <f t="shared" si="2"/>
        <v>980</v>
      </c>
      <c r="BI25" s="160">
        <f t="shared" si="2"/>
        <v>980</v>
      </c>
      <c r="BJ25" s="160">
        <f t="shared" si="2"/>
        <v>980</v>
      </c>
      <c r="BK25" s="160">
        <f t="shared" si="2"/>
        <v>980</v>
      </c>
      <c r="BL25" s="160">
        <f t="shared" si="2"/>
        <v>980</v>
      </c>
      <c r="BM25" s="160">
        <f t="shared" si="2"/>
        <v>980</v>
      </c>
      <c r="BN25" s="160">
        <f t="shared" si="2"/>
        <v>980</v>
      </c>
      <c r="BO25" s="160">
        <f t="shared" ref="BO25:CW25" si="3">SUM(BO20:BO24)</f>
        <v>980</v>
      </c>
      <c r="BP25" s="160">
        <f t="shared" si="3"/>
        <v>980</v>
      </c>
      <c r="BQ25" s="160">
        <f t="shared" si="3"/>
        <v>980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101.6</v>
      </c>
      <c r="BW25" s="160">
        <f t="shared" si="3"/>
        <v>101.6</v>
      </c>
      <c r="BX25" s="160">
        <f t="shared" si="3"/>
        <v>101.6</v>
      </c>
      <c r="BY25" s="160">
        <f t="shared" si="3"/>
        <v>101.6</v>
      </c>
      <c r="BZ25" s="160">
        <f t="shared" si="3"/>
        <v>233.7</v>
      </c>
      <c r="CA25" s="160">
        <f t="shared" si="3"/>
        <v>233.7</v>
      </c>
      <c r="CB25" s="160">
        <f t="shared" si="3"/>
        <v>233.7</v>
      </c>
      <c r="CC25" s="160">
        <f t="shared" si="3"/>
        <v>233.7</v>
      </c>
      <c r="CD25" s="160">
        <f t="shared" si="3"/>
        <v>184.2</v>
      </c>
      <c r="CE25" s="160">
        <f t="shared" si="3"/>
        <v>184.2</v>
      </c>
      <c r="CF25" s="160">
        <f t="shared" si="3"/>
        <v>184.2</v>
      </c>
      <c r="CG25" s="160">
        <f t="shared" si="3"/>
        <v>184.2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13976.674999999999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2026-10-05T11:01:52Z</dcterms:created>
  <dcterms:modified xsi:type="dcterms:W3CDTF">2026-10-05T11:01:55Z</dcterms:modified>
</cp:coreProperties>
</file>