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<sst xmlns="http://schemas.openxmlformats.org/spreadsheetml/2006/main" count="124" uniqueCount="57">
  <si>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04/06/2026 14:05:53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</si>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</sst>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19-409C-979C-E4FE2068BB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E19-409C-979C-E4FE2068BB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E19-409C-979C-E4FE2068BB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E19-409C-979C-E4FE2068BB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19-409C-979C-E4FE2068BB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19-409C-979C-E4FE2068BB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19-409C-979C-E4FE2068BB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616</c:v>
                </c:pt>
                <c:pt idx="21">
                  <c:v>616</c:v>
                </c:pt>
                <c:pt idx="22">
                  <c:v>445.76100000000002</c:v>
                </c:pt>
                <c:pt idx="23">
                  <c:v>350</c:v>
                </c:pt>
                <c:pt idx="24">
                  <c:v>529.52300000000002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302</c:v>
                </c:pt>
                <c:pt idx="36">
                  <c:v>251.667</c:v>
                </c:pt>
                <c:pt idx="37">
                  <c:v>201.333</c:v>
                </c:pt>
                <c:pt idx="38">
                  <c:v>151</c:v>
                </c:pt>
                <c:pt idx="39">
                  <c:v>100.667</c:v>
                </c:pt>
                <c:pt idx="40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350</c:v>
                </c:pt>
                <c:pt idx="74">
                  <c:v>350</c:v>
                </c:pt>
                <c:pt idx="75">
                  <c:v>551.61</c:v>
                </c:pt>
                <c:pt idx="76">
                  <c:v>350</c:v>
                </c:pt>
                <c:pt idx="77">
                  <c:v>350</c:v>
                </c:pt>
                <c:pt idx="78">
                  <c:v>350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350</c:v>
                </c:pt>
                <c:pt idx="88">
                  <c:v>616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350</c:v>
                </c:pt>
                <c:pt idx="93">
                  <c:v>350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19-409C-979C-E4FE2068BB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19-409C-979C-E4FE2068BB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3631.9670000000006</c:v>
                </c:pt>
                <c:pt idx="1">
                  <c:v>3330.0509999999999</c:v>
                </c:pt>
                <c:pt idx="2">
                  <c:v>3081.5880000000002</c:v>
                </c:pt>
                <c:pt idx="3">
                  <c:v>2876.3</c:v>
                </c:pt>
                <c:pt idx="4">
                  <c:v>3416.7370000000001</c:v>
                </c:pt>
                <c:pt idx="5">
                  <c:v>3312.9010000000003</c:v>
                </c:pt>
                <c:pt idx="6">
                  <c:v>3200.8580000000002</c:v>
                </c:pt>
                <c:pt idx="7">
                  <c:v>3089.3670000000002</c:v>
                </c:pt>
                <c:pt idx="8">
                  <c:v>2410.2159999999999</c:v>
                </c:pt>
                <c:pt idx="9">
                  <c:v>2355.4430000000002</c:v>
                </c:pt>
                <c:pt idx="10">
                  <c:v>2322.672</c:v>
                </c:pt>
                <c:pt idx="11">
                  <c:v>2306.1219999999998</c:v>
                </c:pt>
                <c:pt idx="12">
                  <c:v>2531.1869999999999</c:v>
                </c:pt>
                <c:pt idx="13">
                  <c:v>2560.5550000000003</c:v>
                </c:pt>
                <c:pt idx="14">
                  <c:v>2622.0059999999999</c:v>
                </c:pt>
                <c:pt idx="15">
                  <c:v>2788.2950000000001</c:v>
                </c:pt>
                <c:pt idx="16">
                  <c:v>2791.3609999999999</c:v>
                </c:pt>
                <c:pt idx="17">
                  <c:v>2821.5640000000003</c:v>
                </c:pt>
                <c:pt idx="18">
                  <c:v>2881.5770000000002</c:v>
                </c:pt>
                <c:pt idx="19">
                  <c:v>2967.8409999999999</c:v>
                </c:pt>
                <c:pt idx="20">
                  <c:v>2930.9</c:v>
                </c:pt>
                <c:pt idx="21">
                  <c:v>2896.5230000000001</c:v>
                </c:pt>
                <c:pt idx="22">
                  <c:v>2863.9</c:v>
                </c:pt>
                <c:pt idx="23">
                  <c:v>2828.2260000000001</c:v>
                </c:pt>
                <c:pt idx="24">
                  <c:v>2858.9</c:v>
                </c:pt>
                <c:pt idx="25">
                  <c:v>2788.9</c:v>
                </c:pt>
                <c:pt idx="26">
                  <c:v>2691.9</c:v>
                </c:pt>
                <c:pt idx="27">
                  <c:v>2691.9</c:v>
                </c:pt>
                <c:pt idx="28">
                  <c:v>2779.9</c:v>
                </c:pt>
                <c:pt idx="29">
                  <c:v>2677.9</c:v>
                </c:pt>
                <c:pt idx="30">
                  <c:v>2139.319</c:v>
                </c:pt>
                <c:pt idx="31">
                  <c:v>1889.8319999999999</c:v>
                </c:pt>
                <c:pt idx="32">
                  <c:v>2048.2269999999999</c:v>
                </c:pt>
                <c:pt idx="33">
                  <c:v>1812.35</c:v>
                </c:pt>
                <c:pt idx="34">
                  <c:v>1472.3429999999998</c:v>
                </c:pt>
                <c:pt idx="35">
                  <c:v>1051.9000000000001</c:v>
                </c:pt>
                <c:pt idx="36">
                  <c:v>1306.9580000000001</c:v>
                </c:pt>
                <c:pt idx="37">
                  <c:v>903.35800000000006</c:v>
                </c:pt>
                <c:pt idx="38">
                  <c:v>700.9</c:v>
                </c:pt>
                <c:pt idx="39">
                  <c:v>550.9</c:v>
                </c:pt>
                <c:pt idx="40">
                  <c:v>400.9</c:v>
                </c:pt>
                <c:pt idx="41">
                  <c:v>400.9</c:v>
                </c:pt>
                <c:pt idx="42">
                  <c:v>389.9</c:v>
                </c:pt>
                <c:pt idx="43">
                  <c:v>344.9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488.9</c:v>
                </c:pt>
                <c:pt idx="61">
                  <c:v>531.9</c:v>
                </c:pt>
                <c:pt idx="62">
                  <c:v>583.9</c:v>
                </c:pt>
                <c:pt idx="63">
                  <c:v>648.9</c:v>
                </c:pt>
                <c:pt idx="64">
                  <c:v>1030.9000000000001</c:v>
                </c:pt>
                <c:pt idx="65">
                  <c:v>1135.9000000000001</c:v>
                </c:pt>
                <c:pt idx="66">
                  <c:v>1430.9</c:v>
                </c:pt>
                <c:pt idx="67">
                  <c:v>1576.9</c:v>
                </c:pt>
                <c:pt idx="68">
                  <c:v>1896.9</c:v>
                </c:pt>
                <c:pt idx="69">
                  <c:v>2046.9</c:v>
                </c:pt>
                <c:pt idx="70">
                  <c:v>3195.3829999999998</c:v>
                </c:pt>
                <c:pt idx="71">
                  <c:v>3691.9</c:v>
                </c:pt>
                <c:pt idx="72">
                  <c:v>2978.828</c:v>
                </c:pt>
                <c:pt idx="73">
                  <c:v>3493.9130000000005</c:v>
                </c:pt>
                <c:pt idx="74">
                  <c:v>3570.9</c:v>
                </c:pt>
                <c:pt idx="75">
                  <c:v>3612.9</c:v>
                </c:pt>
                <c:pt idx="76">
                  <c:v>3505.9</c:v>
                </c:pt>
                <c:pt idx="77">
                  <c:v>3510.9</c:v>
                </c:pt>
                <c:pt idx="78">
                  <c:v>3518.6850000000004</c:v>
                </c:pt>
                <c:pt idx="79">
                  <c:v>3565.9</c:v>
                </c:pt>
                <c:pt idx="80">
                  <c:v>3585.9</c:v>
                </c:pt>
                <c:pt idx="81">
                  <c:v>3590.9</c:v>
                </c:pt>
                <c:pt idx="82">
                  <c:v>3590.9</c:v>
                </c:pt>
                <c:pt idx="83">
                  <c:v>3595.9</c:v>
                </c:pt>
                <c:pt idx="84">
                  <c:v>3612.9</c:v>
                </c:pt>
                <c:pt idx="85">
                  <c:v>3617.9</c:v>
                </c:pt>
                <c:pt idx="86">
                  <c:v>3617.9</c:v>
                </c:pt>
                <c:pt idx="87">
                  <c:v>3620.8</c:v>
                </c:pt>
                <c:pt idx="88">
                  <c:v>3808.9</c:v>
                </c:pt>
                <c:pt idx="89">
                  <c:v>3743.056</c:v>
                </c:pt>
                <c:pt idx="90">
                  <c:v>3723.9</c:v>
                </c:pt>
                <c:pt idx="91">
                  <c:v>3723.9</c:v>
                </c:pt>
                <c:pt idx="92">
                  <c:v>3752.9</c:v>
                </c:pt>
                <c:pt idx="93">
                  <c:v>3752.9</c:v>
                </c:pt>
                <c:pt idx="94">
                  <c:v>3752.9</c:v>
                </c:pt>
                <c:pt idx="95">
                  <c:v>3757.9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19-409C-979C-E4FE2068BB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96</c:v>
                </c:pt>
                <c:pt idx="1">
                  <c:v>96</c:v>
                </c:pt>
                <c:pt idx="2">
                  <c:v>174.1</c:v>
                </c:pt>
                <c:pt idx="3">
                  <c:v>344.9</c:v>
                </c:pt>
                <c:pt idx="4">
                  <c:v>84</c:v>
                </c:pt>
                <c:pt idx="5">
                  <c:v>84</c:v>
                </c:pt>
                <c:pt idx="6">
                  <c:v>114.2</c:v>
                </c:pt>
                <c:pt idx="7">
                  <c:v>220.7</c:v>
                </c:pt>
                <c:pt idx="8">
                  <c:v>904.8</c:v>
                </c:pt>
                <c:pt idx="9">
                  <c:v>922.9</c:v>
                </c:pt>
                <c:pt idx="10">
                  <c:v>942.8</c:v>
                </c:pt>
                <c:pt idx="11">
                  <c:v>974.7</c:v>
                </c:pt>
                <c:pt idx="12">
                  <c:v>688.3</c:v>
                </c:pt>
                <c:pt idx="13">
                  <c:v>653.1</c:v>
                </c:pt>
                <c:pt idx="14">
                  <c:v>603</c:v>
                </c:pt>
                <c:pt idx="15">
                  <c:v>539.20000000000005</c:v>
                </c:pt>
                <c:pt idx="16">
                  <c:v>541</c:v>
                </c:pt>
                <c:pt idx="17">
                  <c:v>545.70000000000005</c:v>
                </c:pt>
                <c:pt idx="18">
                  <c:v>530.79999999999995</c:v>
                </c:pt>
                <c:pt idx="19">
                  <c:v>489.3</c:v>
                </c:pt>
                <c:pt idx="20">
                  <c:v>208.6</c:v>
                </c:pt>
                <c:pt idx="21">
                  <c:v>281.10000000000002</c:v>
                </c:pt>
                <c:pt idx="22">
                  <c:v>329.8</c:v>
                </c:pt>
                <c:pt idx="23">
                  <c:v>426.1</c:v>
                </c:pt>
                <c:pt idx="24">
                  <c:v>178.6</c:v>
                </c:pt>
                <c:pt idx="25">
                  <c:v>287.3</c:v>
                </c:pt>
                <c:pt idx="26">
                  <c:v>269.39999999999998</c:v>
                </c:pt>
                <c:pt idx="27">
                  <c:v>91</c:v>
                </c:pt>
                <c:pt idx="28">
                  <c:v>99</c:v>
                </c:pt>
                <c:pt idx="29">
                  <c:v>99</c:v>
                </c:pt>
                <c:pt idx="30">
                  <c:v>99</c:v>
                </c:pt>
                <c:pt idx="31">
                  <c:v>99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56</c:v>
                </c:pt>
                <c:pt idx="37">
                  <c:v>56</c:v>
                </c:pt>
                <c:pt idx="38">
                  <c:v>56</c:v>
                </c:pt>
                <c:pt idx="39">
                  <c:v>56</c:v>
                </c:pt>
                <c:pt idx="40">
                  <c:v>56</c:v>
                </c:pt>
                <c:pt idx="41">
                  <c:v>56</c:v>
                </c:pt>
                <c:pt idx="42">
                  <c:v>56</c:v>
                </c:pt>
                <c:pt idx="43">
                  <c:v>56</c:v>
                </c:pt>
                <c:pt idx="44">
                  <c:v>55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45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26</c:v>
                </c:pt>
                <c:pt idx="61">
                  <c:v>26</c:v>
                </c:pt>
                <c:pt idx="62">
                  <c:v>26</c:v>
                </c:pt>
                <c:pt idx="63">
                  <c:v>26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85.3</c:v>
                </c:pt>
                <c:pt idx="69">
                  <c:v>291.3</c:v>
                </c:pt>
                <c:pt idx="70">
                  <c:v>70</c:v>
                </c:pt>
                <c:pt idx="71">
                  <c:v>70</c:v>
                </c:pt>
                <c:pt idx="72">
                  <c:v>477.6</c:v>
                </c:pt>
                <c:pt idx="73">
                  <c:v>308</c:v>
                </c:pt>
                <c:pt idx="74">
                  <c:v>308</c:v>
                </c:pt>
                <c:pt idx="75">
                  <c:v>308</c:v>
                </c:pt>
                <c:pt idx="76">
                  <c:v>518.70000000000005</c:v>
                </c:pt>
                <c:pt idx="77">
                  <c:v>590</c:v>
                </c:pt>
                <c:pt idx="78">
                  <c:v>687.8</c:v>
                </c:pt>
                <c:pt idx="79">
                  <c:v>417</c:v>
                </c:pt>
                <c:pt idx="80">
                  <c:v>418</c:v>
                </c:pt>
                <c:pt idx="81">
                  <c:v>418</c:v>
                </c:pt>
                <c:pt idx="82">
                  <c:v>418</c:v>
                </c:pt>
                <c:pt idx="83">
                  <c:v>418</c:v>
                </c:pt>
                <c:pt idx="84">
                  <c:v>367</c:v>
                </c:pt>
                <c:pt idx="85">
                  <c:v>367</c:v>
                </c:pt>
                <c:pt idx="86">
                  <c:v>367</c:v>
                </c:pt>
                <c:pt idx="87">
                  <c:v>367</c:v>
                </c:pt>
                <c:pt idx="88">
                  <c:v>310</c:v>
                </c:pt>
                <c:pt idx="89">
                  <c:v>310</c:v>
                </c:pt>
                <c:pt idx="90">
                  <c:v>310</c:v>
                </c:pt>
                <c:pt idx="91">
                  <c:v>310</c:v>
                </c:pt>
                <c:pt idx="92">
                  <c:v>366</c:v>
                </c:pt>
                <c:pt idx="93">
                  <c:v>366</c:v>
                </c:pt>
                <c:pt idx="94">
                  <c:v>366</c:v>
                </c:pt>
                <c:pt idx="95">
                  <c:v>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19-409C-979C-E4FE2068BBD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74">
                  <c:v>15.6</c:v>
                </c:pt>
                <c:pt idx="75">
                  <c:v>104.2</c:v>
                </c:pt>
                <c:pt idx="76">
                  <c:v>15.6</c:v>
                </c:pt>
                <c:pt idx="77">
                  <c:v>22.9</c:v>
                </c:pt>
                <c:pt idx="78">
                  <c:v>15.6</c:v>
                </c:pt>
                <c:pt idx="79">
                  <c:v>104.2</c:v>
                </c:pt>
                <c:pt idx="80">
                  <c:v>134.19999999999999</c:v>
                </c:pt>
                <c:pt idx="81">
                  <c:v>144.19999999999999</c:v>
                </c:pt>
                <c:pt idx="82">
                  <c:v>144.19999999999999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144.19999999999999</c:v>
                </c:pt>
                <c:pt idx="87">
                  <c:v>118.176</c:v>
                </c:pt>
                <c:pt idx="8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19-409C-979C-E4FE2068BBD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1142.2819999999999</c:v>
                </c:pt>
                <c:pt idx="1">
                  <c:v>1127.42</c:v>
                </c:pt>
                <c:pt idx="2">
                  <c:v>1115.749</c:v>
                </c:pt>
                <c:pt idx="3">
                  <c:v>1104.9869999999999</c:v>
                </c:pt>
                <c:pt idx="4">
                  <c:v>1095.21</c:v>
                </c:pt>
                <c:pt idx="5">
                  <c:v>1083.8039999999999</c:v>
                </c:pt>
                <c:pt idx="6">
                  <c:v>1071.6389999999999</c:v>
                </c:pt>
                <c:pt idx="7">
                  <c:v>1056.2150000000001</c:v>
                </c:pt>
                <c:pt idx="8">
                  <c:v>1051.624</c:v>
                </c:pt>
                <c:pt idx="9">
                  <c:v>1039.971</c:v>
                </c:pt>
                <c:pt idx="10">
                  <c:v>1034.2</c:v>
                </c:pt>
                <c:pt idx="11">
                  <c:v>1027.32</c:v>
                </c:pt>
                <c:pt idx="12">
                  <c:v>1017.824</c:v>
                </c:pt>
                <c:pt idx="13">
                  <c:v>1013.178</c:v>
                </c:pt>
                <c:pt idx="14">
                  <c:v>1007.678</c:v>
                </c:pt>
                <c:pt idx="15">
                  <c:v>1000.448</c:v>
                </c:pt>
                <c:pt idx="16">
                  <c:v>996.6930000000001</c:v>
                </c:pt>
                <c:pt idx="17">
                  <c:v>984.54200000000003</c:v>
                </c:pt>
                <c:pt idx="18">
                  <c:v>974.11500000000001</c:v>
                </c:pt>
                <c:pt idx="19">
                  <c:v>970.47400000000005</c:v>
                </c:pt>
                <c:pt idx="20">
                  <c:v>975.70600000000002</c:v>
                </c:pt>
                <c:pt idx="21">
                  <c:v>1029.3589999999999</c:v>
                </c:pt>
                <c:pt idx="22">
                  <c:v>1146.404</c:v>
                </c:pt>
                <c:pt idx="23">
                  <c:v>1296.4100000000001</c:v>
                </c:pt>
                <c:pt idx="24">
                  <c:v>1478.0720000000001</c:v>
                </c:pt>
                <c:pt idx="25">
                  <c:v>1746.5740000000001</c:v>
                </c:pt>
                <c:pt idx="26">
                  <c:v>2080.029</c:v>
                </c:pt>
                <c:pt idx="27">
                  <c:v>2491.0170000000003</c:v>
                </c:pt>
                <c:pt idx="28">
                  <c:v>2911.2870000000003</c:v>
                </c:pt>
                <c:pt idx="29">
                  <c:v>3372.623</c:v>
                </c:pt>
                <c:pt idx="30">
                  <c:v>3834.7730000000001</c:v>
                </c:pt>
                <c:pt idx="31">
                  <c:v>4290.0069999999996</c:v>
                </c:pt>
                <c:pt idx="32">
                  <c:v>4725.2809999999999</c:v>
                </c:pt>
                <c:pt idx="33">
                  <c:v>5137.8689999999997</c:v>
                </c:pt>
                <c:pt idx="34">
                  <c:v>5525.5240000000003</c:v>
                </c:pt>
                <c:pt idx="35">
                  <c:v>5881.0519999999997</c:v>
                </c:pt>
                <c:pt idx="36">
                  <c:v>6186.4989999999998</c:v>
                </c:pt>
                <c:pt idx="37">
                  <c:v>6484.35</c:v>
                </c:pt>
                <c:pt idx="38">
                  <c:v>6749.8270000000002</c:v>
                </c:pt>
                <c:pt idx="39">
                  <c:v>6988.1559999999999</c:v>
                </c:pt>
                <c:pt idx="40">
                  <c:v>7194.518</c:v>
                </c:pt>
                <c:pt idx="41">
                  <c:v>7353.3009999999995</c:v>
                </c:pt>
                <c:pt idx="42">
                  <c:v>7483.6619999999994</c:v>
                </c:pt>
                <c:pt idx="43">
                  <c:v>7586.8190000000004</c:v>
                </c:pt>
                <c:pt idx="44">
                  <c:v>7661.0119999999997</c:v>
                </c:pt>
                <c:pt idx="45">
                  <c:v>7719.0339999999997</c:v>
                </c:pt>
                <c:pt idx="46">
                  <c:v>7768.7209999999995</c:v>
                </c:pt>
                <c:pt idx="47">
                  <c:v>7800.9469999999992</c:v>
                </c:pt>
                <c:pt idx="48">
                  <c:v>7778.7150000000001</c:v>
                </c:pt>
                <c:pt idx="49">
                  <c:v>7779.9800000000005</c:v>
                </c:pt>
                <c:pt idx="50">
                  <c:v>7785.1469999999999</c:v>
                </c:pt>
                <c:pt idx="51">
                  <c:v>7773.8180000000002</c:v>
                </c:pt>
                <c:pt idx="52">
                  <c:v>7747.8860000000004</c:v>
                </c:pt>
                <c:pt idx="53">
                  <c:v>7706.2619999999997</c:v>
                </c:pt>
                <c:pt idx="54">
                  <c:v>7654.8419999999996</c:v>
                </c:pt>
                <c:pt idx="55">
                  <c:v>7585.9520000000002</c:v>
                </c:pt>
                <c:pt idx="56">
                  <c:v>7537.44</c:v>
                </c:pt>
                <c:pt idx="57">
                  <c:v>7439.22</c:v>
                </c:pt>
                <c:pt idx="58">
                  <c:v>7265.4349999999995</c:v>
                </c:pt>
                <c:pt idx="59">
                  <c:v>7087.5039999999999</c:v>
                </c:pt>
                <c:pt idx="60">
                  <c:v>6899.2939999999999</c:v>
                </c:pt>
                <c:pt idx="61">
                  <c:v>6653.1190000000006</c:v>
                </c:pt>
                <c:pt idx="62">
                  <c:v>6381.6109999999999</c:v>
                </c:pt>
                <c:pt idx="63">
                  <c:v>6112.07</c:v>
                </c:pt>
                <c:pt idx="64">
                  <c:v>5787.1759999999995</c:v>
                </c:pt>
                <c:pt idx="65">
                  <c:v>5452.68</c:v>
                </c:pt>
                <c:pt idx="66">
                  <c:v>5061.7449999999999</c:v>
                </c:pt>
                <c:pt idx="67">
                  <c:v>4639.201</c:v>
                </c:pt>
                <c:pt idx="68">
                  <c:v>4217.1109999999999</c:v>
                </c:pt>
                <c:pt idx="69">
                  <c:v>3756.7060000000001</c:v>
                </c:pt>
                <c:pt idx="70">
                  <c:v>3291.1959999999999</c:v>
                </c:pt>
                <c:pt idx="71">
                  <c:v>2824.2249999999999</c:v>
                </c:pt>
                <c:pt idx="72">
                  <c:v>2374.0690000000004</c:v>
                </c:pt>
                <c:pt idx="73">
                  <c:v>1976.626</c:v>
                </c:pt>
                <c:pt idx="74">
                  <c:v>1639.6429999999998</c:v>
                </c:pt>
                <c:pt idx="75">
                  <c:v>1348.2340000000002</c:v>
                </c:pt>
                <c:pt idx="76">
                  <c:v>1149.866</c:v>
                </c:pt>
                <c:pt idx="77">
                  <c:v>979.31600000000003</c:v>
                </c:pt>
                <c:pt idx="78">
                  <c:v>855.55600000000004</c:v>
                </c:pt>
                <c:pt idx="79">
                  <c:v>788.17700000000002</c:v>
                </c:pt>
                <c:pt idx="80">
                  <c:v>776.07100000000003</c:v>
                </c:pt>
                <c:pt idx="81">
                  <c:v>768.74300000000005</c:v>
                </c:pt>
                <c:pt idx="82">
                  <c:v>762.1819999999999</c:v>
                </c:pt>
                <c:pt idx="83">
                  <c:v>757.19200000000001</c:v>
                </c:pt>
                <c:pt idx="84">
                  <c:v>749.21399999999994</c:v>
                </c:pt>
                <c:pt idx="85">
                  <c:v>742.96799999999996</c:v>
                </c:pt>
                <c:pt idx="86">
                  <c:v>736.11700000000008</c:v>
                </c:pt>
                <c:pt idx="87">
                  <c:v>731.22199999999998</c:v>
                </c:pt>
                <c:pt idx="88">
                  <c:v>718.46899999999994</c:v>
                </c:pt>
                <c:pt idx="89">
                  <c:v>713.38800000000003</c:v>
                </c:pt>
                <c:pt idx="90">
                  <c:v>703.65100000000007</c:v>
                </c:pt>
                <c:pt idx="91">
                  <c:v>697.61699999999996</c:v>
                </c:pt>
                <c:pt idx="92">
                  <c:v>689.01800000000003</c:v>
                </c:pt>
                <c:pt idx="93">
                  <c:v>684.81700000000001</c:v>
                </c:pt>
                <c:pt idx="94">
                  <c:v>677.63099999999997</c:v>
                </c:pt>
                <c:pt idx="95">
                  <c:v>667.16399999999999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19-409C-979C-E4FE2068BBD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74">
                  <c:v>15.6</c:v>
                </c:pt>
                <c:pt idx="75">
                  <c:v>104.2</c:v>
                </c:pt>
                <c:pt idx="76">
                  <c:v>15.6</c:v>
                </c:pt>
                <c:pt idx="77">
                  <c:v>22.9</c:v>
                </c:pt>
                <c:pt idx="78">
                  <c:v>15.6</c:v>
                </c:pt>
                <c:pt idx="79">
                  <c:v>104.2</c:v>
                </c:pt>
                <c:pt idx="80">
                  <c:v>134.19999999999999</c:v>
                </c:pt>
                <c:pt idx="81">
                  <c:v>144.19999999999999</c:v>
                </c:pt>
                <c:pt idx="82">
                  <c:v>144.19999999999999</c:v>
                </c:pt>
                <c:pt idx="83">
                  <c:v>144.19999999999999</c:v>
                </c:pt>
                <c:pt idx="84">
                  <c:v>144.19999999999999</c:v>
                </c:pt>
                <c:pt idx="85">
                  <c:v>144.19999999999999</c:v>
                </c:pt>
                <c:pt idx="86">
                  <c:v>144.19999999999999</c:v>
                </c:pt>
                <c:pt idx="87">
                  <c:v>118.176</c:v>
                </c:pt>
                <c:pt idx="8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19-409C-979C-E4FE2068BBD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479</c:v>
                </c:pt>
                <c:pt idx="1">
                  <c:v>479</c:v>
                </c:pt>
                <c:pt idx="2">
                  <c:v>479</c:v>
                </c:pt>
                <c:pt idx="3">
                  <c:v>479</c:v>
                </c:pt>
                <c:pt idx="4">
                  <c:v>379</c:v>
                </c:pt>
                <c:pt idx="5">
                  <c:v>349</c:v>
                </c:pt>
                <c:pt idx="6">
                  <c:v>329</c:v>
                </c:pt>
                <c:pt idx="7">
                  <c:v>329</c:v>
                </c:pt>
                <c:pt idx="8">
                  <c:v>329</c:v>
                </c:pt>
                <c:pt idx="9">
                  <c:v>329</c:v>
                </c:pt>
                <c:pt idx="10">
                  <c:v>329</c:v>
                </c:pt>
                <c:pt idx="11">
                  <c:v>329</c:v>
                </c:pt>
                <c:pt idx="12">
                  <c:v>347</c:v>
                </c:pt>
                <c:pt idx="13">
                  <c:v>347</c:v>
                </c:pt>
                <c:pt idx="14">
                  <c:v>327</c:v>
                </c:pt>
                <c:pt idx="15">
                  <c:v>247</c:v>
                </c:pt>
                <c:pt idx="16">
                  <c:v>297</c:v>
                </c:pt>
                <c:pt idx="17">
                  <c:v>297</c:v>
                </c:pt>
                <c:pt idx="18">
                  <c:v>297</c:v>
                </c:pt>
                <c:pt idx="19">
                  <c:v>297</c:v>
                </c:pt>
                <c:pt idx="20">
                  <c:v>373.45100000000002</c:v>
                </c:pt>
                <c:pt idx="21">
                  <c:v>347</c:v>
                </c:pt>
                <c:pt idx="22">
                  <c:v>447</c:v>
                </c:pt>
                <c:pt idx="23">
                  <c:v>451</c:v>
                </c:pt>
                <c:pt idx="24">
                  <c:v>467</c:v>
                </c:pt>
                <c:pt idx="25">
                  <c:v>467</c:v>
                </c:pt>
                <c:pt idx="26">
                  <c:v>451</c:v>
                </c:pt>
                <c:pt idx="27">
                  <c:v>447</c:v>
                </c:pt>
                <c:pt idx="28">
                  <c:v>357</c:v>
                </c:pt>
                <c:pt idx="29">
                  <c:v>357</c:v>
                </c:pt>
                <c:pt idx="30">
                  <c:v>357</c:v>
                </c:pt>
                <c:pt idx="31">
                  <c:v>357</c:v>
                </c:pt>
                <c:pt idx="32">
                  <c:v>211</c:v>
                </c:pt>
                <c:pt idx="33">
                  <c:v>111</c:v>
                </c:pt>
                <c:pt idx="34">
                  <c:v>111</c:v>
                </c:pt>
                <c:pt idx="35">
                  <c:v>100</c:v>
                </c:pt>
                <c:pt idx="36">
                  <c:v>68</c:v>
                </c:pt>
                <c:pt idx="37">
                  <c:v>68</c:v>
                </c:pt>
                <c:pt idx="38">
                  <c:v>68</c:v>
                </c:pt>
                <c:pt idx="39">
                  <c:v>68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48</c:v>
                </c:pt>
                <c:pt idx="57">
                  <c:v>48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114</c:v>
                </c:pt>
                <c:pt idx="65">
                  <c:v>119</c:v>
                </c:pt>
                <c:pt idx="66">
                  <c:v>119</c:v>
                </c:pt>
                <c:pt idx="67">
                  <c:v>119</c:v>
                </c:pt>
                <c:pt idx="68">
                  <c:v>147</c:v>
                </c:pt>
                <c:pt idx="69">
                  <c:v>247</c:v>
                </c:pt>
                <c:pt idx="70">
                  <c:v>247</c:v>
                </c:pt>
                <c:pt idx="71">
                  <c:v>247</c:v>
                </c:pt>
                <c:pt idx="72">
                  <c:v>447</c:v>
                </c:pt>
                <c:pt idx="73">
                  <c:v>670</c:v>
                </c:pt>
                <c:pt idx="74">
                  <c:v>800</c:v>
                </c:pt>
                <c:pt idx="75">
                  <c:v>995</c:v>
                </c:pt>
                <c:pt idx="76">
                  <c:v>1275</c:v>
                </c:pt>
                <c:pt idx="77">
                  <c:v>1390</c:v>
                </c:pt>
                <c:pt idx="78">
                  <c:v>1405</c:v>
                </c:pt>
                <c:pt idx="79">
                  <c:v>1538</c:v>
                </c:pt>
                <c:pt idx="80">
                  <c:v>1530</c:v>
                </c:pt>
                <c:pt idx="81">
                  <c:v>1530</c:v>
                </c:pt>
                <c:pt idx="82">
                  <c:v>1530</c:v>
                </c:pt>
                <c:pt idx="83">
                  <c:v>1530</c:v>
                </c:pt>
                <c:pt idx="84">
                  <c:v>1530</c:v>
                </c:pt>
                <c:pt idx="85">
                  <c:v>1530</c:v>
                </c:pt>
                <c:pt idx="86">
                  <c:v>1526</c:v>
                </c:pt>
                <c:pt idx="87">
                  <c:v>1378</c:v>
                </c:pt>
                <c:pt idx="88">
                  <c:v>1367</c:v>
                </c:pt>
                <c:pt idx="89">
                  <c:v>1263</c:v>
                </c:pt>
                <c:pt idx="90">
                  <c:v>1154</c:v>
                </c:pt>
                <c:pt idx="91">
                  <c:v>1114</c:v>
                </c:pt>
                <c:pt idx="92">
                  <c:v>854</c:v>
                </c:pt>
                <c:pt idx="93">
                  <c:v>854</c:v>
                </c:pt>
                <c:pt idx="94">
                  <c:v>854</c:v>
                </c:pt>
                <c:pt idx="95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E19-409C-979C-E4FE2068B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122.18</c:v>
                </c:pt>
                <c:pt idx="1">
                  <c:v>119.87</c:v>
                </c:pt>
                <c:pt idx="2">
                  <c:v>118.95</c:v>
                </c:pt>
                <c:pt idx="3">
                  <c:v>116.74</c:v>
                </c:pt>
                <c:pt idx="4">
                  <c:v>124.67</c:v>
                </c:pt>
                <c:pt idx="5">
                  <c:v>123.45</c:v>
                </c:pt>
                <c:pt idx="6">
                  <c:v>124.38</c:v>
                </c:pt>
                <c:pt idx="7">
                  <c:v>123.93</c:v>
                </c:pt>
                <c:pt idx="8">
                  <c:v>112.42</c:v>
                </c:pt>
                <c:pt idx="9">
                  <c:v>113.01</c:v>
                </c:pt>
                <c:pt idx="10">
                  <c:v>114.05</c:v>
                </c:pt>
                <c:pt idx="11">
                  <c:v>113.71</c:v>
                </c:pt>
                <c:pt idx="12">
                  <c:v>118.35</c:v>
                </c:pt>
                <c:pt idx="13">
                  <c:v>119.08</c:v>
                </c:pt>
                <c:pt idx="14">
                  <c:v>120.29</c:v>
                </c:pt>
                <c:pt idx="15">
                  <c:v>122.96</c:v>
                </c:pt>
                <c:pt idx="16">
                  <c:v>123</c:v>
                </c:pt>
                <c:pt idx="17">
                  <c:v>123.49</c:v>
                </c:pt>
                <c:pt idx="18">
                  <c:v>124.45</c:v>
                </c:pt>
                <c:pt idx="19">
                  <c:v>131.36000000000001</c:v>
                </c:pt>
                <c:pt idx="20">
                  <c:v>173.08</c:v>
                </c:pt>
                <c:pt idx="21">
                  <c:v>168.4</c:v>
                </c:pt>
                <c:pt idx="22">
                  <c:v>167.31</c:v>
                </c:pt>
                <c:pt idx="23">
                  <c:v>164.55</c:v>
                </c:pt>
                <c:pt idx="24">
                  <c:v>167.32</c:v>
                </c:pt>
                <c:pt idx="25">
                  <c:v>159.26</c:v>
                </c:pt>
                <c:pt idx="26">
                  <c:v>126.67</c:v>
                </c:pt>
                <c:pt idx="27">
                  <c:v>125.77</c:v>
                </c:pt>
                <c:pt idx="28">
                  <c:v>135.35</c:v>
                </c:pt>
                <c:pt idx="29">
                  <c:v>126.46</c:v>
                </c:pt>
                <c:pt idx="30">
                  <c:v>121.28</c:v>
                </c:pt>
                <c:pt idx="31">
                  <c:v>117.59</c:v>
                </c:pt>
                <c:pt idx="32">
                  <c:v>124</c:v>
                </c:pt>
                <c:pt idx="33">
                  <c:v>114.15</c:v>
                </c:pt>
                <c:pt idx="34">
                  <c:v>114.83</c:v>
                </c:pt>
                <c:pt idx="35">
                  <c:v>107.5</c:v>
                </c:pt>
                <c:pt idx="36">
                  <c:v>114.44</c:v>
                </c:pt>
                <c:pt idx="37">
                  <c:v>110</c:v>
                </c:pt>
                <c:pt idx="38">
                  <c:v>93.6</c:v>
                </c:pt>
                <c:pt idx="39">
                  <c:v>73.45</c:v>
                </c:pt>
                <c:pt idx="40">
                  <c:v>105.76</c:v>
                </c:pt>
                <c:pt idx="41">
                  <c:v>96.66</c:v>
                </c:pt>
                <c:pt idx="42">
                  <c:v>78.900000000000006</c:v>
                </c:pt>
                <c:pt idx="43">
                  <c:v>74.16</c:v>
                </c:pt>
                <c:pt idx="44">
                  <c:v>85.61</c:v>
                </c:pt>
                <c:pt idx="45">
                  <c:v>75.62</c:v>
                </c:pt>
                <c:pt idx="46">
                  <c:v>65.84</c:v>
                </c:pt>
                <c:pt idx="47">
                  <c:v>63.19</c:v>
                </c:pt>
                <c:pt idx="48">
                  <c:v>57.79</c:v>
                </c:pt>
                <c:pt idx="49">
                  <c:v>59.61</c:v>
                </c:pt>
                <c:pt idx="50">
                  <c:v>52.81</c:v>
                </c:pt>
                <c:pt idx="51">
                  <c:v>49.19</c:v>
                </c:pt>
                <c:pt idx="52">
                  <c:v>57.61</c:v>
                </c:pt>
                <c:pt idx="53">
                  <c:v>47.17</c:v>
                </c:pt>
                <c:pt idx="54">
                  <c:v>42.93</c:v>
                </c:pt>
                <c:pt idx="55">
                  <c:v>25.65</c:v>
                </c:pt>
                <c:pt idx="56">
                  <c:v>37.82</c:v>
                </c:pt>
                <c:pt idx="57">
                  <c:v>26.8</c:v>
                </c:pt>
                <c:pt idx="58">
                  <c:v>29.55</c:v>
                </c:pt>
                <c:pt idx="59">
                  <c:v>34.08</c:v>
                </c:pt>
                <c:pt idx="60">
                  <c:v>18.59</c:v>
                </c:pt>
                <c:pt idx="61">
                  <c:v>32.22</c:v>
                </c:pt>
                <c:pt idx="62">
                  <c:v>52.56</c:v>
                </c:pt>
                <c:pt idx="63">
                  <c:v>82.58</c:v>
                </c:pt>
                <c:pt idx="64">
                  <c:v>49.89</c:v>
                </c:pt>
                <c:pt idx="65">
                  <c:v>66.510000000000005</c:v>
                </c:pt>
                <c:pt idx="66">
                  <c:v>86.22</c:v>
                </c:pt>
                <c:pt idx="67">
                  <c:v>112.42</c:v>
                </c:pt>
                <c:pt idx="68">
                  <c:v>93.24</c:v>
                </c:pt>
                <c:pt idx="69">
                  <c:v>109.21</c:v>
                </c:pt>
                <c:pt idx="70">
                  <c:v>124.12</c:v>
                </c:pt>
                <c:pt idx="71">
                  <c:v>142.38</c:v>
                </c:pt>
                <c:pt idx="72">
                  <c:v>118.66</c:v>
                </c:pt>
                <c:pt idx="73">
                  <c:v>131.94999999999999</c:v>
                </c:pt>
                <c:pt idx="74">
                  <c:v>152.51</c:v>
                </c:pt>
                <c:pt idx="75">
                  <c:v>167.32</c:v>
                </c:pt>
                <c:pt idx="76">
                  <c:v>142.34</c:v>
                </c:pt>
                <c:pt idx="77">
                  <c:v>154.09</c:v>
                </c:pt>
                <c:pt idx="78">
                  <c:v>162.88</c:v>
                </c:pt>
                <c:pt idx="79">
                  <c:v>170.74</c:v>
                </c:pt>
                <c:pt idx="80">
                  <c:v>178.23</c:v>
                </c:pt>
                <c:pt idx="81">
                  <c:v>174.11</c:v>
                </c:pt>
                <c:pt idx="82">
                  <c:v>182.76</c:v>
                </c:pt>
                <c:pt idx="83">
                  <c:v>180.9</c:v>
                </c:pt>
                <c:pt idx="84">
                  <c:v>180.25</c:v>
                </c:pt>
                <c:pt idx="85">
                  <c:v>180.46</c:v>
                </c:pt>
                <c:pt idx="86">
                  <c:v>178.57</c:v>
                </c:pt>
                <c:pt idx="87">
                  <c:v>166.89</c:v>
                </c:pt>
                <c:pt idx="88">
                  <c:v>173.38</c:v>
                </c:pt>
                <c:pt idx="89">
                  <c:v>163.44</c:v>
                </c:pt>
                <c:pt idx="90">
                  <c:v>158.34</c:v>
                </c:pt>
                <c:pt idx="91">
                  <c:v>153.18</c:v>
                </c:pt>
                <c:pt idx="92">
                  <c:v>157.9</c:v>
                </c:pt>
                <c:pt idx="93">
                  <c:v>148.88</c:v>
                </c:pt>
                <c:pt idx="94">
                  <c:v>144.43</c:v>
                </c:pt>
                <c:pt idx="95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E19-409C-979C-E4FE2068B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110</c:v>
                </c:pt>
                <c:pt idx="1">
                  <c:v>109</c:v>
                </c:pt>
                <c:pt idx="2">
                  <c:v>107</c:v>
                </c:pt>
                <c:pt idx="3">
                  <c:v>106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103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103</c:v>
                </c:pt>
                <c:pt idx="17">
                  <c:v>103</c:v>
                </c:pt>
                <c:pt idx="18">
                  <c:v>104</c:v>
                </c:pt>
                <c:pt idx="19">
                  <c:v>105</c:v>
                </c:pt>
                <c:pt idx="20">
                  <c:v>106</c:v>
                </c:pt>
                <c:pt idx="21">
                  <c:v>107</c:v>
                </c:pt>
                <c:pt idx="22">
                  <c:v>108</c:v>
                </c:pt>
                <c:pt idx="23">
                  <c:v>108</c:v>
                </c:pt>
                <c:pt idx="24">
                  <c:v>108</c:v>
                </c:pt>
                <c:pt idx="25">
                  <c:v>108</c:v>
                </c:pt>
                <c:pt idx="26">
                  <c:v>107</c:v>
                </c:pt>
                <c:pt idx="27">
                  <c:v>106</c:v>
                </c:pt>
                <c:pt idx="28">
                  <c:v>104</c:v>
                </c:pt>
                <c:pt idx="29">
                  <c:v>101</c:v>
                </c:pt>
                <c:pt idx="30">
                  <c:v>97</c:v>
                </c:pt>
                <c:pt idx="31">
                  <c:v>94</c:v>
                </c:pt>
                <c:pt idx="32">
                  <c:v>90</c:v>
                </c:pt>
                <c:pt idx="33">
                  <c:v>86</c:v>
                </c:pt>
                <c:pt idx="34">
                  <c:v>83</c:v>
                </c:pt>
                <c:pt idx="35">
                  <c:v>80</c:v>
                </c:pt>
                <c:pt idx="36">
                  <c:v>77</c:v>
                </c:pt>
                <c:pt idx="37">
                  <c:v>76</c:v>
                </c:pt>
                <c:pt idx="38">
                  <c:v>74</c:v>
                </c:pt>
                <c:pt idx="39">
                  <c:v>73</c:v>
                </c:pt>
                <c:pt idx="40">
                  <c:v>73</c:v>
                </c:pt>
                <c:pt idx="41">
                  <c:v>72</c:v>
                </c:pt>
                <c:pt idx="42">
                  <c:v>72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72</c:v>
                </c:pt>
                <c:pt idx="61">
                  <c:v>72</c:v>
                </c:pt>
                <c:pt idx="62">
                  <c:v>73</c:v>
                </c:pt>
                <c:pt idx="63">
                  <c:v>75</c:v>
                </c:pt>
                <c:pt idx="64">
                  <c:v>78</c:v>
                </c:pt>
                <c:pt idx="65">
                  <c:v>81</c:v>
                </c:pt>
                <c:pt idx="66">
                  <c:v>86</c:v>
                </c:pt>
                <c:pt idx="67">
                  <c:v>91</c:v>
                </c:pt>
                <c:pt idx="68">
                  <c:v>97</c:v>
                </c:pt>
                <c:pt idx="69">
                  <c:v>104</c:v>
                </c:pt>
                <c:pt idx="70">
                  <c:v>110</c:v>
                </c:pt>
                <c:pt idx="71">
                  <c:v>117</c:v>
                </c:pt>
                <c:pt idx="72">
                  <c:v>123</c:v>
                </c:pt>
                <c:pt idx="73">
                  <c:v>129</c:v>
                </c:pt>
                <c:pt idx="74">
                  <c:v>134</c:v>
                </c:pt>
                <c:pt idx="75">
                  <c:v>138</c:v>
                </c:pt>
                <c:pt idx="76">
                  <c:v>142</c:v>
                </c:pt>
                <c:pt idx="77">
                  <c:v>145</c:v>
                </c:pt>
                <c:pt idx="78">
                  <c:v>148</c:v>
                </c:pt>
                <c:pt idx="79">
                  <c:v>150</c:v>
                </c:pt>
                <c:pt idx="80">
                  <c:v>151</c:v>
                </c:pt>
                <c:pt idx="81">
                  <c:v>151</c:v>
                </c:pt>
                <c:pt idx="82">
                  <c:v>149</c:v>
                </c:pt>
                <c:pt idx="83">
                  <c:v>147</c:v>
                </c:pt>
                <c:pt idx="84">
                  <c:v>143</c:v>
                </c:pt>
                <c:pt idx="85">
                  <c:v>140</c:v>
                </c:pt>
                <c:pt idx="86">
                  <c:v>137</c:v>
                </c:pt>
                <c:pt idx="87">
                  <c:v>134</c:v>
                </c:pt>
                <c:pt idx="88">
                  <c:v>131</c:v>
                </c:pt>
                <c:pt idx="89">
                  <c:v>128</c:v>
                </c:pt>
                <c:pt idx="90">
                  <c:v>126</c:v>
                </c:pt>
                <c:pt idx="91">
                  <c:v>124</c:v>
                </c:pt>
                <c:pt idx="92">
                  <c:v>122</c:v>
                </c:pt>
                <c:pt idx="93">
                  <c:v>119</c:v>
                </c:pt>
                <c:pt idx="94">
                  <c:v>117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D0-4232-A023-929D0D44D5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901.23</c:v>
                </c:pt>
                <c:pt idx="1">
                  <c:v>901.21500000000003</c:v>
                </c:pt>
                <c:pt idx="2">
                  <c:v>901.38699999999994</c:v>
                </c:pt>
                <c:pt idx="3">
                  <c:v>901.82</c:v>
                </c:pt>
                <c:pt idx="4">
                  <c:v>900.93100000000004</c:v>
                </c:pt>
                <c:pt idx="5">
                  <c:v>901.25599999999997</c:v>
                </c:pt>
                <c:pt idx="6">
                  <c:v>901.30600000000004</c:v>
                </c:pt>
                <c:pt idx="7">
                  <c:v>901.17899999999997</c:v>
                </c:pt>
                <c:pt idx="8">
                  <c:v>896.97400000000005</c:v>
                </c:pt>
                <c:pt idx="9">
                  <c:v>896.846</c:v>
                </c:pt>
                <c:pt idx="10">
                  <c:v>896.73900000000003</c:v>
                </c:pt>
                <c:pt idx="11">
                  <c:v>896.69299999999998</c:v>
                </c:pt>
                <c:pt idx="12">
                  <c:v>896.51599999999996</c:v>
                </c:pt>
                <c:pt idx="13">
                  <c:v>896.59299999999996</c:v>
                </c:pt>
                <c:pt idx="14">
                  <c:v>896.51400000000001</c:v>
                </c:pt>
                <c:pt idx="15">
                  <c:v>896.10900000000004</c:v>
                </c:pt>
                <c:pt idx="16">
                  <c:v>898.41700000000003</c:v>
                </c:pt>
                <c:pt idx="17">
                  <c:v>897.875</c:v>
                </c:pt>
                <c:pt idx="18">
                  <c:v>897.21</c:v>
                </c:pt>
                <c:pt idx="19">
                  <c:v>896.18100000000004</c:v>
                </c:pt>
                <c:pt idx="20">
                  <c:v>913.57600000000002</c:v>
                </c:pt>
                <c:pt idx="21">
                  <c:v>912.93700000000001</c:v>
                </c:pt>
                <c:pt idx="22">
                  <c:v>912.46600000000001</c:v>
                </c:pt>
                <c:pt idx="23">
                  <c:v>912.15700000000004</c:v>
                </c:pt>
                <c:pt idx="24">
                  <c:v>905.00699999999995</c:v>
                </c:pt>
                <c:pt idx="25">
                  <c:v>904.76400000000001</c:v>
                </c:pt>
                <c:pt idx="26">
                  <c:v>906.25</c:v>
                </c:pt>
                <c:pt idx="27">
                  <c:v>906.43100000000004</c:v>
                </c:pt>
                <c:pt idx="28">
                  <c:v>904.32600000000002</c:v>
                </c:pt>
                <c:pt idx="29">
                  <c:v>903.99900000000002</c:v>
                </c:pt>
                <c:pt idx="30">
                  <c:v>903.65300000000002</c:v>
                </c:pt>
                <c:pt idx="31">
                  <c:v>903.62</c:v>
                </c:pt>
                <c:pt idx="32">
                  <c:v>908.88300000000004</c:v>
                </c:pt>
                <c:pt idx="33">
                  <c:v>908.798</c:v>
                </c:pt>
                <c:pt idx="34">
                  <c:v>908.36300000000006</c:v>
                </c:pt>
                <c:pt idx="35">
                  <c:v>908.36800000000005</c:v>
                </c:pt>
                <c:pt idx="36">
                  <c:v>932.47299999999996</c:v>
                </c:pt>
                <c:pt idx="37">
                  <c:v>935.22299999999996</c:v>
                </c:pt>
                <c:pt idx="38">
                  <c:v>941.93499999999995</c:v>
                </c:pt>
                <c:pt idx="39">
                  <c:v>939.87800000000004</c:v>
                </c:pt>
                <c:pt idx="40">
                  <c:v>960.64499999999998</c:v>
                </c:pt>
                <c:pt idx="41">
                  <c:v>958.97799999999995</c:v>
                </c:pt>
                <c:pt idx="42">
                  <c:v>959.56399999999996</c:v>
                </c:pt>
                <c:pt idx="43">
                  <c:v>960.96900000000005</c:v>
                </c:pt>
                <c:pt idx="44">
                  <c:v>953.14599999999996</c:v>
                </c:pt>
                <c:pt idx="45">
                  <c:v>952.88800000000003</c:v>
                </c:pt>
                <c:pt idx="46">
                  <c:v>952.16700000000003</c:v>
                </c:pt>
                <c:pt idx="47">
                  <c:v>952.54700000000003</c:v>
                </c:pt>
                <c:pt idx="48">
                  <c:v>935.83500000000004</c:v>
                </c:pt>
                <c:pt idx="49">
                  <c:v>936.45100000000002</c:v>
                </c:pt>
                <c:pt idx="50">
                  <c:v>936.47</c:v>
                </c:pt>
                <c:pt idx="51">
                  <c:v>936.745</c:v>
                </c:pt>
                <c:pt idx="52">
                  <c:v>928.07799999999997</c:v>
                </c:pt>
                <c:pt idx="53">
                  <c:v>927.88</c:v>
                </c:pt>
                <c:pt idx="54">
                  <c:v>928.30200000000002</c:v>
                </c:pt>
                <c:pt idx="55">
                  <c:v>929.01499999999999</c:v>
                </c:pt>
                <c:pt idx="56">
                  <c:v>937.94600000000003</c:v>
                </c:pt>
                <c:pt idx="57">
                  <c:v>938.76800000000003</c:v>
                </c:pt>
                <c:pt idx="58">
                  <c:v>939.01900000000001</c:v>
                </c:pt>
                <c:pt idx="59">
                  <c:v>939.54</c:v>
                </c:pt>
                <c:pt idx="60">
                  <c:v>940.72699999999998</c:v>
                </c:pt>
                <c:pt idx="61">
                  <c:v>940.89</c:v>
                </c:pt>
                <c:pt idx="62">
                  <c:v>944.69100000000003</c:v>
                </c:pt>
                <c:pt idx="63">
                  <c:v>947.44399999999996</c:v>
                </c:pt>
                <c:pt idx="64">
                  <c:v>838.82299999999998</c:v>
                </c:pt>
                <c:pt idx="65">
                  <c:v>839.26400000000001</c:v>
                </c:pt>
                <c:pt idx="66">
                  <c:v>827.60299999999995</c:v>
                </c:pt>
                <c:pt idx="67">
                  <c:v>827.82899999999995</c:v>
                </c:pt>
                <c:pt idx="68">
                  <c:v>839.24300000000005</c:v>
                </c:pt>
                <c:pt idx="69">
                  <c:v>827.15800000000002</c:v>
                </c:pt>
                <c:pt idx="70">
                  <c:v>827.30600000000004</c:v>
                </c:pt>
                <c:pt idx="71">
                  <c:v>827.75</c:v>
                </c:pt>
                <c:pt idx="72">
                  <c:v>778.13499999999999</c:v>
                </c:pt>
                <c:pt idx="73">
                  <c:v>766.97699999999998</c:v>
                </c:pt>
                <c:pt idx="74">
                  <c:v>766.846</c:v>
                </c:pt>
                <c:pt idx="75">
                  <c:v>768.80799999999999</c:v>
                </c:pt>
                <c:pt idx="76">
                  <c:v>756.26800000000003</c:v>
                </c:pt>
                <c:pt idx="77">
                  <c:v>756.44299999999998</c:v>
                </c:pt>
                <c:pt idx="78">
                  <c:v>745.41399999999999</c:v>
                </c:pt>
                <c:pt idx="79">
                  <c:v>745.952</c:v>
                </c:pt>
                <c:pt idx="80">
                  <c:v>737.101</c:v>
                </c:pt>
                <c:pt idx="81">
                  <c:v>737.24099999999999</c:v>
                </c:pt>
                <c:pt idx="82">
                  <c:v>737.21</c:v>
                </c:pt>
                <c:pt idx="83">
                  <c:v>737.03</c:v>
                </c:pt>
                <c:pt idx="84">
                  <c:v>745.31600000000003</c:v>
                </c:pt>
                <c:pt idx="85">
                  <c:v>745.07799999999997</c:v>
                </c:pt>
                <c:pt idx="86">
                  <c:v>745.03399999999999</c:v>
                </c:pt>
                <c:pt idx="87">
                  <c:v>744.28099999999995</c:v>
                </c:pt>
                <c:pt idx="88">
                  <c:v>750.89300000000003</c:v>
                </c:pt>
                <c:pt idx="89">
                  <c:v>750.54899999999998</c:v>
                </c:pt>
                <c:pt idx="90">
                  <c:v>751.33299999999997</c:v>
                </c:pt>
                <c:pt idx="91">
                  <c:v>751.81100000000004</c:v>
                </c:pt>
                <c:pt idx="92">
                  <c:v>906.13300000000004</c:v>
                </c:pt>
                <c:pt idx="93">
                  <c:v>907.27700000000004</c:v>
                </c:pt>
                <c:pt idx="94">
                  <c:v>908.25300000000004</c:v>
                </c:pt>
                <c:pt idx="95">
                  <c:v>909.30200000000002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D0-4232-A023-929D0D44D5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1198.8910000000001</c:v>
                </c:pt>
                <c:pt idx="1">
                  <c:v>1194.527</c:v>
                </c:pt>
                <c:pt idx="2">
                  <c:v>1191.412</c:v>
                </c:pt>
                <c:pt idx="3">
                  <c:v>1187.9659999999999</c:v>
                </c:pt>
                <c:pt idx="4">
                  <c:v>1168.1949999999999</c:v>
                </c:pt>
                <c:pt idx="5">
                  <c:v>1164.424</c:v>
                </c:pt>
                <c:pt idx="6">
                  <c:v>1162.9690000000001</c:v>
                </c:pt>
                <c:pt idx="7">
                  <c:v>1162.442</c:v>
                </c:pt>
                <c:pt idx="8">
                  <c:v>1153.5260000000001</c:v>
                </c:pt>
                <c:pt idx="9">
                  <c:v>1151.289</c:v>
                </c:pt>
                <c:pt idx="10">
                  <c:v>1151.855</c:v>
                </c:pt>
                <c:pt idx="11">
                  <c:v>1152.742</c:v>
                </c:pt>
                <c:pt idx="12">
                  <c:v>1164.7370000000001</c:v>
                </c:pt>
                <c:pt idx="13">
                  <c:v>1166.9549999999999</c:v>
                </c:pt>
                <c:pt idx="14">
                  <c:v>1163.001</c:v>
                </c:pt>
                <c:pt idx="15">
                  <c:v>1166.6790000000001</c:v>
                </c:pt>
                <c:pt idx="16">
                  <c:v>1194.951</c:v>
                </c:pt>
                <c:pt idx="17">
                  <c:v>1200.674</c:v>
                </c:pt>
                <c:pt idx="18">
                  <c:v>1209.018</c:v>
                </c:pt>
                <c:pt idx="19">
                  <c:v>1216.932</c:v>
                </c:pt>
                <c:pt idx="20">
                  <c:v>1270.588</c:v>
                </c:pt>
                <c:pt idx="21">
                  <c:v>1295.7829999999999</c:v>
                </c:pt>
                <c:pt idx="22">
                  <c:v>1312.797</c:v>
                </c:pt>
                <c:pt idx="23">
                  <c:v>1333.6669999999999</c:v>
                </c:pt>
                <c:pt idx="24">
                  <c:v>1437.354</c:v>
                </c:pt>
                <c:pt idx="25">
                  <c:v>1466.4970000000001</c:v>
                </c:pt>
                <c:pt idx="26">
                  <c:v>1498.925</c:v>
                </c:pt>
                <c:pt idx="27">
                  <c:v>1515.3530000000001</c:v>
                </c:pt>
                <c:pt idx="28">
                  <c:v>1578.8920000000001</c:v>
                </c:pt>
                <c:pt idx="29">
                  <c:v>1585.932</c:v>
                </c:pt>
                <c:pt idx="30">
                  <c:v>1589.059</c:v>
                </c:pt>
                <c:pt idx="31">
                  <c:v>1589.5630000000001</c:v>
                </c:pt>
                <c:pt idx="32">
                  <c:v>1635.616</c:v>
                </c:pt>
                <c:pt idx="33">
                  <c:v>1634.174</c:v>
                </c:pt>
                <c:pt idx="34">
                  <c:v>1629.194</c:v>
                </c:pt>
                <c:pt idx="35">
                  <c:v>1622.518</c:v>
                </c:pt>
                <c:pt idx="36">
                  <c:v>1600.3720000000001</c:v>
                </c:pt>
                <c:pt idx="37">
                  <c:v>1594.865</c:v>
                </c:pt>
                <c:pt idx="38">
                  <c:v>1604.547</c:v>
                </c:pt>
                <c:pt idx="39">
                  <c:v>1608.49</c:v>
                </c:pt>
                <c:pt idx="40">
                  <c:v>1584.99</c:v>
                </c:pt>
                <c:pt idx="41">
                  <c:v>1582.9079999999999</c:v>
                </c:pt>
                <c:pt idx="42">
                  <c:v>1581.7750000000001</c:v>
                </c:pt>
                <c:pt idx="43">
                  <c:v>1595.011</c:v>
                </c:pt>
                <c:pt idx="44">
                  <c:v>1571.6969999999999</c:v>
                </c:pt>
                <c:pt idx="45">
                  <c:v>1571.5060000000001</c:v>
                </c:pt>
                <c:pt idx="46">
                  <c:v>1592.0150000000001</c:v>
                </c:pt>
                <c:pt idx="47">
                  <c:v>1598.1189999999999</c:v>
                </c:pt>
                <c:pt idx="48">
                  <c:v>1595.479</c:v>
                </c:pt>
                <c:pt idx="49">
                  <c:v>1595.0350000000001</c:v>
                </c:pt>
                <c:pt idx="50">
                  <c:v>1593.7059999999999</c:v>
                </c:pt>
                <c:pt idx="51">
                  <c:v>1587.5250000000001</c:v>
                </c:pt>
                <c:pt idx="52">
                  <c:v>1589.9</c:v>
                </c:pt>
                <c:pt idx="53">
                  <c:v>1584.7360000000001</c:v>
                </c:pt>
                <c:pt idx="54">
                  <c:v>1591.922</c:v>
                </c:pt>
                <c:pt idx="55">
                  <c:v>1580.0409999999999</c:v>
                </c:pt>
                <c:pt idx="56">
                  <c:v>1549.2539999999999</c:v>
                </c:pt>
                <c:pt idx="57">
                  <c:v>1544.12</c:v>
                </c:pt>
                <c:pt idx="58">
                  <c:v>1541.431</c:v>
                </c:pt>
                <c:pt idx="59">
                  <c:v>1534.8219999999999</c:v>
                </c:pt>
                <c:pt idx="60">
                  <c:v>1532.9190000000001</c:v>
                </c:pt>
                <c:pt idx="61">
                  <c:v>1509.49</c:v>
                </c:pt>
                <c:pt idx="62">
                  <c:v>1510.712</c:v>
                </c:pt>
                <c:pt idx="63">
                  <c:v>1502.643</c:v>
                </c:pt>
                <c:pt idx="64">
                  <c:v>1495.586</c:v>
                </c:pt>
                <c:pt idx="65">
                  <c:v>1494.0260000000001</c:v>
                </c:pt>
                <c:pt idx="66">
                  <c:v>1481.32</c:v>
                </c:pt>
                <c:pt idx="67">
                  <c:v>1482.8</c:v>
                </c:pt>
                <c:pt idx="68">
                  <c:v>1479.298</c:v>
                </c:pt>
                <c:pt idx="69">
                  <c:v>1466.9949999999999</c:v>
                </c:pt>
                <c:pt idx="70">
                  <c:v>1470.501</c:v>
                </c:pt>
                <c:pt idx="71">
                  <c:v>1472.7449999999999</c:v>
                </c:pt>
                <c:pt idx="72">
                  <c:v>1476.9159999999999</c:v>
                </c:pt>
                <c:pt idx="73">
                  <c:v>1473.117</c:v>
                </c:pt>
                <c:pt idx="74">
                  <c:v>1462.671</c:v>
                </c:pt>
                <c:pt idx="75">
                  <c:v>1465.3420000000001</c:v>
                </c:pt>
                <c:pt idx="76">
                  <c:v>1473.857</c:v>
                </c:pt>
                <c:pt idx="77">
                  <c:v>1468.3820000000001</c:v>
                </c:pt>
                <c:pt idx="78">
                  <c:v>1448.5150000000001</c:v>
                </c:pt>
                <c:pt idx="79">
                  <c:v>1443.972</c:v>
                </c:pt>
                <c:pt idx="80">
                  <c:v>1417.2429999999999</c:v>
                </c:pt>
                <c:pt idx="81">
                  <c:v>1399.511</c:v>
                </c:pt>
                <c:pt idx="82">
                  <c:v>1382.924</c:v>
                </c:pt>
                <c:pt idx="83">
                  <c:v>1358.4369999999999</c:v>
                </c:pt>
                <c:pt idx="84">
                  <c:v>1316.461</c:v>
                </c:pt>
                <c:pt idx="85">
                  <c:v>1305.568</c:v>
                </c:pt>
                <c:pt idx="86">
                  <c:v>1295.5429999999999</c:v>
                </c:pt>
                <c:pt idx="87">
                  <c:v>1286.377</c:v>
                </c:pt>
                <c:pt idx="88">
                  <c:v>1252.056</c:v>
                </c:pt>
                <c:pt idx="89">
                  <c:v>1253.7380000000001</c:v>
                </c:pt>
                <c:pt idx="90">
                  <c:v>1246.58</c:v>
                </c:pt>
                <c:pt idx="91">
                  <c:v>1238.78</c:v>
                </c:pt>
                <c:pt idx="92">
                  <c:v>1212.7070000000001</c:v>
                </c:pt>
                <c:pt idx="93">
                  <c:v>1209.249</c:v>
                </c:pt>
                <c:pt idx="94">
                  <c:v>1206.4179999999999</c:v>
                </c:pt>
                <c:pt idx="95">
                  <c:v>1203.9590000000001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D0-4232-A023-929D0D44D5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2442.3919999999998</c:v>
                </c:pt>
                <c:pt idx="1">
                  <c:v>2393.8890000000001</c:v>
                </c:pt>
                <c:pt idx="2">
                  <c:v>2347.6480000000001</c:v>
                </c:pt>
                <c:pt idx="3">
                  <c:v>2306.4409999999998</c:v>
                </c:pt>
                <c:pt idx="4">
                  <c:v>2278.7469999999998</c:v>
                </c:pt>
                <c:pt idx="5">
                  <c:v>2248.17</c:v>
                </c:pt>
                <c:pt idx="6">
                  <c:v>2218.4430000000002</c:v>
                </c:pt>
                <c:pt idx="7">
                  <c:v>2199.6489999999999</c:v>
                </c:pt>
                <c:pt idx="8">
                  <c:v>2215.0940000000001</c:v>
                </c:pt>
                <c:pt idx="9">
                  <c:v>2170.1669999999999</c:v>
                </c:pt>
                <c:pt idx="10">
                  <c:v>2151.0770000000002</c:v>
                </c:pt>
                <c:pt idx="11">
                  <c:v>2158.7269999999999</c:v>
                </c:pt>
                <c:pt idx="12">
                  <c:v>2133.0300000000002</c:v>
                </c:pt>
                <c:pt idx="13">
                  <c:v>2120.2860000000001</c:v>
                </c:pt>
                <c:pt idx="14">
                  <c:v>2110.1309999999999</c:v>
                </c:pt>
                <c:pt idx="15">
                  <c:v>2122.1889999999999</c:v>
                </c:pt>
                <c:pt idx="16">
                  <c:v>2129.6640000000002</c:v>
                </c:pt>
                <c:pt idx="17">
                  <c:v>2147.2930000000001</c:v>
                </c:pt>
                <c:pt idx="18">
                  <c:v>2173.241</c:v>
                </c:pt>
                <c:pt idx="19">
                  <c:v>2206.5039999999999</c:v>
                </c:pt>
                <c:pt idx="20">
                  <c:v>2158.3820000000001</c:v>
                </c:pt>
                <c:pt idx="21">
                  <c:v>2199.1039999999998</c:v>
                </c:pt>
                <c:pt idx="22">
                  <c:v>2245.9340000000002</c:v>
                </c:pt>
                <c:pt idx="23">
                  <c:v>2346.6559999999999</c:v>
                </c:pt>
                <c:pt idx="24">
                  <c:v>2400.5889999999999</c:v>
                </c:pt>
                <c:pt idx="25">
                  <c:v>2502.547</c:v>
                </c:pt>
                <c:pt idx="26">
                  <c:v>2675.692</c:v>
                </c:pt>
                <c:pt idx="27">
                  <c:v>2793.4830000000002</c:v>
                </c:pt>
                <c:pt idx="28">
                  <c:v>2850.0309999999999</c:v>
                </c:pt>
                <c:pt idx="29">
                  <c:v>2971.6950000000002</c:v>
                </c:pt>
                <c:pt idx="30">
                  <c:v>3063.1930000000002</c:v>
                </c:pt>
                <c:pt idx="31">
                  <c:v>3122.3789999999999</c:v>
                </c:pt>
                <c:pt idx="32">
                  <c:v>3187.1880000000001</c:v>
                </c:pt>
                <c:pt idx="33">
                  <c:v>3256.6210000000001</c:v>
                </c:pt>
                <c:pt idx="34">
                  <c:v>3316.9259999999999</c:v>
                </c:pt>
                <c:pt idx="35">
                  <c:v>3362.7820000000002</c:v>
                </c:pt>
                <c:pt idx="36">
                  <c:v>3373.3319999999999</c:v>
                </c:pt>
                <c:pt idx="37">
                  <c:v>3401.7730000000001</c:v>
                </c:pt>
                <c:pt idx="38">
                  <c:v>3449.665</c:v>
                </c:pt>
                <c:pt idx="39">
                  <c:v>3490.491</c:v>
                </c:pt>
                <c:pt idx="40">
                  <c:v>3463.5039999999999</c:v>
                </c:pt>
                <c:pt idx="41">
                  <c:v>3486.7420000000002</c:v>
                </c:pt>
                <c:pt idx="42">
                  <c:v>3523.5540000000001</c:v>
                </c:pt>
                <c:pt idx="43">
                  <c:v>3557.96</c:v>
                </c:pt>
                <c:pt idx="44">
                  <c:v>3580.297</c:v>
                </c:pt>
                <c:pt idx="45">
                  <c:v>3604.7269999999999</c:v>
                </c:pt>
                <c:pt idx="46">
                  <c:v>3635.8960000000002</c:v>
                </c:pt>
                <c:pt idx="47">
                  <c:v>3640.7489999999998</c:v>
                </c:pt>
                <c:pt idx="48">
                  <c:v>3665.777</c:v>
                </c:pt>
                <c:pt idx="49">
                  <c:v>3654.6129999999998</c:v>
                </c:pt>
                <c:pt idx="50">
                  <c:v>3645.7979999999998</c:v>
                </c:pt>
                <c:pt idx="51">
                  <c:v>3626.3249999999998</c:v>
                </c:pt>
                <c:pt idx="52">
                  <c:v>3595.6190000000001</c:v>
                </c:pt>
                <c:pt idx="53">
                  <c:v>3561.5630000000001</c:v>
                </c:pt>
                <c:pt idx="54">
                  <c:v>3527.1610000000001</c:v>
                </c:pt>
                <c:pt idx="55">
                  <c:v>3480.01</c:v>
                </c:pt>
                <c:pt idx="56">
                  <c:v>3444.8620000000001</c:v>
                </c:pt>
                <c:pt idx="57">
                  <c:v>3390.5279999999998</c:v>
                </c:pt>
                <c:pt idx="58">
                  <c:v>3348.172</c:v>
                </c:pt>
                <c:pt idx="59">
                  <c:v>3312.6</c:v>
                </c:pt>
                <c:pt idx="60">
                  <c:v>3352.7069999999999</c:v>
                </c:pt>
                <c:pt idx="61">
                  <c:v>3304.7040000000002</c:v>
                </c:pt>
                <c:pt idx="62">
                  <c:v>3278.1909999999998</c:v>
                </c:pt>
                <c:pt idx="63">
                  <c:v>3277.5720000000001</c:v>
                </c:pt>
                <c:pt idx="64">
                  <c:v>3350.9169999999999</c:v>
                </c:pt>
                <c:pt idx="65">
                  <c:v>3358.7570000000001</c:v>
                </c:pt>
                <c:pt idx="66">
                  <c:v>3336.259</c:v>
                </c:pt>
                <c:pt idx="67">
                  <c:v>3370.8409999999999</c:v>
                </c:pt>
                <c:pt idx="68">
                  <c:v>3460.451</c:v>
                </c:pt>
                <c:pt idx="69">
                  <c:v>3469.7159999999999</c:v>
                </c:pt>
                <c:pt idx="70">
                  <c:v>3468.09</c:v>
                </c:pt>
                <c:pt idx="71">
                  <c:v>3486.0309999999999</c:v>
                </c:pt>
                <c:pt idx="72">
                  <c:v>3547.4479999999999</c:v>
                </c:pt>
                <c:pt idx="73">
                  <c:v>3553.116</c:v>
                </c:pt>
                <c:pt idx="74">
                  <c:v>3559.3850000000002</c:v>
                </c:pt>
                <c:pt idx="75">
                  <c:v>3555.203</c:v>
                </c:pt>
                <c:pt idx="76">
                  <c:v>3670.6779999999999</c:v>
                </c:pt>
                <c:pt idx="77">
                  <c:v>3699.8049999999998</c:v>
                </c:pt>
                <c:pt idx="78">
                  <c:v>3716.377</c:v>
                </c:pt>
                <c:pt idx="79">
                  <c:v>3748.9070000000002</c:v>
                </c:pt>
                <c:pt idx="80">
                  <c:v>3811.53</c:v>
                </c:pt>
                <c:pt idx="81">
                  <c:v>3812.087</c:v>
                </c:pt>
                <c:pt idx="82">
                  <c:v>3773.6770000000001</c:v>
                </c:pt>
                <c:pt idx="83">
                  <c:v>3695.299</c:v>
                </c:pt>
                <c:pt idx="84">
                  <c:v>3637.4859999999999</c:v>
                </c:pt>
                <c:pt idx="85">
                  <c:v>3521.9490000000001</c:v>
                </c:pt>
                <c:pt idx="86">
                  <c:v>3392.5450000000001</c:v>
                </c:pt>
                <c:pt idx="87">
                  <c:v>3333.8229999999999</c:v>
                </c:pt>
                <c:pt idx="88">
                  <c:v>3179.9319999999998</c:v>
                </c:pt>
                <c:pt idx="89">
                  <c:v>3092.5149999999999</c:v>
                </c:pt>
                <c:pt idx="90">
                  <c:v>3011.6089999999999</c:v>
                </c:pt>
                <c:pt idx="91">
                  <c:v>2942.2460000000001</c:v>
                </c:pt>
                <c:pt idx="92">
                  <c:v>2805.8780000000002</c:v>
                </c:pt>
                <c:pt idx="93">
                  <c:v>2732.8220000000001</c:v>
                </c:pt>
                <c:pt idx="94">
                  <c:v>2638.5439999999999</c:v>
                </c:pt>
                <c:pt idx="95">
                  <c:v>2546.6030000000001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D0-4232-A023-929D0D44D5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302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286</c:v>
                </c:pt>
                <c:pt idx="5">
                  <c:v>286</c:v>
                </c:pt>
                <c:pt idx="6">
                  <c:v>286</c:v>
                </c:pt>
                <c:pt idx="7">
                  <c:v>286</c:v>
                </c:pt>
                <c:pt idx="8">
                  <c:v>278</c:v>
                </c:pt>
                <c:pt idx="9">
                  <c:v>278</c:v>
                </c:pt>
                <c:pt idx="10">
                  <c:v>278</c:v>
                </c:pt>
                <c:pt idx="11">
                  <c:v>278</c:v>
                </c:pt>
                <c:pt idx="12">
                  <c:v>274</c:v>
                </c:pt>
                <c:pt idx="13">
                  <c:v>274</c:v>
                </c:pt>
                <c:pt idx="14">
                  <c:v>274</c:v>
                </c:pt>
                <c:pt idx="15">
                  <c:v>274</c:v>
                </c:pt>
                <c:pt idx="16">
                  <c:v>281</c:v>
                </c:pt>
                <c:pt idx="17">
                  <c:v>281</c:v>
                </c:pt>
                <c:pt idx="18">
                  <c:v>281</c:v>
                </c:pt>
                <c:pt idx="19">
                  <c:v>281</c:v>
                </c:pt>
                <c:pt idx="20">
                  <c:v>304</c:v>
                </c:pt>
                <c:pt idx="21">
                  <c:v>304</c:v>
                </c:pt>
                <c:pt idx="22">
                  <c:v>304</c:v>
                </c:pt>
                <c:pt idx="23">
                  <c:v>304</c:v>
                </c:pt>
                <c:pt idx="24">
                  <c:v>351</c:v>
                </c:pt>
                <c:pt idx="25">
                  <c:v>351</c:v>
                </c:pt>
                <c:pt idx="26">
                  <c:v>351</c:v>
                </c:pt>
                <c:pt idx="27">
                  <c:v>351</c:v>
                </c:pt>
                <c:pt idx="28">
                  <c:v>376</c:v>
                </c:pt>
                <c:pt idx="29">
                  <c:v>376</c:v>
                </c:pt>
                <c:pt idx="30">
                  <c:v>376</c:v>
                </c:pt>
                <c:pt idx="31">
                  <c:v>376</c:v>
                </c:pt>
                <c:pt idx="32">
                  <c:v>390</c:v>
                </c:pt>
                <c:pt idx="33">
                  <c:v>390</c:v>
                </c:pt>
                <c:pt idx="34">
                  <c:v>390</c:v>
                </c:pt>
                <c:pt idx="35">
                  <c:v>390</c:v>
                </c:pt>
                <c:pt idx="36">
                  <c:v>386</c:v>
                </c:pt>
                <c:pt idx="37">
                  <c:v>386</c:v>
                </c:pt>
                <c:pt idx="38">
                  <c:v>386</c:v>
                </c:pt>
                <c:pt idx="39">
                  <c:v>386</c:v>
                </c:pt>
                <c:pt idx="40">
                  <c:v>382</c:v>
                </c:pt>
                <c:pt idx="41">
                  <c:v>382</c:v>
                </c:pt>
                <c:pt idx="42">
                  <c:v>382</c:v>
                </c:pt>
                <c:pt idx="43">
                  <c:v>382</c:v>
                </c:pt>
                <c:pt idx="44">
                  <c:v>386</c:v>
                </c:pt>
                <c:pt idx="45">
                  <c:v>386</c:v>
                </c:pt>
                <c:pt idx="46">
                  <c:v>386</c:v>
                </c:pt>
                <c:pt idx="47">
                  <c:v>386</c:v>
                </c:pt>
                <c:pt idx="48">
                  <c:v>392</c:v>
                </c:pt>
                <c:pt idx="49">
                  <c:v>392</c:v>
                </c:pt>
                <c:pt idx="50">
                  <c:v>392</c:v>
                </c:pt>
                <c:pt idx="51">
                  <c:v>392</c:v>
                </c:pt>
                <c:pt idx="52">
                  <c:v>384</c:v>
                </c:pt>
                <c:pt idx="53">
                  <c:v>384</c:v>
                </c:pt>
                <c:pt idx="54">
                  <c:v>384</c:v>
                </c:pt>
                <c:pt idx="55">
                  <c:v>384</c:v>
                </c:pt>
                <c:pt idx="56">
                  <c:v>371</c:v>
                </c:pt>
                <c:pt idx="57">
                  <c:v>371</c:v>
                </c:pt>
                <c:pt idx="58">
                  <c:v>371</c:v>
                </c:pt>
                <c:pt idx="59">
                  <c:v>371</c:v>
                </c:pt>
                <c:pt idx="60">
                  <c:v>370</c:v>
                </c:pt>
                <c:pt idx="61">
                  <c:v>370</c:v>
                </c:pt>
                <c:pt idx="62">
                  <c:v>370</c:v>
                </c:pt>
                <c:pt idx="63">
                  <c:v>370</c:v>
                </c:pt>
                <c:pt idx="64">
                  <c:v>394</c:v>
                </c:pt>
                <c:pt idx="65">
                  <c:v>394</c:v>
                </c:pt>
                <c:pt idx="66">
                  <c:v>394</c:v>
                </c:pt>
                <c:pt idx="67">
                  <c:v>394</c:v>
                </c:pt>
                <c:pt idx="68">
                  <c:v>428</c:v>
                </c:pt>
                <c:pt idx="69">
                  <c:v>428</c:v>
                </c:pt>
                <c:pt idx="70">
                  <c:v>428</c:v>
                </c:pt>
                <c:pt idx="71">
                  <c:v>428</c:v>
                </c:pt>
                <c:pt idx="72">
                  <c:v>456</c:v>
                </c:pt>
                <c:pt idx="73">
                  <c:v>456</c:v>
                </c:pt>
                <c:pt idx="74">
                  <c:v>456</c:v>
                </c:pt>
                <c:pt idx="75">
                  <c:v>456</c:v>
                </c:pt>
                <c:pt idx="76">
                  <c:v>469</c:v>
                </c:pt>
                <c:pt idx="77">
                  <c:v>469</c:v>
                </c:pt>
                <c:pt idx="78">
                  <c:v>469</c:v>
                </c:pt>
                <c:pt idx="79">
                  <c:v>469</c:v>
                </c:pt>
                <c:pt idx="80">
                  <c:v>463</c:v>
                </c:pt>
                <c:pt idx="81">
                  <c:v>463</c:v>
                </c:pt>
                <c:pt idx="82">
                  <c:v>463</c:v>
                </c:pt>
                <c:pt idx="83">
                  <c:v>463</c:v>
                </c:pt>
                <c:pt idx="84">
                  <c:v>414</c:v>
                </c:pt>
                <c:pt idx="85">
                  <c:v>414</c:v>
                </c:pt>
                <c:pt idx="86">
                  <c:v>414</c:v>
                </c:pt>
                <c:pt idx="87">
                  <c:v>414</c:v>
                </c:pt>
                <c:pt idx="88">
                  <c:v>368</c:v>
                </c:pt>
                <c:pt idx="89">
                  <c:v>368</c:v>
                </c:pt>
                <c:pt idx="90">
                  <c:v>368</c:v>
                </c:pt>
                <c:pt idx="91">
                  <c:v>368</c:v>
                </c:pt>
                <c:pt idx="92">
                  <c:v>327</c:v>
                </c:pt>
                <c:pt idx="93">
                  <c:v>327</c:v>
                </c:pt>
                <c:pt idx="94">
                  <c:v>327</c:v>
                </c:pt>
                <c:pt idx="95">
                  <c:v>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D0-4232-A023-929D0D44D5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D0-4232-A023-929D0D44D58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49</c:v>
                </c:pt>
                <c:pt idx="41">
                  <c:v>63</c:v>
                </c:pt>
                <c:pt idx="42">
                  <c:v>51.3</c:v>
                </c:pt>
                <c:pt idx="43">
                  <c:v>79.5</c:v>
                </c:pt>
                <c:pt idx="44">
                  <c:v>135</c:v>
                </c:pt>
                <c:pt idx="45">
                  <c:v>121</c:v>
                </c:pt>
                <c:pt idx="46">
                  <c:v>135</c:v>
                </c:pt>
                <c:pt idx="47">
                  <c:v>148.5</c:v>
                </c:pt>
                <c:pt idx="48">
                  <c:v>135</c:v>
                </c:pt>
                <c:pt idx="49">
                  <c:v>151.5</c:v>
                </c:pt>
                <c:pt idx="50">
                  <c:v>151.5</c:v>
                </c:pt>
                <c:pt idx="51">
                  <c:v>151.5</c:v>
                </c:pt>
                <c:pt idx="52">
                  <c:v>102.5</c:v>
                </c:pt>
                <c:pt idx="53">
                  <c:v>102.5</c:v>
                </c:pt>
                <c:pt idx="54">
                  <c:v>46.62</c:v>
                </c:pt>
                <c:pt idx="55">
                  <c:v>63.12</c:v>
                </c:pt>
                <c:pt idx="56">
                  <c:v>30.5</c:v>
                </c:pt>
                <c:pt idx="57">
                  <c:v>30.5</c:v>
                </c:pt>
                <c:pt idx="58">
                  <c:v>30.5</c:v>
                </c:pt>
                <c:pt idx="59">
                  <c:v>30.5</c:v>
                </c:pt>
                <c:pt idx="60">
                  <c:v>18.2</c:v>
                </c:pt>
                <c:pt idx="6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D0-4232-A023-929D0D44D58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D0-4232-A023-929D0D44D58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D0-4232-A023-929D0D44D58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9D0-4232-A023-929D0D44D58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9D0-4232-A023-929D0D44D58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738.7</c:v>
                </c:pt>
                <c:pt idx="1">
                  <c:v>475.8</c:v>
                </c:pt>
                <c:pt idx="2">
                  <c:v>345</c:v>
                </c:pt>
                <c:pt idx="3">
                  <c:v>345</c:v>
                </c:pt>
                <c:pt idx="4">
                  <c:v>579.1</c:v>
                </c:pt>
                <c:pt idx="5">
                  <c:v>467.9</c:v>
                </c:pt>
                <c:pt idx="6">
                  <c:v>386</c:v>
                </c:pt>
                <c:pt idx="7">
                  <c:v>386</c:v>
                </c:pt>
                <c:pt idx="8">
                  <c:v>388</c:v>
                </c:pt>
                <c:pt idx="9">
                  <c:v>388</c:v>
                </c:pt>
                <c:pt idx="10">
                  <c:v>388</c:v>
                </c:pt>
                <c:pt idx="11">
                  <c:v>388</c:v>
                </c:pt>
                <c:pt idx="12">
                  <c:v>349</c:v>
                </c:pt>
                <c:pt idx="13">
                  <c:v>349</c:v>
                </c:pt>
                <c:pt idx="14">
                  <c:v>349</c:v>
                </c:pt>
                <c:pt idx="15">
                  <c:v>349</c:v>
                </c:pt>
                <c:pt idx="16">
                  <c:v>349</c:v>
                </c:pt>
                <c:pt idx="17">
                  <c:v>349</c:v>
                </c:pt>
                <c:pt idx="18">
                  <c:v>349</c:v>
                </c:pt>
                <c:pt idx="19">
                  <c:v>349</c:v>
                </c:pt>
                <c:pt idx="20">
                  <c:v>376</c:v>
                </c:pt>
                <c:pt idx="21">
                  <c:v>376</c:v>
                </c:pt>
                <c:pt idx="22">
                  <c:v>376</c:v>
                </c:pt>
                <c:pt idx="23">
                  <c:v>376</c:v>
                </c:pt>
                <c:pt idx="24">
                  <c:v>342</c:v>
                </c:pt>
                <c:pt idx="25">
                  <c:v>342</c:v>
                </c:pt>
                <c:pt idx="26">
                  <c:v>342</c:v>
                </c:pt>
                <c:pt idx="27">
                  <c:v>442.2</c:v>
                </c:pt>
                <c:pt idx="28">
                  <c:v>739.7</c:v>
                </c:pt>
                <c:pt idx="29">
                  <c:v>979.3</c:v>
                </c:pt>
                <c:pt idx="30">
                  <c:v>817.1</c:v>
                </c:pt>
                <c:pt idx="31">
                  <c:v>970.1</c:v>
                </c:pt>
                <c:pt idx="32">
                  <c:v>1222.4000000000001</c:v>
                </c:pt>
                <c:pt idx="33">
                  <c:v>1238.8</c:v>
                </c:pt>
                <c:pt idx="34">
                  <c:v>1238.2</c:v>
                </c:pt>
                <c:pt idx="35">
                  <c:v>1080.3</c:v>
                </c:pt>
                <c:pt idx="36">
                  <c:v>1555.9</c:v>
                </c:pt>
                <c:pt idx="37">
                  <c:v>1375.2</c:v>
                </c:pt>
                <c:pt idx="38">
                  <c:v>1325.6</c:v>
                </c:pt>
                <c:pt idx="39">
                  <c:v>1321.9</c:v>
                </c:pt>
                <c:pt idx="40">
                  <c:v>1322.6</c:v>
                </c:pt>
                <c:pt idx="41">
                  <c:v>1398.6</c:v>
                </c:pt>
                <c:pt idx="42">
                  <c:v>1493.4</c:v>
                </c:pt>
                <c:pt idx="43">
                  <c:v>1475.3</c:v>
                </c:pt>
                <c:pt idx="44">
                  <c:v>1285.8</c:v>
                </c:pt>
                <c:pt idx="45">
                  <c:v>1333.8</c:v>
                </c:pt>
                <c:pt idx="46">
                  <c:v>1318.5</c:v>
                </c:pt>
                <c:pt idx="47">
                  <c:v>1325.9</c:v>
                </c:pt>
                <c:pt idx="48">
                  <c:v>1307.5</c:v>
                </c:pt>
                <c:pt idx="49">
                  <c:v>1303.3</c:v>
                </c:pt>
                <c:pt idx="50">
                  <c:v>1318.6</c:v>
                </c:pt>
                <c:pt idx="51">
                  <c:v>1332.6</c:v>
                </c:pt>
                <c:pt idx="52">
                  <c:v>1371.7</c:v>
                </c:pt>
                <c:pt idx="53">
                  <c:v>1369.5</c:v>
                </c:pt>
                <c:pt idx="54">
                  <c:v>1400.7</c:v>
                </c:pt>
                <c:pt idx="55">
                  <c:v>1373.7</c:v>
                </c:pt>
                <c:pt idx="56">
                  <c:v>1497.8</c:v>
                </c:pt>
                <c:pt idx="57">
                  <c:v>1473.2</c:v>
                </c:pt>
                <c:pt idx="58">
                  <c:v>1394.2</c:v>
                </c:pt>
                <c:pt idx="59">
                  <c:v>1412.9</c:v>
                </c:pt>
                <c:pt idx="60">
                  <c:v>1425.3</c:v>
                </c:pt>
                <c:pt idx="61">
                  <c:v>1334.9</c:v>
                </c:pt>
                <c:pt idx="62">
                  <c:v>1197.2</c:v>
                </c:pt>
                <c:pt idx="63">
                  <c:v>1015.4</c:v>
                </c:pt>
                <c:pt idx="64">
                  <c:v>1234.4000000000001</c:v>
                </c:pt>
                <c:pt idx="65">
                  <c:v>997</c:v>
                </c:pt>
                <c:pt idx="66">
                  <c:v>939.5</c:v>
                </c:pt>
                <c:pt idx="67">
                  <c:v>617.70000000000005</c:v>
                </c:pt>
                <c:pt idx="68">
                  <c:v>400</c:v>
                </c:pt>
                <c:pt idx="69">
                  <c:v>400</c:v>
                </c:pt>
                <c:pt idx="70">
                  <c:v>850.3</c:v>
                </c:pt>
                <c:pt idx="71">
                  <c:v>848.6</c:v>
                </c:pt>
                <c:pt idx="72">
                  <c:v>226</c:v>
                </c:pt>
                <c:pt idx="73">
                  <c:v>397.3</c:v>
                </c:pt>
                <c:pt idx="74">
                  <c:v>280.10000000000002</c:v>
                </c:pt>
                <c:pt idx="75">
                  <c:v>509.9</c:v>
                </c:pt>
                <c:pt idx="76">
                  <c:v>271</c:v>
                </c:pt>
                <c:pt idx="77">
                  <c:v>271</c:v>
                </c:pt>
                <c:pt idx="78">
                  <c:v>271</c:v>
                </c:pt>
                <c:pt idx="79">
                  <c:v>436.7</c:v>
                </c:pt>
                <c:pt idx="80">
                  <c:v>445.3</c:v>
                </c:pt>
                <c:pt idx="81">
                  <c:v>470</c:v>
                </c:pt>
                <c:pt idx="82">
                  <c:v>520.5</c:v>
                </c:pt>
                <c:pt idx="83">
                  <c:v>625.5</c:v>
                </c:pt>
                <c:pt idx="84">
                  <c:v>731.1</c:v>
                </c:pt>
                <c:pt idx="85">
                  <c:v>859.5</c:v>
                </c:pt>
                <c:pt idx="86">
                  <c:v>991.1</c:v>
                </c:pt>
                <c:pt idx="87">
                  <c:v>620.70000000000005</c:v>
                </c:pt>
                <c:pt idx="88">
                  <c:v>1108.5</c:v>
                </c:pt>
                <c:pt idx="89">
                  <c:v>771.6</c:v>
                </c:pt>
                <c:pt idx="90">
                  <c:v>708</c:v>
                </c:pt>
                <c:pt idx="91">
                  <c:v>740.7</c:v>
                </c:pt>
                <c:pt idx="92">
                  <c:v>611.20000000000005</c:v>
                </c:pt>
                <c:pt idx="93">
                  <c:v>685.4</c:v>
                </c:pt>
                <c:pt idx="94">
                  <c:v>776.3</c:v>
                </c:pt>
                <c:pt idx="95">
                  <c:v>868.2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D0-4232-A023-929D0D44D58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53.16</c:v>
                </c:pt>
                <c:pt idx="21">
                  <c:v>52.2</c:v>
                </c:pt>
                <c:pt idx="22">
                  <c:v>50.652000000000001</c:v>
                </c:pt>
                <c:pt idx="23">
                  <c:v>48.268000000000001</c:v>
                </c:pt>
                <c:pt idx="24">
                  <c:v>45.148000000000003</c:v>
                </c:pt>
                <c:pt idx="25">
                  <c:v>42.008000000000003</c:v>
                </c:pt>
                <c:pt idx="26">
                  <c:v>38.436</c:v>
                </c:pt>
                <c:pt idx="27">
                  <c:v>33.484000000000002</c:v>
                </c:pt>
                <c:pt idx="28">
                  <c:v>27.244</c:v>
                </c:pt>
                <c:pt idx="29">
                  <c:v>21.556000000000001</c:v>
                </c:pt>
                <c:pt idx="30">
                  <c:v>17.052</c:v>
                </c:pt>
                <c:pt idx="31">
                  <c:v>13.224</c:v>
                </c:pt>
                <c:pt idx="32">
                  <c:v>9.4600000000000009</c:v>
                </c:pt>
                <c:pt idx="33">
                  <c:v>5.7960000000000003</c:v>
                </c:pt>
                <c:pt idx="34">
                  <c:v>2.1680000000000001</c:v>
                </c:pt>
                <c:pt idx="60">
                  <c:v>1.32</c:v>
                </c:pt>
                <c:pt idx="61">
                  <c:v>3.996</c:v>
                </c:pt>
                <c:pt idx="62">
                  <c:v>6.76</c:v>
                </c:pt>
                <c:pt idx="63">
                  <c:v>9.8800000000000008</c:v>
                </c:pt>
                <c:pt idx="64">
                  <c:v>13.304</c:v>
                </c:pt>
                <c:pt idx="65">
                  <c:v>16.568000000000001</c:v>
                </c:pt>
                <c:pt idx="66">
                  <c:v>19.920000000000002</c:v>
                </c:pt>
                <c:pt idx="67">
                  <c:v>23.884</c:v>
                </c:pt>
                <c:pt idx="68">
                  <c:v>28.295999999999999</c:v>
                </c:pt>
                <c:pt idx="69">
                  <c:v>32.072000000000003</c:v>
                </c:pt>
                <c:pt idx="70">
                  <c:v>35.384</c:v>
                </c:pt>
                <c:pt idx="71">
                  <c:v>39.027999999999999</c:v>
                </c:pt>
                <c:pt idx="72">
                  <c:v>42.968000000000004</c:v>
                </c:pt>
                <c:pt idx="73">
                  <c:v>46.043999999999997</c:v>
                </c:pt>
                <c:pt idx="74">
                  <c:v>48.103999999999999</c:v>
                </c:pt>
                <c:pt idx="75">
                  <c:v>49.712000000000003</c:v>
                </c:pt>
                <c:pt idx="76">
                  <c:v>51.24</c:v>
                </c:pt>
                <c:pt idx="77">
                  <c:v>52.463999999999999</c:v>
                </c:pt>
                <c:pt idx="78">
                  <c:v>53.295999999999999</c:v>
                </c:pt>
                <c:pt idx="79">
                  <c:v>53.76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D0-4232-A023-929D0D44D58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49</c:v>
                </c:pt>
                <c:pt idx="41">
                  <c:v>63</c:v>
                </c:pt>
                <c:pt idx="42">
                  <c:v>51.3</c:v>
                </c:pt>
                <c:pt idx="43">
                  <c:v>79.5</c:v>
                </c:pt>
                <c:pt idx="44">
                  <c:v>135</c:v>
                </c:pt>
                <c:pt idx="45">
                  <c:v>121</c:v>
                </c:pt>
                <c:pt idx="46">
                  <c:v>135</c:v>
                </c:pt>
                <c:pt idx="47">
                  <c:v>148.5</c:v>
                </c:pt>
                <c:pt idx="48">
                  <c:v>135</c:v>
                </c:pt>
                <c:pt idx="49">
                  <c:v>151.5</c:v>
                </c:pt>
                <c:pt idx="50">
                  <c:v>151.5</c:v>
                </c:pt>
                <c:pt idx="51">
                  <c:v>151.5</c:v>
                </c:pt>
                <c:pt idx="52">
                  <c:v>102.5</c:v>
                </c:pt>
                <c:pt idx="53">
                  <c:v>102.5</c:v>
                </c:pt>
                <c:pt idx="54">
                  <c:v>46.62</c:v>
                </c:pt>
                <c:pt idx="55">
                  <c:v>63.12</c:v>
                </c:pt>
                <c:pt idx="56">
                  <c:v>30.5</c:v>
                </c:pt>
                <c:pt idx="57">
                  <c:v>30.5</c:v>
                </c:pt>
                <c:pt idx="58">
                  <c:v>30.5</c:v>
                </c:pt>
                <c:pt idx="59">
                  <c:v>30.5</c:v>
                </c:pt>
                <c:pt idx="60">
                  <c:v>18.2</c:v>
                </c:pt>
                <c:pt idx="6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D0-4232-A023-929D0D44D58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9D0-4232-A023-929D0D44D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122.18</c:v>
                </c:pt>
                <c:pt idx="1">
                  <c:v>119.87</c:v>
                </c:pt>
                <c:pt idx="2">
                  <c:v>118.95</c:v>
                </c:pt>
                <c:pt idx="3">
                  <c:v>116.74</c:v>
                </c:pt>
                <c:pt idx="4">
                  <c:v>124.67</c:v>
                </c:pt>
                <c:pt idx="5">
                  <c:v>123.45</c:v>
                </c:pt>
                <c:pt idx="6">
                  <c:v>124.38</c:v>
                </c:pt>
                <c:pt idx="7">
                  <c:v>123.93</c:v>
                </c:pt>
                <c:pt idx="8">
                  <c:v>112.42</c:v>
                </c:pt>
                <c:pt idx="9">
                  <c:v>113.01</c:v>
                </c:pt>
                <c:pt idx="10">
                  <c:v>114.05</c:v>
                </c:pt>
                <c:pt idx="11">
                  <c:v>113.71</c:v>
                </c:pt>
                <c:pt idx="12">
                  <c:v>118.35</c:v>
                </c:pt>
                <c:pt idx="13">
                  <c:v>119.08</c:v>
                </c:pt>
                <c:pt idx="14">
                  <c:v>120.29</c:v>
                </c:pt>
                <c:pt idx="15">
                  <c:v>122.96</c:v>
                </c:pt>
                <c:pt idx="16">
                  <c:v>123</c:v>
                </c:pt>
                <c:pt idx="17">
                  <c:v>123.49</c:v>
                </c:pt>
                <c:pt idx="18">
                  <c:v>124.45</c:v>
                </c:pt>
                <c:pt idx="19">
                  <c:v>131.36000000000001</c:v>
                </c:pt>
                <c:pt idx="20">
                  <c:v>173.08</c:v>
                </c:pt>
                <c:pt idx="21">
                  <c:v>168.4</c:v>
                </c:pt>
                <c:pt idx="22">
                  <c:v>167.31</c:v>
                </c:pt>
                <c:pt idx="23">
                  <c:v>164.55</c:v>
                </c:pt>
                <c:pt idx="24">
                  <c:v>167.32</c:v>
                </c:pt>
                <c:pt idx="25">
                  <c:v>159.26</c:v>
                </c:pt>
                <c:pt idx="26">
                  <c:v>126.67</c:v>
                </c:pt>
                <c:pt idx="27">
                  <c:v>125.77</c:v>
                </c:pt>
                <c:pt idx="28">
                  <c:v>135.35</c:v>
                </c:pt>
                <c:pt idx="29">
                  <c:v>126.46</c:v>
                </c:pt>
                <c:pt idx="30">
                  <c:v>121.28</c:v>
                </c:pt>
                <c:pt idx="31">
                  <c:v>117.59</c:v>
                </c:pt>
                <c:pt idx="32">
                  <c:v>124</c:v>
                </c:pt>
                <c:pt idx="33">
                  <c:v>114.15</c:v>
                </c:pt>
                <c:pt idx="34">
                  <c:v>114.83</c:v>
                </c:pt>
                <c:pt idx="35">
                  <c:v>107.5</c:v>
                </c:pt>
                <c:pt idx="36">
                  <c:v>114.44</c:v>
                </c:pt>
                <c:pt idx="37">
                  <c:v>110</c:v>
                </c:pt>
                <c:pt idx="38">
                  <c:v>93.6</c:v>
                </c:pt>
                <c:pt idx="39">
                  <c:v>73.45</c:v>
                </c:pt>
                <c:pt idx="40">
                  <c:v>105.76</c:v>
                </c:pt>
                <c:pt idx="41">
                  <c:v>96.66</c:v>
                </c:pt>
                <c:pt idx="42">
                  <c:v>78.900000000000006</c:v>
                </c:pt>
                <c:pt idx="43">
                  <c:v>74.16</c:v>
                </c:pt>
                <c:pt idx="44">
                  <c:v>85.61</c:v>
                </c:pt>
                <c:pt idx="45">
                  <c:v>75.62</c:v>
                </c:pt>
                <c:pt idx="46">
                  <c:v>65.84</c:v>
                </c:pt>
                <c:pt idx="47">
                  <c:v>63.19</c:v>
                </c:pt>
                <c:pt idx="48">
                  <c:v>57.79</c:v>
                </c:pt>
                <c:pt idx="49">
                  <c:v>59.61</c:v>
                </c:pt>
                <c:pt idx="50">
                  <c:v>52.81</c:v>
                </c:pt>
                <c:pt idx="51">
                  <c:v>49.19</c:v>
                </c:pt>
                <c:pt idx="52">
                  <c:v>57.61</c:v>
                </c:pt>
                <c:pt idx="53">
                  <c:v>47.17</c:v>
                </c:pt>
                <c:pt idx="54">
                  <c:v>42.93</c:v>
                </c:pt>
                <c:pt idx="55">
                  <c:v>25.65</c:v>
                </c:pt>
                <c:pt idx="56">
                  <c:v>37.82</c:v>
                </c:pt>
                <c:pt idx="57">
                  <c:v>26.8</c:v>
                </c:pt>
                <c:pt idx="58">
                  <c:v>29.55</c:v>
                </c:pt>
                <c:pt idx="59">
                  <c:v>34.08</c:v>
                </c:pt>
                <c:pt idx="60">
                  <c:v>18.59</c:v>
                </c:pt>
                <c:pt idx="61">
                  <c:v>32.22</c:v>
                </c:pt>
                <c:pt idx="62">
                  <c:v>52.56</c:v>
                </c:pt>
                <c:pt idx="63">
                  <c:v>82.58</c:v>
                </c:pt>
                <c:pt idx="64">
                  <c:v>49.89</c:v>
                </c:pt>
                <c:pt idx="65">
                  <c:v>66.510000000000005</c:v>
                </c:pt>
                <c:pt idx="66">
                  <c:v>86.22</c:v>
                </c:pt>
                <c:pt idx="67">
                  <c:v>112.42</c:v>
                </c:pt>
                <c:pt idx="68">
                  <c:v>93.24</c:v>
                </c:pt>
                <c:pt idx="69">
                  <c:v>109.21</c:v>
                </c:pt>
                <c:pt idx="70">
                  <c:v>124.12</c:v>
                </c:pt>
                <c:pt idx="71">
                  <c:v>142.38</c:v>
                </c:pt>
                <c:pt idx="72">
                  <c:v>118.66</c:v>
                </c:pt>
                <c:pt idx="73">
                  <c:v>131.94999999999999</c:v>
                </c:pt>
                <c:pt idx="74">
                  <c:v>152.51</c:v>
                </c:pt>
                <c:pt idx="75">
                  <c:v>167.32</c:v>
                </c:pt>
                <c:pt idx="76">
                  <c:v>142.34</c:v>
                </c:pt>
                <c:pt idx="77">
                  <c:v>154.09</c:v>
                </c:pt>
                <c:pt idx="78">
                  <c:v>162.88</c:v>
                </c:pt>
                <c:pt idx="79">
                  <c:v>170.74</c:v>
                </c:pt>
                <c:pt idx="80">
                  <c:v>178.23</c:v>
                </c:pt>
                <c:pt idx="81">
                  <c:v>174.11</c:v>
                </c:pt>
                <c:pt idx="82">
                  <c:v>182.76</c:v>
                </c:pt>
                <c:pt idx="83">
                  <c:v>180.9</c:v>
                </c:pt>
                <c:pt idx="84">
                  <c:v>180.25</c:v>
                </c:pt>
                <c:pt idx="85">
                  <c:v>180.46</c:v>
                </c:pt>
                <c:pt idx="86">
                  <c:v>178.57</c:v>
                </c:pt>
                <c:pt idx="87">
                  <c:v>166.89</c:v>
                </c:pt>
                <c:pt idx="88">
                  <c:v>173.38</c:v>
                </c:pt>
                <c:pt idx="89">
                  <c:v>163.44</c:v>
                </c:pt>
                <c:pt idx="90">
                  <c:v>158.34</c:v>
                </c:pt>
                <c:pt idx="91">
                  <c:v>153.18</c:v>
                </c:pt>
                <c:pt idx="92">
                  <c:v>157.9</c:v>
                </c:pt>
                <c:pt idx="93">
                  <c:v>148.88</c:v>
                </c:pt>
                <c:pt idx="94">
                  <c:v>144.43</c:v>
                </c:pt>
                <c:pt idx="95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9D0-4232-A023-929D0D44D5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5747.2489999999998</v>
      </c>
      <c r="C5" s="25">
        <v>5430.4709999999995</v>
      </c>
      <c r="D5" s="25">
        <v>5248.4369999999999</v>
      </c>
      <c r="E5" s="25">
        <v>5203.1869999999999</v>
      </c>
      <c r="F5" s="25">
        <v>5371.9470000000001</v>
      </c>
      <c r="G5" s="25">
        <v>5226.7049999999999</v>
      </c>
      <c r="H5" s="25">
        <v>5112.6970000000001</v>
      </c>
      <c r="I5" s="25">
        <v>5092.2820000000002</v>
      </c>
      <c r="J5" s="25">
        <v>5088.6400000000003</v>
      </c>
      <c r="K5" s="25">
        <v>5040.3140000000003</v>
      </c>
      <c r="L5" s="25">
        <v>5021.6719999999996</v>
      </c>
      <c r="M5" s="25">
        <v>5030.1419999999998</v>
      </c>
      <c r="N5" s="25">
        <v>4973.3109999999997</v>
      </c>
      <c r="O5" s="25">
        <v>4962.8329999999996</v>
      </c>
      <c r="P5" s="25">
        <v>4948.6840000000002</v>
      </c>
      <c r="Q5" s="25">
        <v>4963.9430000000002</v>
      </c>
      <c r="R5" s="25">
        <v>5010.0540000000001</v>
      </c>
      <c r="S5" s="25">
        <v>5032.8059999999996</v>
      </c>
      <c r="T5" s="25">
        <v>5067.4920000000002</v>
      </c>
      <c r="U5" s="25">
        <v>5108.6149999999998</v>
      </c>
      <c r="V5" s="25">
        <v>5181.6570000000002</v>
      </c>
      <c r="W5" s="25">
        <v>5246.982</v>
      </c>
      <c r="X5" s="25">
        <v>5309.8649999999998</v>
      </c>
      <c r="Y5" s="25">
        <v>5428.7359999999999</v>
      </c>
      <c r="Z5" s="25">
        <v>5589.0950000000003</v>
      </c>
      <c r="AA5" s="25">
        <v>5716.7740000000003</v>
      </c>
      <c r="AB5" s="25">
        <v>5919.3289999999997</v>
      </c>
      <c r="AC5" s="25">
        <v>6147.9170000000004</v>
      </c>
      <c r="AD5" s="25">
        <v>6580.1869999999999</v>
      </c>
      <c r="AE5" s="25">
        <v>6939.5230000000001</v>
      </c>
      <c r="AF5" s="25">
        <v>6863.0919999999996</v>
      </c>
      <c r="AG5" s="25">
        <v>7068.8389999999999</v>
      </c>
      <c r="AH5" s="25">
        <v>7443.5079999999998</v>
      </c>
      <c r="AI5" s="25">
        <v>7520.2190000000001</v>
      </c>
      <c r="AJ5" s="25">
        <v>7567.8670000000002</v>
      </c>
      <c r="AK5" s="25">
        <v>7443.9520000000002</v>
      </c>
      <c r="AL5" s="25">
        <v>7925.1239999999998</v>
      </c>
      <c r="AM5" s="25">
        <v>7769.0410000000002</v>
      </c>
      <c r="AN5" s="25">
        <v>7781.7269999999999</v>
      </c>
      <c r="AO5" s="25">
        <v>7819.723</v>
      </c>
      <c r="AP5" s="25">
        <v>7835.7510000000002</v>
      </c>
      <c r="AQ5" s="25">
        <v>7944.201</v>
      </c>
      <c r="AR5" s="25">
        <v>8063.5619999999999</v>
      </c>
      <c r="AS5" s="25">
        <v>8121.7190000000001</v>
      </c>
      <c r="AT5" s="25">
        <v>7982.9120000000003</v>
      </c>
      <c r="AU5" s="25">
        <v>8040.9340000000002</v>
      </c>
      <c r="AV5" s="25">
        <v>8090.6210000000001</v>
      </c>
      <c r="AW5" s="25">
        <v>8122.8469999999998</v>
      </c>
      <c r="AX5" s="25">
        <v>8102.6149999999998</v>
      </c>
      <c r="AY5" s="25">
        <v>8103.88</v>
      </c>
      <c r="AZ5" s="25">
        <v>8109.0469999999996</v>
      </c>
      <c r="BA5" s="25">
        <v>8097.7179999999998</v>
      </c>
      <c r="BB5" s="25">
        <v>8042.7860000000001</v>
      </c>
      <c r="BC5" s="25">
        <v>8001.1620000000003</v>
      </c>
      <c r="BD5" s="25">
        <v>7949.7420000000002</v>
      </c>
      <c r="BE5" s="25">
        <v>7880.8519999999999</v>
      </c>
      <c r="BF5" s="25">
        <v>7902.34</v>
      </c>
      <c r="BG5" s="25">
        <v>7819.12</v>
      </c>
      <c r="BH5" s="25">
        <v>7695.335</v>
      </c>
      <c r="BI5" s="25">
        <v>7672.4040000000005</v>
      </c>
      <c r="BJ5" s="25">
        <v>7713.1940000000004</v>
      </c>
      <c r="BK5" s="25">
        <v>7550.0190000000002</v>
      </c>
      <c r="BL5" s="25">
        <v>7380.5110000000004</v>
      </c>
      <c r="BM5" s="25">
        <v>7197.97</v>
      </c>
      <c r="BN5" s="25">
        <v>7405.076</v>
      </c>
      <c r="BO5" s="25">
        <v>7180.58</v>
      </c>
      <c r="BP5" s="25">
        <v>7084.6450000000004</v>
      </c>
      <c r="BQ5" s="25">
        <v>6808.1009999999997</v>
      </c>
      <c r="BR5" s="25">
        <v>6732.3109999999997</v>
      </c>
      <c r="BS5" s="25">
        <v>6727.9059999999999</v>
      </c>
      <c r="BT5" s="25">
        <v>7189.5789999999997</v>
      </c>
      <c r="BU5" s="25">
        <v>7219.125</v>
      </c>
      <c r="BV5" s="25">
        <v>6650.4970000000003</v>
      </c>
      <c r="BW5" s="25">
        <v>6821.5389999999998</v>
      </c>
      <c r="BX5" s="25">
        <v>6707.143</v>
      </c>
      <c r="BY5" s="25">
        <v>6942.9440000000004</v>
      </c>
      <c r="BZ5" s="25">
        <v>6834.0659999999998</v>
      </c>
      <c r="CA5" s="25">
        <v>6862.116</v>
      </c>
      <c r="CB5" s="25">
        <v>6851.6409999999996</v>
      </c>
      <c r="CC5" s="25">
        <v>7048.277</v>
      </c>
      <c r="CD5" s="25">
        <v>7079.1710000000003</v>
      </c>
      <c r="CE5" s="25">
        <v>7086.8429999999998</v>
      </c>
      <c r="CF5" s="25">
        <v>7080.2820000000002</v>
      </c>
      <c r="CG5" s="25">
        <v>7080.2920000000004</v>
      </c>
      <c r="CH5" s="25">
        <v>7041.3140000000003</v>
      </c>
      <c r="CI5" s="25">
        <v>7040.0680000000002</v>
      </c>
      <c r="CJ5" s="25">
        <v>7029.2169999999996</v>
      </c>
      <c r="CK5" s="25">
        <v>6587.1980000000003</v>
      </c>
      <c r="CL5" s="25">
        <v>6844.3689999999997</v>
      </c>
      <c r="CM5" s="25">
        <v>6418.4440000000004</v>
      </c>
      <c r="CN5" s="25">
        <v>6265.5510000000004</v>
      </c>
      <c r="CO5" s="25">
        <v>6219.5169999999998</v>
      </c>
      <c r="CP5" s="25">
        <v>6038.9179999999997</v>
      </c>
      <c r="CQ5" s="25">
        <v>6034.7169999999996</v>
      </c>
      <c r="CR5" s="25">
        <v>6027.5309999999999</v>
      </c>
      <c r="CS5" s="25">
        <v>6022.0640000000003</v>
      </c>
      <c r="CT5" s="26"/>
      <c r="CU5" s="26"/>
      <c r="CV5" s="26"/>
      <c r="CW5" s="27"/>
      <c r="CX5" s="28">
        <f t="array" ref="CX5">SUMPRODUCT(B5:CW5*0.25)</f>
        <v>160581.73049999995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122.18</v>
      </c>
      <c r="C8" s="37">
        <v>119.87</v>
      </c>
      <c r="D8" s="37">
        <v>118.95</v>
      </c>
      <c r="E8" s="37">
        <v>116.74</v>
      </c>
      <c r="F8" s="37">
        <v>124.67</v>
      </c>
      <c r="G8" s="37">
        <v>123.45</v>
      </c>
      <c r="H8" s="37">
        <v>124.38</v>
      </c>
      <c r="I8" s="37">
        <v>123.93</v>
      </c>
      <c r="J8" s="37">
        <v>112.42</v>
      </c>
      <c r="K8" s="37">
        <v>113.01</v>
      </c>
      <c r="L8" s="37">
        <v>114.05</v>
      </c>
      <c r="M8" s="37">
        <v>113.71</v>
      </c>
      <c r="N8" s="37">
        <v>118.35</v>
      </c>
      <c r="O8" s="37">
        <v>119.08</v>
      </c>
      <c r="P8" s="37">
        <v>120.29</v>
      </c>
      <c r="Q8" s="37">
        <v>122.96</v>
      </c>
      <c r="R8" s="37">
        <v>123</v>
      </c>
      <c r="S8" s="37">
        <v>123.49</v>
      </c>
      <c r="T8" s="37">
        <v>124.45</v>
      </c>
      <c r="U8" s="37">
        <v>131.36000000000001</v>
      </c>
      <c r="V8" s="37">
        <v>173.08</v>
      </c>
      <c r="W8" s="37">
        <v>168.4</v>
      </c>
      <c r="X8" s="37">
        <v>167.31</v>
      </c>
      <c r="Y8" s="37">
        <v>164.55</v>
      </c>
      <c r="Z8" s="37">
        <v>167.32</v>
      </c>
      <c r="AA8" s="37">
        <v>159.26</v>
      </c>
      <c r="AB8" s="37">
        <v>126.67</v>
      </c>
      <c r="AC8" s="37">
        <v>125.77</v>
      </c>
      <c r="AD8" s="37">
        <v>135.35</v>
      </c>
      <c r="AE8" s="37">
        <v>126.46</v>
      </c>
      <c r="AF8" s="37">
        <v>121.28</v>
      </c>
      <c r="AG8" s="37">
        <v>117.59</v>
      </c>
      <c r="AH8" s="37">
        <v>124</v>
      </c>
      <c r="AI8" s="37">
        <v>114.15</v>
      </c>
      <c r="AJ8" s="37">
        <v>114.83</v>
      </c>
      <c r="AK8" s="37">
        <v>107.5</v>
      </c>
      <c r="AL8" s="37">
        <v>114.44</v>
      </c>
      <c r="AM8" s="37">
        <v>110</v>
      </c>
      <c r="AN8" s="37">
        <v>93.6</v>
      </c>
      <c r="AO8" s="37">
        <v>73.45</v>
      </c>
      <c r="AP8" s="37">
        <v>105.76</v>
      </c>
      <c r="AQ8" s="37">
        <v>96.66</v>
      </c>
      <c r="AR8" s="37">
        <v>78.900000000000006</v>
      </c>
      <c r="AS8" s="37">
        <v>74.16</v>
      </c>
      <c r="AT8" s="37">
        <v>85.61</v>
      </c>
      <c r="AU8" s="37">
        <v>75.62</v>
      </c>
      <c r="AV8" s="37">
        <v>65.84</v>
      </c>
      <c r="AW8" s="37">
        <v>63.19</v>
      </c>
      <c r="AX8" s="37">
        <v>57.79</v>
      </c>
      <c r="AY8" s="37">
        <v>59.61</v>
      </c>
      <c r="AZ8" s="37">
        <v>52.81</v>
      </c>
      <c r="BA8" s="37">
        <v>49.19</v>
      </c>
      <c r="BB8" s="37">
        <v>57.61</v>
      </c>
      <c r="BC8" s="37">
        <v>47.17</v>
      </c>
      <c r="BD8" s="37">
        <v>42.93</v>
      </c>
      <c r="BE8" s="37">
        <v>25.65</v>
      </c>
      <c r="BF8" s="37">
        <v>37.82</v>
      </c>
      <c r="BG8" s="37">
        <v>26.8</v>
      </c>
      <c r="BH8" s="37">
        <v>29.55</v>
      </c>
      <c r="BI8" s="37">
        <v>34.08</v>
      </c>
      <c r="BJ8" s="37">
        <v>18.59</v>
      </c>
      <c r="BK8" s="37">
        <v>32.22</v>
      </c>
      <c r="BL8" s="37">
        <v>52.56</v>
      </c>
      <c r="BM8" s="37">
        <v>82.58</v>
      </c>
      <c r="BN8" s="37">
        <v>49.89</v>
      </c>
      <c r="BO8" s="37">
        <v>66.510000000000005</v>
      </c>
      <c r="BP8" s="37">
        <v>86.22</v>
      </c>
      <c r="BQ8" s="37">
        <v>112.42</v>
      </c>
      <c r="BR8" s="37">
        <v>93.24</v>
      </c>
      <c r="BS8" s="37">
        <v>109.21</v>
      </c>
      <c r="BT8" s="37">
        <v>124.12</v>
      </c>
      <c r="BU8" s="37">
        <v>142.38</v>
      </c>
      <c r="BV8" s="37">
        <v>118.66</v>
      </c>
      <c r="BW8" s="37">
        <v>131.94999999999999</v>
      </c>
      <c r="BX8" s="37">
        <v>152.51</v>
      </c>
      <c r="BY8" s="37">
        <v>167.32</v>
      </c>
      <c r="BZ8" s="37">
        <v>142.34</v>
      </c>
      <c r="CA8" s="37">
        <v>154.09</v>
      </c>
      <c r="CB8" s="37">
        <v>162.88</v>
      </c>
      <c r="CC8" s="37">
        <v>170.74</v>
      </c>
      <c r="CD8" s="37">
        <v>178.23</v>
      </c>
      <c r="CE8" s="37">
        <v>174.11</v>
      </c>
      <c r="CF8" s="37">
        <v>182.76</v>
      </c>
      <c r="CG8" s="37">
        <v>180.9</v>
      </c>
      <c r="CH8" s="37">
        <v>180.25</v>
      </c>
      <c r="CI8" s="37">
        <v>180.46</v>
      </c>
      <c r="CJ8" s="37">
        <v>178.57</v>
      </c>
      <c r="CK8" s="37">
        <v>166.89</v>
      </c>
      <c r="CL8" s="37">
        <v>173.38</v>
      </c>
      <c r="CM8" s="37">
        <v>163.44</v>
      </c>
      <c r="CN8" s="37">
        <v>158.34</v>
      </c>
      <c r="CO8" s="37">
        <v>153.18</v>
      </c>
      <c r="CP8" s="37">
        <v>157.9</v>
      </c>
      <c r="CQ8" s="37">
        <v>148.88</v>
      </c>
      <c r="CR8" s="37">
        <v>144.43</v>
      </c>
      <c r="CS8" s="37">
        <v>136.1</v>
      </c>
      <c r="CT8" s="38"/>
      <c r="CU8" s="38"/>
      <c r="CV8" s="38"/>
      <c r="CW8" s="39"/>
      <c r="CX8" s="40">
        <f>IF(SUM(B8:CW8)&lt;&gt;0,AVERAGEIF(B8:CW8,"&lt;&gt;"""),"")</f>
        <v>114.69114583333329</v>
      </c>
    </row>
    <row r="9" spans="1:102" ht="24.95" customHeight="1" thickBot="1" x14ac:dyDescent="0.25">
      <c r="A9" s="41" t="s">
        <v>6</v>
      </c>
      <c r="B9" s="42">
        <v>119.435</v>
      </c>
      <c r="C9" s="43">
        <v>119.435</v>
      </c>
      <c r="D9" s="43">
        <v>119.435</v>
      </c>
      <c r="E9" s="43">
        <v>119.435</v>
      </c>
      <c r="F9" s="43">
        <v>124.1075</v>
      </c>
      <c r="G9" s="43">
        <v>124.1075</v>
      </c>
      <c r="H9" s="43">
        <v>124.1075</v>
      </c>
      <c r="I9" s="43">
        <v>124.1075</v>
      </c>
      <c r="J9" s="43">
        <v>113.2975</v>
      </c>
      <c r="K9" s="43">
        <v>113.2975</v>
      </c>
      <c r="L9" s="43">
        <v>113.2975</v>
      </c>
      <c r="M9" s="43">
        <v>113.2975</v>
      </c>
      <c r="N9" s="43">
        <v>120.17</v>
      </c>
      <c r="O9" s="43">
        <v>120.17</v>
      </c>
      <c r="P9" s="43">
        <v>120.17</v>
      </c>
      <c r="Q9" s="43">
        <v>120.17</v>
      </c>
      <c r="R9" s="43">
        <v>125.575</v>
      </c>
      <c r="S9" s="43">
        <v>125.575</v>
      </c>
      <c r="T9" s="43">
        <v>125.575</v>
      </c>
      <c r="U9" s="43">
        <v>125.575</v>
      </c>
      <c r="V9" s="43">
        <v>168.33500000000001</v>
      </c>
      <c r="W9" s="43">
        <v>168.33500000000001</v>
      </c>
      <c r="X9" s="43">
        <v>168.33500000000001</v>
      </c>
      <c r="Y9" s="43">
        <v>168.33500000000001</v>
      </c>
      <c r="Z9" s="43">
        <v>144.755</v>
      </c>
      <c r="AA9" s="43">
        <v>144.755</v>
      </c>
      <c r="AB9" s="43">
        <v>144.755</v>
      </c>
      <c r="AC9" s="43">
        <v>144.755</v>
      </c>
      <c r="AD9" s="43">
        <v>125.17</v>
      </c>
      <c r="AE9" s="43">
        <v>125.17</v>
      </c>
      <c r="AF9" s="43">
        <v>125.17</v>
      </c>
      <c r="AG9" s="43">
        <v>125.17</v>
      </c>
      <c r="AH9" s="43">
        <v>115.12</v>
      </c>
      <c r="AI9" s="43">
        <v>115.12</v>
      </c>
      <c r="AJ9" s="43">
        <v>115.12</v>
      </c>
      <c r="AK9" s="43">
        <v>115.12</v>
      </c>
      <c r="AL9" s="43">
        <v>97.872500000000002</v>
      </c>
      <c r="AM9" s="43">
        <v>97.872500000000002</v>
      </c>
      <c r="AN9" s="43">
        <v>97.872500000000002</v>
      </c>
      <c r="AO9" s="43">
        <v>97.872500000000002</v>
      </c>
      <c r="AP9" s="43">
        <v>88.87</v>
      </c>
      <c r="AQ9" s="43">
        <v>88.87</v>
      </c>
      <c r="AR9" s="43">
        <v>88.87</v>
      </c>
      <c r="AS9" s="43">
        <v>88.87</v>
      </c>
      <c r="AT9" s="43">
        <v>72.564999999999998</v>
      </c>
      <c r="AU9" s="43">
        <v>72.564999999999998</v>
      </c>
      <c r="AV9" s="43">
        <v>72.564999999999998</v>
      </c>
      <c r="AW9" s="43">
        <v>72.564999999999998</v>
      </c>
      <c r="AX9" s="43">
        <v>54.85</v>
      </c>
      <c r="AY9" s="43">
        <v>54.85</v>
      </c>
      <c r="AZ9" s="43">
        <v>54.85</v>
      </c>
      <c r="BA9" s="43">
        <v>54.85</v>
      </c>
      <c r="BB9" s="43">
        <v>43.34</v>
      </c>
      <c r="BC9" s="43">
        <v>43.34</v>
      </c>
      <c r="BD9" s="43">
        <v>43.34</v>
      </c>
      <c r="BE9" s="43">
        <v>43.34</v>
      </c>
      <c r="BF9" s="43">
        <v>32.0625</v>
      </c>
      <c r="BG9" s="43">
        <v>32.0625</v>
      </c>
      <c r="BH9" s="43">
        <v>32.0625</v>
      </c>
      <c r="BI9" s="43">
        <v>32.0625</v>
      </c>
      <c r="BJ9" s="43">
        <v>46.487499999999997</v>
      </c>
      <c r="BK9" s="43">
        <v>46.487499999999997</v>
      </c>
      <c r="BL9" s="43">
        <v>46.487499999999997</v>
      </c>
      <c r="BM9" s="43">
        <v>46.487499999999997</v>
      </c>
      <c r="BN9" s="43">
        <v>78.760000000000005</v>
      </c>
      <c r="BO9" s="43">
        <v>78.760000000000005</v>
      </c>
      <c r="BP9" s="43">
        <v>78.760000000000005</v>
      </c>
      <c r="BQ9" s="43">
        <v>78.760000000000005</v>
      </c>
      <c r="BR9" s="43">
        <v>117.2375</v>
      </c>
      <c r="BS9" s="43">
        <v>117.2375</v>
      </c>
      <c r="BT9" s="43">
        <v>117.2375</v>
      </c>
      <c r="BU9" s="43">
        <v>117.2375</v>
      </c>
      <c r="BV9" s="43">
        <v>142.61000000000001</v>
      </c>
      <c r="BW9" s="43">
        <v>142.61000000000001</v>
      </c>
      <c r="BX9" s="43">
        <v>142.61000000000001</v>
      </c>
      <c r="BY9" s="43">
        <v>142.61000000000001</v>
      </c>
      <c r="BZ9" s="43">
        <v>157.51249999999999</v>
      </c>
      <c r="CA9" s="43">
        <v>157.51249999999999</v>
      </c>
      <c r="CB9" s="43">
        <v>157.51249999999999</v>
      </c>
      <c r="CC9" s="43">
        <v>157.51249999999999</v>
      </c>
      <c r="CD9" s="43">
        <v>179</v>
      </c>
      <c r="CE9" s="43">
        <v>179</v>
      </c>
      <c r="CF9" s="43">
        <v>179</v>
      </c>
      <c r="CG9" s="43">
        <v>179</v>
      </c>
      <c r="CH9" s="43">
        <v>176.54249999999999</v>
      </c>
      <c r="CI9" s="43">
        <v>176.54249999999999</v>
      </c>
      <c r="CJ9" s="43">
        <v>176.54249999999999</v>
      </c>
      <c r="CK9" s="43">
        <v>176.54249999999999</v>
      </c>
      <c r="CL9" s="43">
        <v>162.08500000000001</v>
      </c>
      <c r="CM9" s="43">
        <v>162.08500000000001</v>
      </c>
      <c r="CN9" s="43">
        <v>162.08500000000001</v>
      </c>
      <c r="CO9" s="43">
        <v>162.08500000000001</v>
      </c>
      <c r="CP9" s="43">
        <v>146.82749999999999</v>
      </c>
      <c r="CQ9" s="43">
        <v>146.82749999999999</v>
      </c>
      <c r="CR9" s="43">
        <v>146.82749999999999</v>
      </c>
      <c r="CS9" s="43">
        <v>146.82749999999999</v>
      </c>
      <c r="CT9" s="44"/>
      <c r="CU9" s="44"/>
      <c r="CV9" s="44"/>
      <c r="CW9" s="45"/>
      <c r="CX9" s="46">
        <f>IF(SUM(B9:CW9)&lt;&gt;0,AVERAGEIF(B9:CW9,"&lt;&gt;"""),"")</f>
        <v>114.69114583333328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616</v>
      </c>
      <c r="W11" s="53">
        <v>616</v>
      </c>
      <c r="X11" s="53">
        <v>445.76100000000002</v>
      </c>
      <c r="Y11" s="53">
        <v>350</v>
      </c>
      <c r="Z11" s="53">
        <v>529.52300000000002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302</v>
      </c>
      <c r="AL11" s="53">
        <v>251.667</v>
      </c>
      <c r="AM11" s="53">
        <v>201.333</v>
      </c>
      <c r="AN11" s="53">
        <v>151</v>
      </c>
      <c r="AO11" s="53">
        <v>100.667</v>
      </c>
      <c r="AP11" s="53">
        <v>50.332999999999998</v>
      </c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350</v>
      </c>
      <c r="BX11" s="53">
        <v>350</v>
      </c>
      <c r="BY11" s="53">
        <v>551.61</v>
      </c>
      <c r="BZ11" s="53">
        <v>350</v>
      </c>
      <c r="CA11" s="53">
        <v>350</v>
      </c>
      <c r="CB11" s="53">
        <v>350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350</v>
      </c>
      <c r="CL11" s="53">
        <v>616</v>
      </c>
      <c r="CM11" s="53">
        <v>350</v>
      </c>
      <c r="CN11" s="53">
        <v>350</v>
      </c>
      <c r="CO11" s="53">
        <v>350</v>
      </c>
      <c r="CP11" s="53">
        <v>350</v>
      </c>
      <c r="CQ11" s="53">
        <v>350</v>
      </c>
      <c r="CR11" s="53">
        <v>350</v>
      </c>
      <c r="CS11" s="53">
        <v>350</v>
      </c>
      <c r="CT11" s="54"/>
      <c r="CU11" s="54"/>
      <c r="CV11" s="54"/>
      <c r="CW11" s="55"/>
      <c r="CX11" s="56">
        <f t="array" ref="CX11">SUMPRODUCT(B11:CW11*0.25)</f>
        <v>7227.9735000000001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3631.9670000000006</v>
      </c>
      <c r="C13" s="65">
        <v>3330.0509999999999</v>
      </c>
      <c r="D13" s="65">
        <v>3081.5880000000002</v>
      </c>
      <c r="E13" s="65">
        <v>2876.3</v>
      </c>
      <c r="F13" s="65">
        <v>3416.7370000000001</v>
      </c>
      <c r="G13" s="65">
        <v>3312.9010000000003</v>
      </c>
      <c r="H13" s="65">
        <v>3200.8580000000002</v>
      </c>
      <c r="I13" s="65">
        <v>3089.3670000000002</v>
      </c>
      <c r="J13" s="65">
        <v>2410.2159999999999</v>
      </c>
      <c r="K13" s="65">
        <v>2355.4430000000002</v>
      </c>
      <c r="L13" s="65">
        <v>2322.672</v>
      </c>
      <c r="M13" s="65">
        <v>2306.1219999999998</v>
      </c>
      <c r="N13" s="65">
        <v>2531.1869999999999</v>
      </c>
      <c r="O13" s="65">
        <v>2560.5550000000003</v>
      </c>
      <c r="P13" s="65">
        <v>2622.0059999999999</v>
      </c>
      <c r="Q13" s="65">
        <v>2788.2950000000001</v>
      </c>
      <c r="R13" s="65">
        <v>2791.3609999999999</v>
      </c>
      <c r="S13" s="65">
        <v>2821.5640000000003</v>
      </c>
      <c r="T13" s="65">
        <v>2881.5770000000002</v>
      </c>
      <c r="U13" s="65">
        <v>2967.8409999999999</v>
      </c>
      <c r="V13" s="65">
        <v>2930.9</v>
      </c>
      <c r="W13" s="65">
        <v>2896.5230000000001</v>
      </c>
      <c r="X13" s="65">
        <v>2863.9</v>
      </c>
      <c r="Y13" s="65">
        <v>2828.2260000000001</v>
      </c>
      <c r="Z13" s="65">
        <v>2858.9</v>
      </c>
      <c r="AA13" s="65">
        <v>2788.9</v>
      </c>
      <c r="AB13" s="65">
        <v>2691.9</v>
      </c>
      <c r="AC13" s="65">
        <v>2691.9</v>
      </c>
      <c r="AD13" s="65">
        <v>2779.9</v>
      </c>
      <c r="AE13" s="65">
        <v>2677.9</v>
      </c>
      <c r="AF13" s="65">
        <v>2139.319</v>
      </c>
      <c r="AG13" s="65">
        <v>1889.8319999999999</v>
      </c>
      <c r="AH13" s="65">
        <v>2048.2269999999999</v>
      </c>
      <c r="AI13" s="65">
        <v>1812.35</v>
      </c>
      <c r="AJ13" s="65">
        <v>1472.3429999999998</v>
      </c>
      <c r="AK13" s="65">
        <v>1051.9000000000001</v>
      </c>
      <c r="AL13" s="65">
        <v>1306.9580000000001</v>
      </c>
      <c r="AM13" s="65">
        <v>903.35800000000006</v>
      </c>
      <c r="AN13" s="65">
        <v>700.9</v>
      </c>
      <c r="AO13" s="65">
        <v>550.9</v>
      </c>
      <c r="AP13" s="65">
        <v>400.9</v>
      </c>
      <c r="AQ13" s="65">
        <v>400.9</v>
      </c>
      <c r="AR13" s="65">
        <v>389.9</v>
      </c>
      <c r="AS13" s="65">
        <v>344.9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488.9</v>
      </c>
      <c r="BK13" s="65">
        <v>531.9</v>
      </c>
      <c r="BL13" s="65">
        <v>583.9</v>
      </c>
      <c r="BM13" s="65">
        <v>648.9</v>
      </c>
      <c r="BN13" s="65">
        <v>1030.9000000000001</v>
      </c>
      <c r="BO13" s="65">
        <v>1135.9000000000001</v>
      </c>
      <c r="BP13" s="65">
        <v>1430.9</v>
      </c>
      <c r="BQ13" s="65">
        <v>1576.9</v>
      </c>
      <c r="BR13" s="65">
        <v>1896.9</v>
      </c>
      <c r="BS13" s="65">
        <v>2046.9</v>
      </c>
      <c r="BT13" s="65">
        <v>3195.3829999999998</v>
      </c>
      <c r="BU13" s="65">
        <v>3691.9</v>
      </c>
      <c r="BV13" s="65">
        <v>2978.828</v>
      </c>
      <c r="BW13" s="65">
        <v>3493.9130000000005</v>
      </c>
      <c r="BX13" s="65">
        <v>3570.9</v>
      </c>
      <c r="BY13" s="65">
        <v>3612.9</v>
      </c>
      <c r="BZ13" s="65">
        <v>3505.9</v>
      </c>
      <c r="CA13" s="65">
        <v>3510.9</v>
      </c>
      <c r="CB13" s="65">
        <v>3518.6850000000004</v>
      </c>
      <c r="CC13" s="65">
        <v>3565.9</v>
      </c>
      <c r="CD13" s="65">
        <v>3585.9</v>
      </c>
      <c r="CE13" s="65">
        <v>3590.9</v>
      </c>
      <c r="CF13" s="65">
        <v>3590.9</v>
      </c>
      <c r="CG13" s="65">
        <v>3595.9</v>
      </c>
      <c r="CH13" s="65">
        <v>3612.9</v>
      </c>
      <c r="CI13" s="65">
        <v>3617.9</v>
      </c>
      <c r="CJ13" s="65">
        <v>3617.9</v>
      </c>
      <c r="CK13" s="65">
        <v>3620.8</v>
      </c>
      <c r="CL13" s="65">
        <v>3808.9</v>
      </c>
      <c r="CM13" s="65">
        <v>3743.056</v>
      </c>
      <c r="CN13" s="65">
        <v>3723.9</v>
      </c>
      <c r="CO13" s="65">
        <v>3723.9</v>
      </c>
      <c r="CP13" s="65">
        <v>3752.9</v>
      </c>
      <c r="CQ13" s="65">
        <v>3752.9</v>
      </c>
      <c r="CR13" s="65">
        <v>3752.9</v>
      </c>
      <c r="CS13" s="65">
        <v>3757.9</v>
      </c>
      <c r="CT13" s="66"/>
      <c r="CU13" s="66"/>
      <c r="CV13" s="66"/>
      <c r="CW13" s="67"/>
      <c r="CX13" s="68">
        <f t="array" ref="CX13">SUMPRODUCT(B13:CW13*0.25)</f>
        <v>52058.327249999908</v>
      </c>
    </row>
    <row r="14" spans="1:102" ht="24.95" customHeight="1" x14ac:dyDescent="0.2">
      <c r="A14" s="63" t="s">
        <v>11</v>
      </c>
      <c r="B14" s="64">
        <v>479</v>
      </c>
      <c r="C14" s="65">
        <v>479</v>
      </c>
      <c r="D14" s="65">
        <v>479</v>
      </c>
      <c r="E14" s="65">
        <v>479</v>
      </c>
      <c r="F14" s="65">
        <v>379</v>
      </c>
      <c r="G14" s="65">
        <v>349</v>
      </c>
      <c r="H14" s="65">
        <v>329</v>
      </c>
      <c r="I14" s="65">
        <v>329</v>
      </c>
      <c r="J14" s="65">
        <v>329</v>
      </c>
      <c r="K14" s="65">
        <v>329</v>
      </c>
      <c r="L14" s="65">
        <v>329</v>
      </c>
      <c r="M14" s="65">
        <v>329</v>
      </c>
      <c r="N14" s="65">
        <v>347</v>
      </c>
      <c r="O14" s="65">
        <v>347</v>
      </c>
      <c r="P14" s="65">
        <v>327</v>
      </c>
      <c r="Q14" s="65">
        <v>247</v>
      </c>
      <c r="R14" s="65">
        <v>297</v>
      </c>
      <c r="S14" s="65">
        <v>297</v>
      </c>
      <c r="T14" s="65">
        <v>297</v>
      </c>
      <c r="U14" s="65">
        <v>297</v>
      </c>
      <c r="V14" s="65">
        <v>373.45100000000002</v>
      </c>
      <c r="W14" s="65">
        <v>347</v>
      </c>
      <c r="X14" s="65">
        <v>447</v>
      </c>
      <c r="Y14" s="65">
        <v>451</v>
      </c>
      <c r="Z14" s="65">
        <v>467</v>
      </c>
      <c r="AA14" s="65">
        <v>467</v>
      </c>
      <c r="AB14" s="65">
        <v>451</v>
      </c>
      <c r="AC14" s="65">
        <v>447</v>
      </c>
      <c r="AD14" s="65">
        <v>357</v>
      </c>
      <c r="AE14" s="65">
        <v>357</v>
      </c>
      <c r="AF14" s="65">
        <v>357</v>
      </c>
      <c r="AG14" s="65">
        <v>357</v>
      </c>
      <c r="AH14" s="65">
        <v>211</v>
      </c>
      <c r="AI14" s="65">
        <v>111</v>
      </c>
      <c r="AJ14" s="65">
        <v>111</v>
      </c>
      <c r="AK14" s="65">
        <v>100</v>
      </c>
      <c r="AL14" s="65">
        <v>68</v>
      </c>
      <c r="AM14" s="65">
        <v>68</v>
      </c>
      <c r="AN14" s="65">
        <v>68</v>
      </c>
      <c r="AO14" s="65">
        <v>68</v>
      </c>
      <c r="AP14" s="65">
        <v>68</v>
      </c>
      <c r="AQ14" s="65">
        <v>68</v>
      </c>
      <c r="AR14" s="65">
        <v>68</v>
      </c>
      <c r="AS14" s="65">
        <v>68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48</v>
      </c>
      <c r="BC14" s="65">
        <v>48</v>
      </c>
      <c r="BD14" s="65">
        <v>48</v>
      </c>
      <c r="BE14" s="65">
        <v>48</v>
      </c>
      <c r="BF14" s="65">
        <v>48</v>
      </c>
      <c r="BG14" s="65">
        <v>48</v>
      </c>
      <c r="BH14" s="65">
        <v>48</v>
      </c>
      <c r="BI14" s="65">
        <v>48</v>
      </c>
      <c r="BJ14" s="65">
        <v>48</v>
      </c>
      <c r="BK14" s="65">
        <v>48</v>
      </c>
      <c r="BL14" s="65">
        <v>48</v>
      </c>
      <c r="BM14" s="65">
        <v>48</v>
      </c>
      <c r="BN14" s="65">
        <v>114</v>
      </c>
      <c r="BO14" s="65">
        <v>119</v>
      </c>
      <c r="BP14" s="65">
        <v>119</v>
      </c>
      <c r="BQ14" s="65">
        <v>119</v>
      </c>
      <c r="BR14" s="65">
        <v>147</v>
      </c>
      <c r="BS14" s="65">
        <v>247</v>
      </c>
      <c r="BT14" s="65">
        <v>247</v>
      </c>
      <c r="BU14" s="65">
        <v>247</v>
      </c>
      <c r="BV14" s="65">
        <v>447</v>
      </c>
      <c r="BW14" s="65">
        <v>670</v>
      </c>
      <c r="BX14" s="65">
        <v>800</v>
      </c>
      <c r="BY14" s="65">
        <v>995</v>
      </c>
      <c r="BZ14" s="65">
        <v>1275</v>
      </c>
      <c r="CA14" s="65">
        <v>1390</v>
      </c>
      <c r="CB14" s="65">
        <v>1405</v>
      </c>
      <c r="CC14" s="65">
        <v>1538</v>
      </c>
      <c r="CD14" s="65">
        <v>1530</v>
      </c>
      <c r="CE14" s="65">
        <v>1530</v>
      </c>
      <c r="CF14" s="65">
        <v>1530</v>
      </c>
      <c r="CG14" s="65">
        <v>1530</v>
      </c>
      <c r="CH14" s="65">
        <v>1530</v>
      </c>
      <c r="CI14" s="65">
        <v>1530</v>
      </c>
      <c r="CJ14" s="65">
        <v>1526</v>
      </c>
      <c r="CK14" s="65">
        <v>1378</v>
      </c>
      <c r="CL14" s="65">
        <v>1367</v>
      </c>
      <c r="CM14" s="65">
        <v>1263</v>
      </c>
      <c r="CN14" s="65">
        <v>1154</v>
      </c>
      <c r="CO14" s="65">
        <v>1114</v>
      </c>
      <c r="CP14" s="65">
        <v>854</v>
      </c>
      <c r="CQ14" s="65">
        <v>854</v>
      </c>
      <c r="CR14" s="65">
        <v>854</v>
      </c>
      <c r="CS14" s="65">
        <v>854</v>
      </c>
      <c r="CT14" s="66"/>
      <c r="CU14" s="66"/>
      <c r="CV14" s="66"/>
      <c r="CW14" s="67"/>
      <c r="CX14" s="68">
        <f t="array" ref="CX14">SUMPRODUCT(B14:CW14*0.25)</f>
        <v>11106.61275</v>
      </c>
    </row>
    <row r="15" spans="1:102" ht="24.95" customHeight="1" x14ac:dyDescent="0.2">
      <c r="A15" s="69" t="s">
        <v>12</v>
      </c>
      <c r="B15" s="70">
        <v>1142.2819999999999</v>
      </c>
      <c r="C15" s="71">
        <v>1127.42</v>
      </c>
      <c r="D15" s="71">
        <v>1115.749</v>
      </c>
      <c r="E15" s="71">
        <v>1104.9869999999999</v>
      </c>
      <c r="F15" s="71">
        <v>1095.21</v>
      </c>
      <c r="G15" s="71">
        <v>1083.8039999999999</v>
      </c>
      <c r="H15" s="71">
        <v>1071.6389999999999</v>
      </c>
      <c r="I15" s="71">
        <v>1056.2150000000001</v>
      </c>
      <c r="J15" s="71">
        <v>1051.624</v>
      </c>
      <c r="K15" s="71">
        <v>1039.971</v>
      </c>
      <c r="L15" s="71">
        <v>1034.2</v>
      </c>
      <c r="M15" s="71">
        <v>1027.32</v>
      </c>
      <c r="N15" s="71">
        <v>1017.824</v>
      </c>
      <c r="O15" s="71">
        <v>1013.178</v>
      </c>
      <c r="P15" s="71">
        <v>1007.678</v>
      </c>
      <c r="Q15" s="71">
        <v>1000.448</v>
      </c>
      <c r="R15" s="71">
        <v>996.6930000000001</v>
      </c>
      <c r="S15" s="71">
        <v>984.54200000000003</v>
      </c>
      <c r="T15" s="71">
        <v>974.11500000000001</v>
      </c>
      <c r="U15" s="71">
        <v>970.47400000000005</v>
      </c>
      <c r="V15" s="71">
        <v>975.70600000000002</v>
      </c>
      <c r="W15" s="71">
        <v>1029.3589999999999</v>
      </c>
      <c r="X15" s="71">
        <v>1146.404</v>
      </c>
      <c r="Y15" s="71">
        <v>1296.4100000000001</v>
      </c>
      <c r="Z15" s="71">
        <v>1478.0720000000001</v>
      </c>
      <c r="AA15" s="71">
        <v>1746.5740000000001</v>
      </c>
      <c r="AB15" s="71">
        <v>2080.029</v>
      </c>
      <c r="AC15" s="71">
        <v>2491.0170000000003</v>
      </c>
      <c r="AD15" s="71">
        <v>2911.2870000000003</v>
      </c>
      <c r="AE15" s="71">
        <v>3372.623</v>
      </c>
      <c r="AF15" s="71">
        <v>3834.7730000000001</v>
      </c>
      <c r="AG15" s="71">
        <v>4290.0069999999996</v>
      </c>
      <c r="AH15" s="71">
        <v>4725.2809999999999</v>
      </c>
      <c r="AI15" s="71">
        <v>5137.8689999999997</v>
      </c>
      <c r="AJ15" s="71">
        <v>5525.5240000000003</v>
      </c>
      <c r="AK15" s="71">
        <v>5881.0519999999997</v>
      </c>
      <c r="AL15" s="71">
        <v>6186.4989999999998</v>
      </c>
      <c r="AM15" s="71">
        <v>6484.35</v>
      </c>
      <c r="AN15" s="71">
        <v>6749.8270000000002</v>
      </c>
      <c r="AO15" s="71">
        <v>6988.1559999999999</v>
      </c>
      <c r="AP15" s="71">
        <v>7194.518</v>
      </c>
      <c r="AQ15" s="71">
        <v>7353.3009999999995</v>
      </c>
      <c r="AR15" s="71">
        <v>7483.6619999999994</v>
      </c>
      <c r="AS15" s="71">
        <v>7586.8190000000004</v>
      </c>
      <c r="AT15" s="71">
        <v>7661.0119999999997</v>
      </c>
      <c r="AU15" s="71">
        <v>7719.0339999999997</v>
      </c>
      <c r="AV15" s="71">
        <v>7768.7209999999995</v>
      </c>
      <c r="AW15" s="71">
        <v>7800.9469999999992</v>
      </c>
      <c r="AX15" s="71">
        <v>7778.7150000000001</v>
      </c>
      <c r="AY15" s="71">
        <v>7779.9800000000005</v>
      </c>
      <c r="AZ15" s="71">
        <v>7785.1469999999999</v>
      </c>
      <c r="BA15" s="71">
        <v>7773.8180000000002</v>
      </c>
      <c r="BB15" s="71">
        <v>7747.8860000000004</v>
      </c>
      <c r="BC15" s="71">
        <v>7706.2619999999997</v>
      </c>
      <c r="BD15" s="71">
        <v>7654.8419999999996</v>
      </c>
      <c r="BE15" s="71">
        <v>7585.9520000000002</v>
      </c>
      <c r="BF15" s="71">
        <v>7537.44</v>
      </c>
      <c r="BG15" s="71">
        <v>7439.22</v>
      </c>
      <c r="BH15" s="71">
        <v>7265.4349999999995</v>
      </c>
      <c r="BI15" s="71">
        <v>7087.5039999999999</v>
      </c>
      <c r="BJ15" s="71">
        <v>6899.2939999999999</v>
      </c>
      <c r="BK15" s="71">
        <v>6653.1190000000006</v>
      </c>
      <c r="BL15" s="71">
        <v>6381.6109999999999</v>
      </c>
      <c r="BM15" s="71">
        <v>6112.07</v>
      </c>
      <c r="BN15" s="71">
        <v>5787.1759999999995</v>
      </c>
      <c r="BO15" s="71">
        <v>5452.68</v>
      </c>
      <c r="BP15" s="71">
        <v>5061.7449999999999</v>
      </c>
      <c r="BQ15" s="71">
        <v>4639.201</v>
      </c>
      <c r="BR15" s="71">
        <v>4217.1109999999999</v>
      </c>
      <c r="BS15" s="71">
        <v>3756.7060000000001</v>
      </c>
      <c r="BT15" s="71">
        <v>3291.1959999999999</v>
      </c>
      <c r="BU15" s="71">
        <v>2824.2249999999999</v>
      </c>
      <c r="BV15" s="71">
        <v>2374.0690000000004</v>
      </c>
      <c r="BW15" s="71">
        <v>1976.626</v>
      </c>
      <c r="BX15" s="71">
        <v>1639.6429999999998</v>
      </c>
      <c r="BY15" s="71">
        <v>1348.2340000000002</v>
      </c>
      <c r="BZ15" s="71">
        <v>1149.866</v>
      </c>
      <c r="CA15" s="71">
        <v>979.31600000000003</v>
      </c>
      <c r="CB15" s="71">
        <v>855.55600000000004</v>
      </c>
      <c r="CC15" s="71">
        <v>788.17700000000002</v>
      </c>
      <c r="CD15" s="71">
        <v>776.07100000000003</v>
      </c>
      <c r="CE15" s="71">
        <v>768.74300000000005</v>
      </c>
      <c r="CF15" s="71">
        <v>762.1819999999999</v>
      </c>
      <c r="CG15" s="71">
        <v>757.19200000000001</v>
      </c>
      <c r="CH15" s="71">
        <v>749.21399999999994</v>
      </c>
      <c r="CI15" s="71">
        <v>742.96799999999996</v>
      </c>
      <c r="CJ15" s="71">
        <v>736.11700000000008</v>
      </c>
      <c r="CK15" s="71">
        <v>731.22199999999998</v>
      </c>
      <c r="CL15" s="71">
        <v>718.46899999999994</v>
      </c>
      <c r="CM15" s="71">
        <v>713.38800000000003</v>
      </c>
      <c r="CN15" s="71">
        <v>703.65100000000007</v>
      </c>
      <c r="CO15" s="71">
        <v>697.61699999999996</v>
      </c>
      <c r="CP15" s="71">
        <v>689.01800000000003</v>
      </c>
      <c r="CQ15" s="71">
        <v>684.81700000000001</v>
      </c>
      <c r="CR15" s="71">
        <v>677.63099999999997</v>
      </c>
      <c r="CS15" s="71">
        <v>667.16399999999999</v>
      </c>
      <c r="CT15" s="72"/>
      <c r="CU15" s="72"/>
      <c r="CV15" s="72"/>
      <c r="CW15" s="73"/>
      <c r="CX15" s="74">
        <f t="array" ref="CX15">SUMPRODUCT(B15:CW15*0.25)</f>
        <v>82679.872999999934</v>
      </c>
    </row>
    <row r="16" spans="1:102" ht="24.95" customHeight="1" x14ac:dyDescent="0.2">
      <c r="A16" s="69" t="s">
        <v>13</v>
      </c>
      <c r="B16" s="70">
        <v>48</v>
      </c>
      <c r="C16" s="71">
        <v>48</v>
      </c>
      <c r="D16" s="71">
        <v>48</v>
      </c>
      <c r="E16" s="71">
        <v>48</v>
      </c>
      <c r="F16" s="71">
        <v>47</v>
      </c>
      <c r="G16" s="71">
        <v>47</v>
      </c>
      <c r="H16" s="71">
        <v>47</v>
      </c>
      <c r="I16" s="71">
        <v>47</v>
      </c>
      <c r="J16" s="71">
        <v>43</v>
      </c>
      <c r="K16" s="71">
        <v>43</v>
      </c>
      <c r="L16" s="71">
        <v>43</v>
      </c>
      <c r="M16" s="71">
        <v>43</v>
      </c>
      <c r="N16" s="71">
        <v>39</v>
      </c>
      <c r="O16" s="71">
        <v>39</v>
      </c>
      <c r="P16" s="71">
        <v>39</v>
      </c>
      <c r="Q16" s="71">
        <v>39</v>
      </c>
      <c r="R16" s="71">
        <v>34</v>
      </c>
      <c r="S16" s="71">
        <v>34</v>
      </c>
      <c r="T16" s="71">
        <v>34</v>
      </c>
      <c r="U16" s="71">
        <v>34</v>
      </c>
      <c r="V16" s="71">
        <v>28</v>
      </c>
      <c r="W16" s="71">
        <v>28</v>
      </c>
      <c r="X16" s="71">
        <v>28</v>
      </c>
      <c r="Y16" s="71">
        <v>28</v>
      </c>
      <c r="Z16" s="71">
        <v>28</v>
      </c>
      <c r="AA16" s="71">
        <v>28</v>
      </c>
      <c r="AB16" s="71">
        <v>28</v>
      </c>
      <c r="AC16" s="71">
        <v>28</v>
      </c>
      <c r="AD16" s="71">
        <v>34</v>
      </c>
      <c r="AE16" s="71">
        <v>34</v>
      </c>
      <c r="AF16" s="71">
        <v>34</v>
      </c>
      <c r="AG16" s="71">
        <v>34</v>
      </c>
      <c r="AH16" s="71">
        <v>44</v>
      </c>
      <c r="AI16" s="71">
        <v>44</v>
      </c>
      <c r="AJ16" s="71">
        <v>44</v>
      </c>
      <c r="AK16" s="71">
        <v>44</v>
      </c>
      <c r="AL16" s="71">
        <v>56</v>
      </c>
      <c r="AM16" s="71">
        <v>56</v>
      </c>
      <c r="AN16" s="71">
        <v>56</v>
      </c>
      <c r="AO16" s="71">
        <v>56</v>
      </c>
      <c r="AP16" s="71">
        <v>66</v>
      </c>
      <c r="AQ16" s="71">
        <v>66</v>
      </c>
      <c r="AR16" s="71">
        <v>66</v>
      </c>
      <c r="AS16" s="71">
        <v>66</v>
      </c>
      <c r="AT16" s="71">
        <v>71</v>
      </c>
      <c r="AU16" s="71">
        <v>71</v>
      </c>
      <c r="AV16" s="71">
        <v>71</v>
      </c>
      <c r="AW16" s="71">
        <v>71</v>
      </c>
      <c r="AX16" s="71">
        <v>74</v>
      </c>
      <c r="AY16" s="71">
        <v>74</v>
      </c>
      <c r="AZ16" s="71">
        <v>74</v>
      </c>
      <c r="BA16" s="71">
        <v>74</v>
      </c>
      <c r="BB16" s="71">
        <v>73</v>
      </c>
      <c r="BC16" s="71">
        <v>73</v>
      </c>
      <c r="BD16" s="71">
        <v>73</v>
      </c>
      <c r="BE16" s="71">
        <v>73</v>
      </c>
      <c r="BF16" s="71">
        <v>69</v>
      </c>
      <c r="BG16" s="71">
        <v>69</v>
      </c>
      <c r="BH16" s="71">
        <v>69</v>
      </c>
      <c r="BI16" s="71">
        <v>69</v>
      </c>
      <c r="BJ16" s="71">
        <v>61</v>
      </c>
      <c r="BK16" s="71">
        <v>61</v>
      </c>
      <c r="BL16" s="71">
        <v>61</v>
      </c>
      <c r="BM16" s="71">
        <v>61</v>
      </c>
      <c r="BN16" s="71">
        <v>49</v>
      </c>
      <c r="BO16" s="71">
        <v>49</v>
      </c>
      <c r="BP16" s="71">
        <v>49</v>
      </c>
      <c r="BQ16" s="71">
        <v>49</v>
      </c>
      <c r="BR16" s="71">
        <v>36</v>
      </c>
      <c r="BS16" s="71">
        <v>36</v>
      </c>
      <c r="BT16" s="71">
        <v>36</v>
      </c>
      <c r="BU16" s="71">
        <v>36</v>
      </c>
      <c r="BV16" s="71">
        <v>23</v>
      </c>
      <c r="BW16" s="71">
        <v>23</v>
      </c>
      <c r="BX16" s="71">
        <v>23</v>
      </c>
      <c r="BY16" s="71">
        <v>23</v>
      </c>
      <c r="BZ16" s="71">
        <v>19</v>
      </c>
      <c r="CA16" s="71">
        <v>19</v>
      </c>
      <c r="CB16" s="71">
        <v>19</v>
      </c>
      <c r="CC16" s="71">
        <v>19</v>
      </c>
      <c r="CD16" s="71">
        <v>19</v>
      </c>
      <c r="CE16" s="71">
        <v>19</v>
      </c>
      <c r="CF16" s="71">
        <v>19</v>
      </c>
      <c r="CG16" s="71">
        <v>19</v>
      </c>
      <c r="CH16" s="71">
        <v>22</v>
      </c>
      <c r="CI16" s="71">
        <v>22</v>
      </c>
      <c r="CJ16" s="71">
        <v>22</v>
      </c>
      <c r="CK16" s="71">
        <v>22</v>
      </c>
      <c r="CL16" s="71">
        <v>24</v>
      </c>
      <c r="CM16" s="71">
        <v>24</v>
      </c>
      <c r="CN16" s="71">
        <v>24</v>
      </c>
      <c r="CO16" s="71">
        <v>24</v>
      </c>
      <c r="CP16" s="71">
        <v>27</v>
      </c>
      <c r="CQ16" s="71">
        <v>27</v>
      </c>
      <c r="CR16" s="71">
        <v>27</v>
      </c>
      <c r="CS16" s="71">
        <v>27</v>
      </c>
      <c r="CT16" s="72"/>
      <c r="CU16" s="72"/>
      <c r="CV16" s="72"/>
      <c r="CW16" s="73"/>
      <c r="CX16" s="74">
        <f t="array" ref="CX16">SUMPRODUCT(B16:CW16*0.25)</f>
        <v>1034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>
        <v>49</v>
      </c>
      <c r="W17" s="71">
        <v>49</v>
      </c>
      <c r="X17" s="71">
        <v>49</v>
      </c>
      <c r="Y17" s="71">
        <v>49</v>
      </c>
      <c r="Z17" s="71">
        <v>49</v>
      </c>
      <c r="AA17" s="71">
        <v>49</v>
      </c>
      <c r="AB17" s="71">
        <v>49</v>
      </c>
      <c r="AC17" s="71">
        <v>49</v>
      </c>
      <c r="AD17" s="71">
        <v>49</v>
      </c>
      <c r="AE17" s="71">
        <v>49</v>
      </c>
      <c r="AF17" s="71">
        <v>49</v>
      </c>
      <c r="AG17" s="71">
        <v>49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15.6</v>
      </c>
      <c r="BY17" s="71">
        <v>104.2</v>
      </c>
      <c r="BZ17" s="71">
        <v>15.6</v>
      </c>
      <c r="CA17" s="71">
        <v>22.9</v>
      </c>
      <c r="CB17" s="71">
        <v>15.6</v>
      </c>
      <c r="CC17" s="71">
        <v>104.2</v>
      </c>
      <c r="CD17" s="71">
        <v>134.19999999999999</v>
      </c>
      <c r="CE17" s="71">
        <v>144.19999999999999</v>
      </c>
      <c r="CF17" s="71">
        <v>144.19999999999999</v>
      </c>
      <c r="CG17" s="71">
        <v>144.19999999999999</v>
      </c>
      <c r="CH17" s="71">
        <v>144.19999999999999</v>
      </c>
      <c r="CI17" s="71">
        <v>144.19999999999999</v>
      </c>
      <c r="CJ17" s="71">
        <v>144.19999999999999</v>
      </c>
      <c r="CK17" s="71">
        <v>118.176</v>
      </c>
      <c r="CL17" s="71"/>
      <c r="CM17" s="71">
        <v>15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499.6690000000001</v>
      </c>
    </row>
    <row r="18" spans="1:102" ht="30" customHeight="1" thickBot="1" x14ac:dyDescent="0.25">
      <c r="A18" s="75" t="s">
        <v>15</v>
      </c>
      <c r="B18" s="76">
        <f>SUM(B11:B17)</f>
        <v>5651.2490000000007</v>
      </c>
      <c r="C18" s="77">
        <f t="shared" ref="C18:BN18" si="0">SUM(C11:C17)</f>
        <v>5334.4709999999995</v>
      </c>
      <c r="D18" s="77">
        <f t="shared" si="0"/>
        <v>5074.3370000000004</v>
      </c>
      <c r="E18" s="77">
        <f t="shared" si="0"/>
        <v>4858.2870000000003</v>
      </c>
      <c r="F18" s="77">
        <f t="shared" si="0"/>
        <v>5287.9470000000001</v>
      </c>
      <c r="G18" s="77">
        <f t="shared" si="0"/>
        <v>5142.7049999999999</v>
      </c>
      <c r="H18" s="77">
        <f t="shared" si="0"/>
        <v>4998.4970000000003</v>
      </c>
      <c r="I18" s="77">
        <f t="shared" si="0"/>
        <v>4871.5820000000003</v>
      </c>
      <c r="J18" s="77">
        <f t="shared" si="0"/>
        <v>4183.84</v>
      </c>
      <c r="K18" s="77">
        <f t="shared" si="0"/>
        <v>4117.4140000000007</v>
      </c>
      <c r="L18" s="77">
        <f t="shared" si="0"/>
        <v>4078.8720000000003</v>
      </c>
      <c r="M18" s="77">
        <f t="shared" si="0"/>
        <v>4055.442</v>
      </c>
      <c r="N18" s="77">
        <f t="shared" si="0"/>
        <v>4285.0109999999995</v>
      </c>
      <c r="O18" s="77">
        <f t="shared" si="0"/>
        <v>4309.7330000000002</v>
      </c>
      <c r="P18" s="77">
        <f t="shared" si="0"/>
        <v>4345.6840000000002</v>
      </c>
      <c r="Q18" s="77">
        <f t="shared" si="0"/>
        <v>4424.7430000000004</v>
      </c>
      <c r="R18" s="77">
        <f t="shared" si="0"/>
        <v>4469.0540000000001</v>
      </c>
      <c r="S18" s="77">
        <f t="shared" si="0"/>
        <v>4487.1060000000007</v>
      </c>
      <c r="T18" s="77">
        <f t="shared" si="0"/>
        <v>4536.692</v>
      </c>
      <c r="U18" s="77">
        <f t="shared" si="0"/>
        <v>4619.3149999999996</v>
      </c>
      <c r="V18" s="77">
        <f t="shared" si="0"/>
        <v>4973.0569999999998</v>
      </c>
      <c r="W18" s="77">
        <f t="shared" si="0"/>
        <v>4965.8819999999996</v>
      </c>
      <c r="X18" s="77">
        <f t="shared" si="0"/>
        <v>4980.0650000000005</v>
      </c>
      <c r="Y18" s="77">
        <f t="shared" si="0"/>
        <v>5002.6360000000004</v>
      </c>
      <c r="Z18" s="77">
        <f t="shared" si="0"/>
        <v>5410.4950000000008</v>
      </c>
      <c r="AA18" s="77">
        <f t="shared" si="0"/>
        <v>5429.4740000000002</v>
      </c>
      <c r="AB18" s="77">
        <f t="shared" si="0"/>
        <v>5649.9290000000001</v>
      </c>
      <c r="AC18" s="77">
        <f t="shared" si="0"/>
        <v>6056.9170000000004</v>
      </c>
      <c r="AD18" s="77">
        <f t="shared" si="0"/>
        <v>6481.1869999999999</v>
      </c>
      <c r="AE18" s="77">
        <f t="shared" si="0"/>
        <v>6840.5230000000001</v>
      </c>
      <c r="AF18" s="77">
        <f t="shared" si="0"/>
        <v>6764.0920000000006</v>
      </c>
      <c r="AG18" s="77">
        <f t="shared" si="0"/>
        <v>6969.8389999999999</v>
      </c>
      <c r="AH18" s="77">
        <f t="shared" si="0"/>
        <v>7378.5079999999998</v>
      </c>
      <c r="AI18" s="77">
        <f t="shared" si="0"/>
        <v>7455.2189999999991</v>
      </c>
      <c r="AJ18" s="77">
        <f t="shared" si="0"/>
        <v>7502.8670000000002</v>
      </c>
      <c r="AK18" s="77">
        <f t="shared" si="0"/>
        <v>7378.9519999999993</v>
      </c>
      <c r="AL18" s="77">
        <f t="shared" si="0"/>
        <v>7869.1239999999998</v>
      </c>
      <c r="AM18" s="77">
        <f t="shared" si="0"/>
        <v>7713.0410000000002</v>
      </c>
      <c r="AN18" s="77">
        <f t="shared" si="0"/>
        <v>7725.7269999999999</v>
      </c>
      <c r="AO18" s="77">
        <f t="shared" si="0"/>
        <v>7763.723</v>
      </c>
      <c r="AP18" s="77">
        <f t="shared" si="0"/>
        <v>7779.7510000000002</v>
      </c>
      <c r="AQ18" s="77">
        <f t="shared" si="0"/>
        <v>7888.2009999999991</v>
      </c>
      <c r="AR18" s="77">
        <f t="shared" si="0"/>
        <v>8007.561999999999</v>
      </c>
      <c r="AS18" s="77">
        <f t="shared" si="0"/>
        <v>8065.7190000000001</v>
      </c>
      <c r="AT18" s="77">
        <f t="shared" si="0"/>
        <v>7927.9119999999994</v>
      </c>
      <c r="AU18" s="77">
        <f t="shared" si="0"/>
        <v>7985.9339999999993</v>
      </c>
      <c r="AV18" s="77">
        <f t="shared" si="0"/>
        <v>8035.6209999999992</v>
      </c>
      <c r="AW18" s="77">
        <f t="shared" si="0"/>
        <v>8067.8469999999988</v>
      </c>
      <c r="AX18" s="77">
        <f t="shared" si="0"/>
        <v>8048.6149999999998</v>
      </c>
      <c r="AY18" s="77">
        <f t="shared" si="0"/>
        <v>8049.88</v>
      </c>
      <c r="AZ18" s="77">
        <f t="shared" si="0"/>
        <v>8055.0469999999996</v>
      </c>
      <c r="BA18" s="77">
        <f t="shared" si="0"/>
        <v>8043.7179999999998</v>
      </c>
      <c r="BB18" s="77">
        <f t="shared" si="0"/>
        <v>7996.7860000000001</v>
      </c>
      <c r="BC18" s="77">
        <f t="shared" si="0"/>
        <v>7955.1619999999994</v>
      </c>
      <c r="BD18" s="77">
        <f t="shared" si="0"/>
        <v>7903.7419999999993</v>
      </c>
      <c r="BE18" s="77">
        <f t="shared" si="0"/>
        <v>7834.8519999999999</v>
      </c>
      <c r="BF18" s="77">
        <f t="shared" si="0"/>
        <v>7857.3399999999992</v>
      </c>
      <c r="BG18" s="77">
        <f t="shared" si="0"/>
        <v>7774.12</v>
      </c>
      <c r="BH18" s="77">
        <f t="shared" si="0"/>
        <v>7650.3349999999991</v>
      </c>
      <c r="BI18" s="77">
        <f t="shared" si="0"/>
        <v>7627.4039999999995</v>
      </c>
      <c r="BJ18" s="77">
        <f t="shared" si="0"/>
        <v>7687.1939999999995</v>
      </c>
      <c r="BK18" s="77">
        <f t="shared" si="0"/>
        <v>7524.0190000000002</v>
      </c>
      <c r="BL18" s="77">
        <f t="shared" si="0"/>
        <v>7354.5109999999995</v>
      </c>
      <c r="BM18" s="77">
        <f t="shared" si="0"/>
        <v>7171.9699999999993</v>
      </c>
      <c r="BN18" s="77">
        <f t="shared" si="0"/>
        <v>7331.0759999999991</v>
      </c>
      <c r="BO18" s="77">
        <f t="shared" ref="BO18:CW18" si="1">SUM(BO11:BO17)</f>
        <v>7106.58</v>
      </c>
      <c r="BP18" s="77">
        <f t="shared" si="1"/>
        <v>7010.6450000000004</v>
      </c>
      <c r="BQ18" s="77">
        <f t="shared" si="1"/>
        <v>6734.1010000000006</v>
      </c>
      <c r="BR18" s="77">
        <f t="shared" si="1"/>
        <v>6647.0110000000004</v>
      </c>
      <c r="BS18" s="77">
        <f t="shared" si="1"/>
        <v>6436.6059999999998</v>
      </c>
      <c r="BT18" s="77">
        <f t="shared" si="1"/>
        <v>7119.5789999999997</v>
      </c>
      <c r="BU18" s="77">
        <f t="shared" si="1"/>
        <v>7149.125</v>
      </c>
      <c r="BV18" s="77">
        <f t="shared" si="1"/>
        <v>6172.8970000000008</v>
      </c>
      <c r="BW18" s="77">
        <f t="shared" si="1"/>
        <v>6513.5390000000007</v>
      </c>
      <c r="BX18" s="77">
        <f t="shared" si="1"/>
        <v>6399.143</v>
      </c>
      <c r="BY18" s="77">
        <f t="shared" si="1"/>
        <v>6634.9440000000004</v>
      </c>
      <c r="BZ18" s="77">
        <f t="shared" si="1"/>
        <v>6315.366</v>
      </c>
      <c r="CA18" s="77">
        <f t="shared" si="1"/>
        <v>6272.1159999999991</v>
      </c>
      <c r="CB18" s="77">
        <f t="shared" si="1"/>
        <v>6163.8410000000003</v>
      </c>
      <c r="CC18" s="77">
        <f t="shared" si="1"/>
        <v>6631.2769999999991</v>
      </c>
      <c r="CD18" s="77">
        <f t="shared" si="1"/>
        <v>6661.1709999999994</v>
      </c>
      <c r="CE18" s="77">
        <f t="shared" si="1"/>
        <v>6668.8429999999998</v>
      </c>
      <c r="CF18" s="77">
        <f t="shared" si="1"/>
        <v>6662.2819999999992</v>
      </c>
      <c r="CG18" s="77">
        <f t="shared" si="1"/>
        <v>6662.2919999999995</v>
      </c>
      <c r="CH18" s="77">
        <f t="shared" si="1"/>
        <v>6674.3139999999994</v>
      </c>
      <c r="CI18" s="77">
        <f t="shared" si="1"/>
        <v>6673.0679999999993</v>
      </c>
      <c r="CJ18" s="77">
        <f t="shared" si="1"/>
        <v>6662.2169999999996</v>
      </c>
      <c r="CK18" s="77">
        <f t="shared" si="1"/>
        <v>6220.1980000000003</v>
      </c>
      <c r="CL18" s="77">
        <f t="shared" si="1"/>
        <v>6534.3689999999997</v>
      </c>
      <c r="CM18" s="77">
        <f t="shared" si="1"/>
        <v>6108.4440000000004</v>
      </c>
      <c r="CN18" s="77">
        <f t="shared" si="1"/>
        <v>5955.5509999999995</v>
      </c>
      <c r="CO18" s="77">
        <f t="shared" si="1"/>
        <v>5909.5169999999998</v>
      </c>
      <c r="CP18" s="77">
        <f t="shared" si="1"/>
        <v>5672.9179999999997</v>
      </c>
      <c r="CQ18" s="77">
        <f t="shared" si="1"/>
        <v>5668.7169999999996</v>
      </c>
      <c r="CR18" s="77">
        <f t="shared" si="1"/>
        <v>5661.5309999999999</v>
      </c>
      <c r="CS18" s="77">
        <f t="shared" si="1"/>
        <v>5656.0639999999994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154606.45549999984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2092.9</v>
      </c>
      <c r="C31" s="88">
        <v>2087.9</v>
      </c>
      <c r="D31" s="88">
        <v>2082.9</v>
      </c>
      <c r="E31" s="88">
        <v>2078.9</v>
      </c>
      <c r="F31" s="88">
        <v>1961.9</v>
      </c>
      <c r="G31" s="88">
        <v>1926.9</v>
      </c>
      <c r="H31" s="88">
        <v>1907.9</v>
      </c>
      <c r="I31" s="88">
        <v>1902.9</v>
      </c>
      <c r="J31" s="88">
        <v>1895.9</v>
      </c>
      <c r="K31" s="88">
        <v>1891.9</v>
      </c>
      <c r="L31" s="88">
        <v>1888.9</v>
      </c>
      <c r="M31" s="88">
        <v>1885.9</v>
      </c>
      <c r="N31" s="88">
        <v>1897.9</v>
      </c>
      <c r="O31" s="88">
        <v>1894.9</v>
      </c>
      <c r="P31" s="88">
        <v>1877.9</v>
      </c>
      <c r="Q31" s="88">
        <v>1794.9</v>
      </c>
      <c r="R31" s="88">
        <v>1837.9</v>
      </c>
      <c r="S31" s="88">
        <v>1833.9</v>
      </c>
      <c r="T31" s="88">
        <v>1829.9</v>
      </c>
      <c r="U31" s="88">
        <v>1829.9</v>
      </c>
      <c r="V31" s="88">
        <v>1954.08</v>
      </c>
      <c r="W31" s="88">
        <v>1963.08</v>
      </c>
      <c r="X31" s="88">
        <v>2086.08</v>
      </c>
      <c r="Y31" s="88">
        <v>2129.08</v>
      </c>
      <c r="Z31" s="88">
        <v>2193.89</v>
      </c>
      <c r="AA31" s="88">
        <v>2261.89</v>
      </c>
      <c r="AB31" s="88">
        <v>2327.89</v>
      </c>
      <c r="AC31" s="88">
        <v>2419.89</v>
      </c>
      <c r="AD31" s="88">
        <v>2445.65</v>
      </c>
      <c r="AE31" s="88">
        <v>2553.65</v>
      </c>
      <c r="AF31" s="88">
        <v>2668.65</v>
      </c>
      <c r="AG31" s="88">
        <v>2781.65</v>
      </c>
      <c r="AH31" s="88">
        <v>2732.62</v>
      </c>
      <c r="AI31" s="88">
        <v>2743.62</v>
      </c>
      <c r="AJ31" s="88">
        <v>2495.62</v>
      </c>
      <c r="AK31" s="88">
        <v>2493.62</v>
      </c>
      <c r="AL31" s="88">
        <v>2504.9699999999998</v>
      </c>
      <c r="AM31" s="88">
        <v>2331.9699999999998</v>
      </c>
      <c r="AN31" s="88">
        <v>2388.9699999999998</v>
      </c>
      <c r="AO31" s="88">
        <v>2467.9699999999998</v>
      </c>
      <c r="AP31" s="88">
        <v>2549.7600000000002</v>
      </c>
      <c r="AQ31" s="88">
        <v>2611.7600000000002</v>
      </c>
      <c r="AR31" s="88">
        <v>2665.76</v>
      </c>
      <c r="AS31" s="88">
        <v>2711.76</v>
      </c>
      <c r="AT31" s="88">
        <v>2755.14</v>
      </c>
      <c r="AU31" s="88">
        <v>2785.14</v>
      </c>
      <c r="AV31" s="88">
        <v>2808.14</v>
      </c>
      <c r="AW31" s="88">
        <v>2823.14</v>
      </c>
      <c r="AX31" s="88">
        <v>2834.56</v>
      </c>
      <c r="AY31" s="88">
        <v>2837.56</v>
      </c>
      <c r="AZ31" s="88">
        <v>2836.56</v>
      </c>
      <c r="BA31" s="88">
        <v>2829.56</v>
      </c>
      <c r="BB31" s="88">
        <v>2797.45</v>
      </c>
      <c r="BC31" s="88">
        <v>2779.45</v>
      </c>
      <c r="BD31" s="88">
        <v>2755.45</v>
      </c>
      <c r="BE31" s="88">
        <v>2725.45</v>
      </c>
      <c r="BF31" s="88">
        <v>2683.77</v>
      </c>
      <c r="BG31" s="88">
        <v>2639.77</v>
      </c>
      <c r="BH31" s="88">
        <v>2587.77</v>
      </c>
      <c r="BI31" s="88">
        <v>2527.77</v>
      </c>
      <c r="BJ31" s="88">
        <v>2436.8000000000002</v>
      </c>
      <c r="BK31" s="88">
        <v>2361.8000000000002</v>
      </c>
      <c r="BL31" s="88">
        <v>2277.8000000000002</v>
      </c>
      <c r="BM31" s="88">
        <v>2186.8000000000002</v>
      </c>
      <c r="BN31" s="88">
        <v>2286.41</v>
      </c>
      <c r="BO31" s="88">
        <v>2244.41</v>
      </c>
      <c r="BP31" s="88">
        <v>2272.41</v>
      </c>
      <c r="BQ31" s="88">
        <v>2153.41</v>
      </c>
      <c r="BR31" s="88">
        <v>2219.52</v>
      </c>
      <c r="BS31" s="88">
        <v>2292.52</v>
      </c>
      <c r="BT31" s="88">
        <v>2335.52</v>
      </c>
      <c r="BU31" s="88">
        <v>2207.52</v>
      </c>
      <c r="BV31" s="88">
        <v>2319.7800000000002</v>
      </c>
      <c r="BW31" s="88">
        <v>2435.7800000000002</v>
      </c>
      <c r="BX31" s="88">
        <v>2485.38</v>
      </c>
      <c r="BY31" s="88">
        <v>2688.98</v>
      </c>
      <c r="BZ31" s="88">
        <v>2801.64</v>
      </c>
      <c r="CA31" s="88">
        <v>2881.94</v>
      </c>
      <c r="CB31" s="88">
        <v>2857.64</v>
      </c>
      <c r="CC31" s="88">
        <v>3039.24</v>
      </c>
      <c r="CD31" s="88">
        <v>3027.1</v>
      </c>
      <c r="CE31" s="88">
        <v>3045.1</v>
      </c>
      <c r="CF31" s="88">
        <v>3044.1</v>
      </c>
      <c r="CG31" s="88">
        <v>3047.1</v>
      </c>
      <c r="CH31" s="88">
        <v>3051.1</v>
      </c>
      <c r="CI31" s="88">
        <v>3050.1</v>
      </c>
      <c r="CJ31" s="88">
        <v>3047.1</v>
      </c>
      <c r="CK31" s="88">
        <v>2904.076</v>
      </c>
      <c r="CL31" s="88">
        <v>2672.9</v>
      </c>
      <c r="CM31" s="88">
        <v>2680.9</v>
      </c>
      <c r="CN31" s="88">
        <v>2558.9</v>
      </c>
      <c r="CO31" s="88">
        <v>2516.9</v>
      </c>
      <c r="CP31" s="88">
        <v>2256.9</v>
      </c>
      <c r="CQ31" s="88">
        <v>2255.9</v>
      </c>
      <c r="CR31" s="88">
        <v>2254.9</v>
      </c>
      <c r="CS31" s="88">
        <v>2259.9</v>
      </c>
      <c r="CT31" s="89"/>
      <c r="CU31" s="89"/>
      <c r="CV31" s="89"/>
      <c r="CW31" s="90"/>
      <c r="CX31" s="91">
        <f t="array" ref="CX31">SUMPRODUCT(B31:CW31*0.25)</f>
        <v>58337.708999999973</v>
      </c>
    </row>
    <row r="32" spans="1:102" ht="24.95" customHeight="1" x14ac:dyDescent="0.2">
      <c r="A32" s="92" t="s">
        <v>27</v>
      </c>
      <c r="B32" s="93">
        <v>1595.3489999999999</v>
      </c>
      <c r="C32" s="94">
        <v>1390.5709999999999</v>
      </c>
      <c r="D32" s="94">
        <v>1325.4369999999999</v>
      </c>
      <c r="E32" s="94">
        <v>1178.3869999999999</v>
      </c>
      <c r="F32" s="94">
        <v>1778.047</v>
      </c>
      <c r="G32" s="94">
        <v>1667.8050000000001</v>
      </c>
      <c r="H32" s="94">
        <v>1542.597</v>
      </c>
      <c r="I32" s="94">
        <v>1504.682</v>
      </c>
      <c r="J32" s="94">
        <v>907.94</v>
      </c>
      <c r="K32" s="94">
        <v>929.51400000000001</v>
      </c>
      <c r="L32" s="94">
        <v>977.97199999999998</v>
      </c>
      <c r="M32" s="94">
        <v>957.54200000000003</v>
      </c>
      <c r="N32" s="94">
        <v>1195.1110000000001</v>
      </c>
      <c r="O32" s="94">
        <v>1222.8330000000001</v>
      </c>
      <c r="P32" s="94">
        <v>1275.7840000000001</v>
      </c>
      <c r="Q32" s="94">
        <v>1437.8430000000001</v>
      </c>
      <c r="R32" s="94">
        <v>1419.154</v>
      </c>
      <c r="S32" s="94">
        <v>1441.2059999999999</v>
      </c>
      <c r="T32" s="94">
        <v>1494.7919999999999</v>
      </c>
      <c r="U32" s="94">
        <v>1577.415</v>
      </c>
      <c r="V32" s="94">
        <v>1806.9770000000001</v>
      </c>
      <c r="W32" s="94">
        <v>1790.8019999999999</v>
      </c>
      <c r="X32" s="94">
        <v>1681.9849999999999</v>
      </c>
      <c r="Y32" s="94">
        <v>1661.556</v>
      </c>
      <c r="Z32" s="94">
        <v>2011.605</v>
      </c>
      <c r="AA32" s="94">
        <v>1962.5840000000001</v>
      </c>
      <c r="AB32" s="94">
        <v>2117.0390000000002</v>
      </c>
      <c r="AC32" s="94">
        <v>2432.027</v>
      </c>
      <c r="AD32" s="94">
        <v>2838.5369999999998</v>
      </c>
      <c r="AE32" s="94">
        <v>3089.873</v>
      </c>
      <c r="AF32" s="94">
        <v>2956.442</v>
      </c>
      <c r="AG32" s="94">
        <v>3220.1889999999999</v>
      </c>
      <c r="AH32" s="94">
        <v>3814.8879999999999</v>
      </c>
      <c r="AI32" s="94">
        <v>3880.5990000000002</v>
      </c>
      <c r="AJ32" s="94">
        <v>4176.2470000000003</v>
      </c>
      <c r="AK32" s="94">
        <v>4102.3320000000003</v>
      </c>
      <c r="AL32" s="94">
        <v>4594.4870000000001</v>
      </c>
      <c r="AM32" s="94">
        <v>4661.7380000000003</v>
      </c>
      <c r="AN32" s="94">
        <v>4668.7569999999996</v>
      </c>
      <c r="AO32" s="94">
        <v>4828.0860000000002</v>
      </c>
      <c r="AP32" s="94">
        <v>4962.6580000000004</v>
      </c>
      <c r="AQ32" s="94">
        <v>5059.4409999999998</v>
      </c>
      <c r="AR32" s="94">
        <v>5135.8019999999997</v>
      </c>
      <c r="AS32" s="94">
        <v>5192.9589999999998</v>
      </c>
      <c r="AT32" s="94">
        <v>5227.7719999999999</v>
      </c>
      <c r="AU32" s="94">
        <v>5255.7939999999999</v>
      </c>
      <c r="AV32" s="94">
        <v>5282.4809999999998</v>
      </c>
      <c r="AW32" s="94">
        <v>5299.7070000000003</v>
      </c>
      <c r="AX32" s="94">
        <v>5268.0550000000003</v>
      </c>
      <c r="AY32" s="94">
        <v>5266.32</v>
      </c>
      <c r="AZ32" s="94">
        <v>5272.4870000000001</v>
      </c>
      <c r="BA32" s="94">
        <v>5268.1580000000004</v>
      </c>
      <c r="BB32" s="94">
        <v>5245.3360000000002</v>
      </c>
      <c r="BC32" s="94">
        <v>5221.7120000000004</v>
      </c>
      <c r="BD32" s="94">
        <v>5194.2920000000004</v>
      </c>
      <c r="BE32" s="94">
        <v>5155.402</v>
      </c>
      <c r="BF32" s="94">
        <v>5143.57</v>
      </c>
      <c r="BG32" s="94">
        <v>5089.3500000000004</v>
      </c>
      <c r="BH32" s="94">
        <v>4967.5649999999996</v>
      </c>
      <c r="BI32" s="94">
        <v>4849.634</v>
      </c>
      <c r="BJ32" s="94">
        <v>4725.3940000000002</v>
      </c>
      <c r="BK32" s="94">
        <v>4554.2190000000001</v>
      </c>
      <c r="BL32" s="94">
        <v>4366.7110000000002</v>
      </c>
      <c r="BM32" s="94">
        <v>4188.17</v>
      </c>
      <c r="BN32" s="94">
        <v>4015.6660000000002</v>
      </c>
      <c r="BO32" s="94">
        <v>3788.17</v>
      </c>
      <c r="BP32" s="94">
        <v>3509.2350000000001</v>
      </c>
      <c r="BQ32" s="94">
        <v>3205.6909999999998</v>
      </c>
      <c r="BR32" s="94">
        <v>2906.491</v>
      </c>
      <c r="BS32" s="94">
        <v>2573.0859999999998</v>
      </c>
      <c r="BT32" s="94">
        <v>3123.0590000000002</v>
      </c>
      <c r="BU32" s="94">
        <v>3145.605</v>
      </c>
      <c r="BV32" s="94">
        <v>2108.1170000000002</v>
      </c>
      <c r="BW32" s="94">
        <v>2332.759</v>
      </c>
      <c r="BX32" s="94">
        <v>2168.7629999999999</v>
      </c>
      <c r="BY32" s="94">
        <v>2200.9639999999999</v>
      </c>
      <c r="BZ32" s="94">
        <v>1957.7260000000001</v>
      </c>
      <c r="CA32" s="94">
        <v>1834.1759999999999</v>
      </c>
      <c r="CB32" s="94">
        <v>1750.201</v>
      </c>
      <c r="CC32" s="94">
        <v>2036.037</v>
      </c>
      <c r="CD32" s="94">
        <v>2079.0709999999999</v>
      </c>
      <c r="CE32" s="94">
        <v>2068.7429999999999</v>
      </c>
      <c r="CF32" s="94">
        <v>2063.1819999999998</v>
      </c>
      <c r="CG32" s="94">
        <v>2060.192</v>
      </c>
      <c r="CH32" s="94">
        <v>2017.2139999999999</v>
      </c>
      <c r="CI32" s="94">
        <v>2016.9680000000001</v>
      </c>
      <c r="CJ32" s="94">
        <v>2009.117</v>
      </c>
      <c r="CK32" s="94">
        <v>1710.1220000000001</v>
      </c>
      <c r="CL32" s="94">
        <v>2118.4690000000001</v>
      </c>
      <c r="CM32" s="94">
        <v>1684.5440000000001</v>
      </c>
      <c r="CN32" s="94">
        <v>1653.6510000000001</v>
      </c>
      <c r="CO32" s="94">
        <v>1649.617</v>
      </c>
      <c r="CP32" s="94">
        <v>1837.018</v>
      </c>
      <c r="CQ32" s="94">
        <v>1833.817</v>
      </c>
      <c r="CR32" s="94">
        <v>1827.6310000000001</v>
      </c>
      <c r="CS32" s="94">
        <v>1817.164</v>
      </c>
      <c r="CT32" s="95"/>
      <c r="CU32" s="95"/>
      <c r="CV32" s="95"/>
      <c r="CW32" s="96"/>
      <c r="CX32" s="97">
        <f t="array" ref="CX32">SUMPRODUCT(B32:CW32*0.25)</f>
        <v>70852.996499999994</v>
      </c>
    </row>
    <row r="33" spans="1:102" ht="24.95" customHeight="1" x14ac:dyDescent="0.2">
      <c r="A33" s="101" t="s">
        <v>28</v>
      </c>
      <c r="B33" s="98">
        <v>2059</v>
      </c>
      <c r="C33" s="99">
        <v>1952</v>
      </c>
      <c r="D33" s="99">
        <v>1762</v>
      </c>
      <c r="E33" s="99">
        <v>1697</v>
      </c>
      <c r="F33" s="99">
        <v>1632</v>
      </c>
      <c r="G33" s="99">
        <v>1632</v>
      </c>
      <c r="H33" s="99">
        <v>1632</v>
      </c>
      <c r="I33" s="99">
        <v>1548</v>
      </c>
      <c r="J33" s="99">
        <v>1464</v>
      </c>
      <c r="K33" s="99">
        <v>1380</v>
      </c>
      <c r="L33" s="99">
        <v>1296</v>
      </c>
      <c r="M33" s="99">
        <v>1296</v>
      </c>
      <c r="N33" s="99">
        <v>1296</v>
      </c>
      <c r="O33" s="99">
        <v>1296</v>
      </c>
      <c r="P33" s="99">
        <v>1296</v>
      </c>
      <c r="Q33" s="99">
        <v>1296</v>
      </c>
      <c r="R33" s="99">
        <v>1296</v>
      </c>
      <c r="S33" s="99">
        <v>1296</v>
      </c>
      <c r="T33" s="99">
        <v>1296</v>
      </c>
      <c r="U33" s="99">
        <v>1296</v>
      </c>
      <c r="V33" s="99">
        <v>1296</v>
      </c>
      <c r="W33" s="99">
        <v>1296</v>
      </c>
      <c r="X33" s="99">
        <v>1296</v>
      </c>
      <c r="Y33" s="99">
        <v>1296</v>
      </c>
      <c r="Z33" s="99">
        <v>1296</v>
      </c>
      <c r="AA33" s="99">
        <v>1296</v>
      </c>
      <c r="AB33" s="99">
        <v>1296</v>
      </c>
      <c r="AC33" s="99">
        <v>1296</v>
      </c>
      <c r="AD33" s="99">
        <v>1296</v>
      </c>
      <c r="AE33" s="99">
        <v>1296</v>
      </c>
      <c r="AF33" s="99">
        <v>1238</v>
      </c>
      <c r="AG33" s="99">
        <v>1067</v>
      </c>
      <c r="AH33" s="99">
        <v>896</v>
      </c>
      <c r="AI33" s="99">
        <v>896</v>
      </c>
      <c r="AJ33" s="99">
        <v>896</v>
      </c>
      <c r="AK33" s="99">
        <v>848</v>
      </c>
      <c r="AL33" s="99">
        <v>825.66700000000003</v>
      </c>
      <c r="AM33" s="99">
        <v>775.33299999999997</v>
      </c>
      <c r="AN33" s="99">
        <v>724</v>
      </c>
      <c r="AO33" s="99">
        <v>523.66700000000003</v>
      </c>
      <c r="AP33" s="99">
        <v>323.33300000000003</v>
      </c>
      <c r="AQ33" s="99">
        <v>273</v>
      </c>
      <c r="AR33" s="99">
        <v>262</v>
      </c>
      <c r="AS33" s="99">
        <v>217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551</v>
      </c>
      <c r="BK33" s="99">
        <v>634</v>
      </c>
      <c r="BL33" s="99">
        <v>736</v>
      </c>
      <c r="BM33" s="99">
        <v>823</v>
      </c>
      <c r="BN33" s="99">
        <v>1103</v>
      </c>
      <c r="BO33" s="99">
        <v>1148</v>
      </c>
      <c r="BP33" s="99">
        <v>1303</v>
      </c>
      <c r="BQ33" s="99">
        <v>1449</v>
      </c>
      <c r="BR33" s="99">
        <v>1591</v>
      </c>
      <c r="BS33" s="99">
        <v>1641</v>
      </c>
      <c r="BT33" s="99">
        <v>1731</v>
      </c>
      <c r="BU33" s="99">
        <v>1866</v>
      </c>
      <c r="BV33" s="99">
        <v>2053</v>
      </c>
      <c r="BW33" s="99">
        <v>2053</v>
      </c>
      <c r="BX33" s="99">
        <v>2053</v>
      </c>
      <c r="BY33" s="99">
        <v>2053</v>
      </c>
      <c r="BZ33" s="99">
        <v>1973</v>
      </c>
      <c r="CA33" s="99">
        <v>1973</v>
      </c>
      <c r="CB33" s="99">
        <v>1973</v>
      </c>
      <c r="CC33" s="99">
        <v>1973</v>
      </c>
      <c r="CD33" s="99">
        <v>1973</v>
      </c>
      <c r="CE33" s="99">
        <v>1973</v>
      </c>
      <c r="CF33" s="99">
        <v>1973</v>
      </c>
      <c r="CG33" s="99">
        <v>1973</v>
      </c>
      <c r="CH33" s="99">
        <v>1973</v>
      </c>
      <c r="CI33" s="99">
        <v>1973</v>
      </c>
      <c r="CJ33" s="99">
        <v>1973</v>
      </c>
      <c r="CK33" s="99">
        <v>1973</v>
      </c>
      <c r="CL33" s="99">
        <v>2053</v>
      </c>
      <c r="CM33" s="99">
        <v>2053</v>
      </c>
      <c r="CN33" s="99">
        <v>2053</v>
      </c>
      <c r="CO33" s="99">
        <v>2053</v>
      </c>
      <c r="CP33" s="99">
        <v>1945</v>
      </c>
      <c r="CQ33" s="99">
        <v>1945</v>
      </c>
      <c r="CR33" s="99">
        <v>1945</v>
      </c>
      <c r="CS33" s="99">
        <v>1945</v>
      </c>
      <c r="CT33" s="100"/>
      <c r="CU33" s="100"/>
      <c r="CV33" s="100"/>
      <c r="CW33" s="102"/>
      <c r="CX33" s="103">
        <f t="array" ref="CX33">SUMPRODUCT(B33:CW33*0.25)</f>
        <v>28874.75</v>
      </c>
    </row>
    <row r="34" spans="1:102" ht="30" customHeight="1" thickBot="1" x14ac:dyDescent="0.25">
      <c r="A34" s="75" t="s">
        <v>29</v>
      </c>
      <c r="B34" s="76">
        <f>SUM(B31:B33)</f>
        <v>5747.2489999999998</v>
      </c>
      <c r="C34" s="77">
        <f t="shared" ref="C34:BN34" si="5">SUM(C31:C33)</f>
        <v>5430.4709999999995</v>
      </c>
      <c r="D34" s="77">
        <f t="shared" si="5"/>
        <v>5170.3369999999995</v>
      </c>
      <c r="E34" s="77">
        <f t="shared" si="5"/>
        <v>4954.2870000000003</v>
      </c>
      <c r="F34" s="77">
        <f t="shared" si="5"/>
        <v>5371.9470000000001</v>
      </c>
      <c r="G34" s="77">
        <f t="shared" si="5"/>
        <v>5226.7049999999999</v>
      </c>
      <c r="H34" s="77">
        <f t="shared" si="5"/>
        <v>5082.4970000000003</v>
      </c>
      <c r="I34" s="77">
        <f t="shared" si="5"/>
        <v>4955.5820000000003</v>
      </c>
      <c r="J34" s="77">
        <f t="shared" si="5"/>
        <v>4267.84</v>
      </c>
      <c r="K34" s="77">
        <f t="shared" si="5"/>
        <v>4201.4140000000007</v>
      </c>
      <c r="L34" s="77">
        <f t="shared" si="5"/>
        <v>4162.8720000000003</v>
      </c>
      <c r="M34" s="77">
        <f t="shared" si="5"/>
        <v>4139.442</v>
      </c>
      <c r="N34" s="77">
        <f t="shared" si="5"/>
        <v>4389.0110000000004</v>
      </c>
      <c r="O34" s="77">
        <f t="shared" si="5"/>
        <v>4413.7330000000002</v>
      </c>
      <c r="P34" s="77">
        <f t="shared" si="5"/>
        <v>4449.6840000000002</v>
      </c>
      <c r="Q34" s="77">
        <f t="shared" si="5"/>
        <v>4528.7430000000004</v>
      </c>
      <c r="R34" s="77">
        <f t="shared" si="5"/>
        <v>4553.0540000000001</v>
      </c>
      <c r="S34" s="77">
        <f t="shared" si="5"/>
        <v>4571.1059999999998</v>
      </c>
      <c r="T34" s="77">
        <f t="shared" si="5"/>
        <v>4620.692</v>
      </c>
      <c r="U34" s="77">
        <f t="shared" si="5"/>
        <v>4703.3150000000005</v>
      </c>
      <c r="V34" s="77">
        <f t="shared" si="5"/>
        <v>5057.0569999999998</v>
      </c>
      <c r="W34" s="77">
        <f t="shared" si="5"/>
        <v>5049.8819999999996</v>
      </c>
      <c r="X34" s="77">
        <f t="shared" si="5"/>
        <v>5064.0649999999996</v>
      </c>
      <c r="Y34" s="77">
        <f t="shared" si="5"/>
        <v>5086.6360000000004</v>
      </c>
      <c r="Z34" s="77">
        <f t="shared" si="5"/>
        <v>5501.4949999999999</v>
      </c>
      <c r="AA34" s="77">
        <f t="shared" si="5"/>
        <v>5520.4740000000002</v>
      </c>
      <c r="AB34" s="77">
        <f t="shared" si="5"/>
        <v>5740.9290000000001</v>
      </c>
      <c r="AC34" s="77">
        <f t="shared" si="5"/>
        <v>6147.9169999999995</v>
      </c>
      <c r="AD34" s="77">
        <f t="shared" si="5"/>
        <v>6580.1869999999999</v>
      </c>
      <c r="AE34" s="77">
        <f t="shared" si="5"/>
        <v>6939.5230000000001</v>
      </c>
      <c r="AF34" s="77">
        <f t="shared" si="5"/>
        <v>6863.0920000000006</v>
      </c>
      <c r="AG34" s="77">
        <f t="shared" si="5"/>
        <v>7068.8389999999999</v>
      </c>
      <c r="AH34" s="77">
        <f t="shared" si="5"/>
        <v>7443.5079999999998</v>
      </c>
      <c r="AI34" s="77">
        <f t="shared" si="5"/>
        <v>7520.2190000000001</v>
      </c>
      <c r="AJ34" s="77">
        <f t="shared" si="5"/>
        <v>7567.8670000000002</v>
      </c>
      <c r="AK34" s="77">
        <f t="shared" si="5"/>
        <v>7443.9520000000002</v>
      </c>
      <c r="AL34" s="77">
        <f t="shared" si="5"/>
        <v>7925.1240000000007</v>
      </c>
      <c r="AM34" s="77">
        <f t="shared" si="5"/>
        <v>7769.0410000000002</v>
      </c>
      <c r="AN34" s="77">
        <f t="shared" si="5"/>
        <v>7781.726999999999</v>
      </c>
      <c r="AO34" s="77">
        <f t="shared" si="5"/>
        <v>7819.7230000000009</v>
      </c>
      <c r="AP34" s="77">
        <f t="shared" si="5"/>
        <v>7835.7510000000002</v>
      </c>
      <c r="AQ34" s="77">
        <f t="shared" si="5"/>
        <v>7944.201</v>
      </c>
      <c r="AR34" s="77">
        <f t="shared" si="5"/>
        <v>8063.5619999999999</v>
      </c>
      <c r="AS34" s="77">
        <f t="shared" si="5"/>
        <v>8121.7190000000001</v>
      </c>
      <c r="AT34" s="77">
        <f t="shared" si="5"/>
        <v>7982.9120000000003</v>
      </c>
      <c r="AU34" s="77">
        <f t="shared" si="5"/>
        <v>8040.9339999999993</v>
      </c>
      <c r="AV34" s="77">
        <f t="shared" si="5"/>
        <v>8090.6209999999992</v>
      </c>
      <c r="AW34" s="77">
        <f t="shared" si="5"/>
        <v>8122.8469999999998</v>
      </c>
      <c r="AX34" s="77">
        <f t="shared" si="5"/>
        <v>8102.6149999999998</v>
      </c>
      <c r="AY34" s="77">
        <f t="shared" si="5"/>
        <v>8103.8799999999992</v>
      </c>
      <c r="AZ34" s="77">
        <f t="shared" si="5"/>
        <v>8109.0470000000005</v>
      </c>
      <c r="BA34" s="77">
        <f t="shared" si="5"/>
        <v>8097.7180000000008</v>
      </c>
      <c r="BB34" s="77">
        <f t="shared" si="5"/>
        <v>8042.7860000000001</v>
      </c>
      <c r="BC34" s="77">
        <f t="shared" si="5"/>
        <v>8001.1620000000003</v>
      </c>
      <c r="BD34" s="77">
        <f t="shared" si="5"/>
        <v>7949.7420000000002</v>
      </c>
      <c r="BE34" s="77">
        <f t="shared" si="5"/>
        <v>7880.8519999999999</v>
      </c>
      <c r="BF34" s="77">
        <f t="shared" si="5"/>
        <v>7902.34</v>
      </c>
      <c r="BG34" s="77">
        <f t="shared" si="5"/>
        <v>7819.1200000000008</v>
      </c>
      <c r="BH34" s="77">
        <f t="shared" si="5"/>
        <v>7695.3349999999991</v>
      </c>
      <c r="BI34" s="77">
        <f t="shared" si="5"/>
        <v>7672.4040000000005</v>
      </c>
      <c r="BJ34" s="77">
        <f t="shared" si="5"/>
        <v>7713.1940000000004</v>
      </c>
      <c r="BK34" s="77">
        <f t="shared" si="5"/>
        <v>7550.0190000000002</v>
      </c>
      <c r="BL34" s="77">
        <f t="shared" si="5"/>
        <v>7380.5110000000004</v>
      </c>
      <c r="BM34" s="77">
        <f t="shared" si="5"/>
        <v>7197.97</v>
      </c>
      <c r="BN34" s="77">
        <f t="shared" si="5"/>
        <v>7405.076</v>
      </c>
      <c r="BO34" s="77">
        <f t="shared" ref="BO34:CW34" si="6">SUM(BO31:BO33)</f>
        <v>7180.58</v>
      </c>
      <c r="BP34" s="77">
        <f t="shared" si="6"/>
        <v>7084.6450000000004</v>
      </c>
      <c r="BQ34" s="77">
        <f t="shared" si="6"/>
        <v>6808.1009999999997</v>
      </c>
      <c r="BR34" s="77">
        <f t="shared" si="6"/>
        <v>6717.0110000000004</v>
      </c>
      <c r="BS34" s="77">
        <f t="shared" si="6"/>
        <v>6506.6059999999998</v>
      </c>
      <c r="BT34" s="77">
        <f t="shared" si="6"/>
        <v>7189.5789999999997</v>
      </c>
      <c r="BU34" s="77">
        <f t="shared" si="6"/>
        <v>7219.125</v>
      </c>
      <c r="BV34" s="77">
        <f t="shared" si="6"/>
        <v>6480.8970000000008</v>
      </c>
      <c r="BW34" s="77">
        <f t="shared" si="6"/>
        <v>6821.5390000000007</v>
      </c>
      <c r="BX34" s="77">
        <f t="shared" si="6"/>
        <v>6707.143</v>
      </c>
      <c r="BY34" s="77">
        <f t="shared" si="6"/>
        <v>6942.9439999999995</v>
      </c>
      <c r="BZ34" s="77">
        <f t="shared" si="6"/>
        <v>6732.366</v>
      </c>
      <c r="CA34" s="77">
        <f t="shared" si="6"/>
        <v>6689.116</v>
      </c>
      <c r="CB34" s="77">
        <f t="shared" si="6"/>
        <v>6580.8410000000003</v>
      </c>
      <c r="CC34" s="77">
        <f t="shared" si="6"/>
        <v>7048.277</v>
      </c>
      <c r="CD34" s="77">
        <f t="shared" si="6"/>
        <v>7079.1710000000003</v>
      </c>
      <c r="CE34" s="77">
        <f t="shared" si="6"/>
        <v>7086.8429999999998</v>
      </c>
      <c r="CF34" s="77">
        <f t="shared" si="6"/>
        <v>7080.2819999999992</v>
      </c>
      <c r="CG34" s="77">
        <f t="shared" si="6"/>
        <v>7080.2919999999995</v>
      </c>
      <c r="CH34" s="77">
        <f t="shared" si="6"/>
        <v>7041.3140000000003</v>
      </c>
      <c r="CI34" s="77">
        <f t="shared" si="6"/>
        <v>7040.0680000000002</v>
      </c>
      <c r="CJ34" s="77">
        <f t="shared" si="6"/>
        <v>7029.2169999999996</v>
      </c>
      <c r="CK34" s="77">
        <f t="shared" si="6"/>
        <v>6587.1980000000003</v>
      </c>
      <c r="CL34" s="77">
        <f t="shared" si="6"/>
        <v>6844.3690000000006</v>
      </c>
      <c r="CM34" s="77">
        <f t="shared" si="6"/>
        <v>6418.4440000000004</v>
      </c>
      <c r="CN34" s="77">
        <f t="shared" si="6"/>
        <v>6265.5510000000004</v>
      </c>
      <c r="CO34" s="77">
        <f t="shared" si="6"/>
        <v>6219.5169999999998</v>
      </c>
      <c r="CP34" s="77">
        <f t="shared" si="6"/>
        <v>6038.9179999999997</v>
      </c>
      <c r="CQ34" s="77">
        <f t="shared" si="6"/>
        <v>6034.7170000000006</v>
      </c>
      <c r="CR34" s="77">
        <f t="shared" si="6"/>
        <v>6027.5309999999999</v>
      </c>
      <c r="CS34" s="77">
        <f t="shared" si="6"/>
        <v>6022.0640000000003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158065.45549999998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31</v>
      </c>
      <c r="C37" s="115">
        <v>31</v>
      </c>
      <c r="D37" s="115">
        <v>31</v>
      </c>
      <c r="E37" s="115">
        <v>31</v>
      </c>
      <c r="F37" s="115">
        <v>19</v>
      </c>
      <c r="G37" s="115">
        <v>19</v>
      </c>
      <c r="H37" s="115">
        <v>19</v>
      </c>
      <c r="I37" s="115">
        <v>19</v>
      </c>
      <c r="J37" s="115">
        <v>19</v>
      </c>
      <c r="K37" s="115">
        <v>19</v>
      </c>
      <c r="L37" s="115">
        <v>19</v>
      </c>
      <c r="M37" s="115">
        <v>19</v>
      </c>
      <c r="N37" s="115">
        <v>39</v>
      </c>
      <c r="O37" s="115">
        <v>39</v>
      </c>
      <c r="P37" s="115">
        <v>39</v>
      </c>
      <c r="Q37" s="115">
        <v>39</v>
      </c>
      <c r="R37" s="115">
        <v>19</v>
      </c>
      <c r="S37" s="115">
        <v>19</v>
      </c>
      <c r="T37" s="115">
        <v>19</v>
      </c>
      <c r="U37" s="115">
        <v>19</v>
      </c>
      <c r="V37" s="115">
        <v>19</v>
      </c>
      <c r="W37" s="115">
        <v>19</v>
      </c>
      <c r="X37" s="115">
        <v>19</v>
      </c>
      <c r="Y37" s="115">
        <v>19</v>
      </c>
      <c r="Z37" s="115">
        <v>26</v>
      </c>
      <c r="AA37" s="115">
        <v>26</v>
      </c>
      <c r="AB37" s="115">
        <v>26</v>
      </c>
      <c r="AC37" s="115">
        <v>26</v>
      </c>
      <c r="AD37" s="115">
        <v>34</v>
      </c>
      <c r="AE37" s="115">
        <v>34</v>
      </c>
      <c r="AF37" s="115">
        <v>34</v>
      </c>
      <c r="AG37" s="115">
        <v>34</v>
      </c>
      <c r="AH37" s="115">
        <v>15</v>
      </c>
      <c r="AI37" s="115">
        <v>15</v>
      </c>
      <c r="AJ37" s="115">
        <v>15</v>
      </c>
      <c r="AK37" s="115">
        <v>15</v>
      </c>
      <c r="AL37" s="115">
        <v>6</v>
      </c>
      <c r="AM37" s="115">
        <v>6</v>
      </c>
      <c r="AN37" s="115">
        <v>6</v>
      </c>
      <c r="AO37" s="115">
        <v>6</v>
      </c>
      <c r="AP37" s="115">
        <v>6</v>
      </c>
      <c r="AQ37" s="115">
        <v>6</v>
      </c>
      <c r="AR37" s="115">
        <v>6</v>
      </c>
      <c r="AS37" s="115">
        <v>6</v>
      </c>
      <c r="AT37" s="115">
        <v>5</v>
      </c>
      <c r="AU37" s="115">
        <v>5</v>
      </c>
      <c r="AV37" s="115">
        <v>5</v>
      </c>
      <c r="AW37" s="115">
        <v>5</v>
      </c>
      <c r="AX37" s="115">
        <v>6</v>
      </c>
      <c r="AY37" s="115">
        <v>6</v>
      </c>
      <c r="AZ37" s="115">
        <v>6</v>
      </c>
      <c r="BA37" s="115">
        <v>6</v>
      </c>
      <c r="BB37" s="115">
        <v>6</v>
      </c>
      <c r="BC37" s="115">
        <v>6</v>
      </c>
      <c r="BD37" s="115">
        <v>6</v>
      </c>
      <c r="BE37" s="115">
        <v>6</v>
      </c>
      <c r="BF37" s="115">
        <v>5</v>
      </c>
      <c r="BG37" s="115">
        <v>5</v>
      </c>
      <c r="BH37" s="115">
        <v>5</v>
      </c>
      <c r="BI37" s="115">
        <v>5</v>
      </c>
      <c r="BJ37" s="115">
        <v>6</v>
      </c>
      <c r="BK37" s="115">
        <v>6</v>
      </c>
      <c r="BL37" s="115">
        <v>6</v>
      </c>
      <c r="BM37" s="115">
        <v>6</v>
      </c>
      <c r="BN37" s="115">
        <v>24</v>
      </c>
      <c r="BO37" s="115">
        <v>24</v>
      </c>
      <c r="BP37" s="115">
        <v>24</v>
      </c>
      <c r="BQ37" s="115">
        <v>24</v>
      </c>
      <c r="BR37" s="115">
        <v>20</v>
      </c>
      <c r="BS37" s="115">
        <v>20</v>
      </c>
      <c r="BT37" s="115">
        <v>20</v>
      </c>
      <c r="BU37" s="115">
        <v>20</v>
      </c>
      <c r="BV37" s="115">
        <v>243</v>
      </c>
      <c r="BW37" s="115">
        <v>243</v>
      </c>
      <c r="BX37" s="115">
        <v>243</v>
      </c>
      <c r="BY37" s="115">
        <v>243</v>
      </c>
      <c r="BZ37" s="115">
        <v>350</v>
      </c>
      <c r="CA37" s="115">
        <v>350</v>
      </c>
      <c r="CB37" s="115">
        <v>350</v>
      </c>
      <c r="CC37" s="115">
        <v>350</v>
      </c>
      <c r="CD37" s="115">
        <v>350</v>
      </c>
      <c r="CE37" s="115">
        <v>350</v>
      </c>
      <c r="CF37" s="115">
        <v>350</v>
      </c>
      <c r="CG37" s="115">
        <v>350</v>
      </c>
      <c r="CH37" s="115">
        <v>299</v>
      </c>
      <c r="CI37" s="115">
        <v>299</v>
      </c>
      <c r="CJ37" s="115">
        <v>299</v>
      </c>
      <c r="CK37" s="115">
        <v>299</v>
      </c>
      <c r="CL37" s="115">
        <v>245</v>
      </c>
      <c r="CM37" s="115">
        <v>245</v>
      </c>
      <c r="CN37" s="115">
        <v>245</v>
      </c>
      <c r="CO37" s="115">
        <v>245</v>
      </c>
      <c r="CP37" s="115">
        <v>273</v>
      </c>
      <c r="CQ37" s="115">
        <v>273</v>
      </c>
      <c r="CR37" s="115">
        <v>273</v>
      </c>
      <c r="CS37" s="115">
        <v>273</v>
      </c>
      <c r="CT37" s="116"/>
      <c r="CU37" s="116"/>
      <c r="CV37" s="116"/>
      <c r="CW37" s="117"/>
      <c r="CX37" s="91">
        <f t="array" ref="CX37">SUMPRODUCT(B37:CW37*0.25)</f>
        <v>2065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15</v>
      </c>
      <c r="G38" s="120">
        <v>15</v>
      </c>
      <c r="H38" s="120">
        <v>15</v>
      </c>
      <c r="I38" s="120">
        <v>15</v>
      </c>
      <c r="J38" s="120">
        <v>15</v>
      </c>
      <c r="K38" s="120">
        <v>15</v>
      </c>
      <c r="L38" s="120">
        <v>15</v>
      </c>
      <c r="M38" s="120">
        <v>15</v>
      </c>
      <c r="N38" s="120">
        <v>15</v>
      </c>
      <c r="O38" s="120">
        <v>15</v>
      </c>
      <c r="P38" s="120">
        <v>15</v>
      </c>
      <c r="Q38" s="120">
        <v>15</v>
      </c>
      <c r="R38" s="120">
        <v>15</v>
      </c>
      <c r="S38" s="120">
        <v>15</v>
      </c>
      <c r="T38" s="120">
        <v>15</v>
      </c>
      <c r="U38" s="120">
        <v>15</v>
      </c>
      <c r="V38" s="120">
        <v>15</v>
      </c>
      <c r="W38" s="120">
        <v>15</v>
      </c>
      <c r="X38" s="120">
        <v>15</v>
      </c>
      <c r="Y38" s="120">
        <v>15</v>
      </c>
      <c r="Z38" s="120">
        <v>15</v>
      </c>
      <c r="AA38" s="120">
        <v>15</v>
      </c>
      <c r="AB38" s="120">
        <v>15</v>
      </c>
      <c r="AC38" s="120">
        <v>15</v>
      </c>
      <c r="AD38" s="120">
        <v>15</v>
      </c>
      <c r="AE38" s="120">
        <v>15</v>
      </c>
      <c r="AF38" s="120">
        <v>15</v>
      </c>
      <c r="AG38" s="120">
        <v>15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15</v>
      </c>
      <c r="BW38" s="120">
        <v>15</v>
      </c>
      <c r="BX38" s="120">
        <v>15</v>
      </c>
      <c r="BY38" s="120">
        <v>15</v>
      </c>
      <c r="BZ38" s="120">
        <v>17</v>
      </c>
      <c r="CA38" s="120">
        <v>17</v>
      </c>
      <c r="CB38" s="120">
        <v>17</v>
      </c>
      <c r="CC38" s="120">
        <v>17</v>
      </c>
      <c r="CD38" s="120">
        <v>18</v>
      </c>
      <c r="CE38" s="120">
        <v>18</v>
      </c>
      <c r="CF38" s="120">
        <v>18</v>
      </c>
      <c r="CG38" s="120">
        <v>18</v>
      </c>
      <c r="CH38" s="120">
        <v>18</v>
      </c>
      <c r="CI38" s="120">
        <v>18</v>
      </c>
      <c r="CJ38" s="120">
        <v>18</v>
      </c>
      <c r="CK38" s="120">
        <v>18</v>
      </c>
      <c r="CL38" s="120">
        <v>15</v>
      </c>
      <c r="CM38" s="120">
        <v>15</v>
      </c>
      <c r="CN38" s="120">
        <v>15</v>
      </c>
      <c r="CO38" s="120">
        <v>15</v>
      </c>
      <c r="CP38" s="120">
        <v>43</v>
      </c>
      <c r="CQ38" s="120">
        <v>43</v>
      </c>
      <c r="CR38" s="120">
        <v>43</v>
      </c>
      <c r="CS38" s="120">
        <v>43</v>
      </c>
      <c r="CT38" s="120"/>
      <c r="CU38" s="120"/>
      <c r="CV38" s="120"/>
      <c r="CW38" s="121"/>
      <c r="CX38" s="97">
        <f t="array" ref="CX38">SUMPRODUCT(B38:CW38*0.25)</f>
        <v>246</v>
      </c>
    </row>
    <row r="39" spans="1:102" ht="24.95" customHeight="1" x14ac:dyDescent="0.2">
      <c r="A39" s="118" t="s">
        <v>33</v>
      </c>
      <c r="B39" s="119"/>
      <c r="C39" s="120"/>
      <c r="D39" s="120">
        <v>78.099999999999994</v>
      </c>
      <c r="E39" s="120">
        <v>248.9</v>
      </c>
      <c r="F39" s="120"/>
      <c r="G39" s="120"/>
      <c r="H39" s="120">
        <v>30.2</v>
      </c>
      <c r="I39" s="120">
        <v>136.69999999999999</v>
      </c>
      <c r="J39" s="120">
        <v>820.8</v>
      </c>
      <c r="K39" s="120">
        <v>838.9</v>
      </c>
      <c r="L39" s="120">
        <v>858.8</v>
      </c>
      <c r="M39" s="120">
        <v>890.7</v>
      </c>
      <c r="N39" s="120">
        <v>584.29999999999995</v>
      </c>
      <c r="O39" s="120">
        <v>549.1</v>
      </c>
      <c r="P39" s="120">
        <v>499</v>
      </c>
      <c r="Q39" s="120">
        <v>435.2</v>
      </c>
      <c r="R39" s="120">
        <v>457</v>
      </c>
      <c r="S39" s="120">
        <v>461.7</v>
      </c>
      <c r="T39" s="120">
        <v>446.8</v>
      </c>
      <c r="U39" s="120">
        <v>405.3</v>
      </c>
      <c r="V39" s="120">
        <v>124.6</v>
      </c>
      <c r="W39" s="120">
        <v>197.1</v>
      </c>
      <c r="X39" s="120">
        <v>245.8</v>
      </c>
      <c r="Y39" s="120">
        <v>342.1</v>
      </c>
      <c r="Z39" s="120">
        <v>87.6</v>
      </c>
      <c r="AA39" s="120">
        <v>196.3</v>
      </c>
      <c r="AB39" s="120">
        <v>178.4</v>
      </c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15.3</v>
      </c>
      <c r="BS39" s="120">
        <v>221.3</v>
      </c>
      <c r="BT39" s="120"/>
      <c r="BU39" s="120"/>
      <c r="BV39" s="120">
        <v>169.6</v>
      </c>
      <c r="BW39" s="120"/>
      <c r="BX39" s="120"/>
      <c r="BY39" s="120"/>
      <c r="BZ39" s="120">
        <v>101.7</v>
      </c>
      <c r="CA39" s="120">
        <v>173</v>
      </c>
      <c r="CB39" s="120">
        <v>270.8</v>
      </c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2516.2749999999996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50</v>
      </c>
      <c r="AQ40" s="120">
        <v>50</v>
      </c>
      <c r="AR40" s="120">
        <v>50</v>
      </c>
      <c r="AS40" s="120">
        <v>50</v>
      </c>
      <c r="AT40" s="120">
        <v>50</v>
      </c>
      <c r="AU40" s="120">
        <v>50</v>
      </c>
      <c r="AV40" s="120">
        <v>50</v>
      </c>
      <c r="AW40" s="120">
        <v>50</v>
      </c>
      <c r="AX40" s="120">
        <v>48</v>
      </c>
      <c r="AY40" s="120">
        <v>48</v>
      </c>
      <c r="AZ40" s="120">
        <v>48</v>
      </c>
      <c r="BA40" s="120">
        <v>48</v>
      </c>
      <c r="BB40" s="120">
        <v>40</v>
      </c>
      <c r="BC40" s="120">
        <v>40</v>
      </c>
      <c r="BD40" s="120">
        <v>40</v>
      </c>
      <c r="BE40" s="120">
        <v>40</v>
      </c>
      <c r="BF40" s="120">
        <v>40</v>
      </c>
      <c r="BG40" s="120">
        <v>40</v>
      </c>
      <c r="BH40" s="120">
        <v>40</v>
      </c>
      <c r="BI40" s="120">
        <v>40</v>
      </c>
      <c r="BJ40" s="120">
        <v>20</v>
      </c>
      <c r="BK40" s="120">
        <v>20</v>
      </c>
      <c r="BL40" s="120">
        <v>20</v>
      </c>
      <c r="BM40" s="120">
        <v>20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1148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96</v>
      </c>
      <c r="C42" s="107">
        <f t="shared" ref="C42:BN42" si="7">SUM(C37:C41)</f>
        <v>96</v>
      </c>
      <c r="D42" s="107">
        <f t="shared" si="7"/>
        <v>174.1</v>
      </c>
      <c r="E42" s="107">
        <f t="shared" si="7"/>
        <v>344.9</v>
      </c>
      <c r="F42" s="107">
        <f t="shared" si="7"/>
        <v>84</v>
      </c>
      <c r="G42" s="107">
        <f t="shared" si="7"/>
        <v>84</v>
      </c>
      <c r="H42" s="107">
        <f t="shared" si="7"/>
        <v>114.2</v>
      </c>
      <c r="I42" s="107">
        <f t="shared" si="7"/>
        <v>220.7</v>
      </c>
      <c r="J42" s="107">
        <f t="shared" si="7"/>
        <v>904.8</v>
      </c>
      <c r="K42" s="107">
        <f t="shared" si="7"/>
        <v>922.9</v>
      </c>
      <c r="L42" s="107">
        <f t="shared" si="7"/>
        <v>942.8</v>
      </c>
      <c r="M42" s="107">
        <f t="shared" si="7"/>
        <v>974.7</v>
      </c>
      <c r="N42" s="107">
        <f t="shared" si="7"/>
        <v>688.3</v>
      </c>
      <c r="O42" s="107">
        <f t="shared" si="7"/>
        <v>653.1</v>
      </c>
      <c r="P42" s="107">
        <f t="shared" si="7"/>
        <v>603</v>
      </c>
      <c r="Q42" s="107">
        <f t="shared" si="7"/>
        <v>539.20000000000005</v>
      </c>
      <c r="R42" s="107">
        <f t="shared" si="7"/>
        <v>541</v>
      </c>
      <c r="S42" s="107">
        <f t="shared" si="7"/>
        <v>545.70000000000005</v>
      </c>
      <c r="T42" s="107">
        <f t="shared" si="7"/>
        <v>530.79999999999995</v>
      </c>
      <c r="U42" s="107">
        <f t="shared" si="7"/>
        <v>489.3</v>
      </c>
      <c r="V42" s="107">
        <f t="shared" si="7"/>
        <v>208.6</v>
      </c>
      <c r="W42" s="107">
        <f t="shared" si="7"/>
        <v>281.10000000000002</v>
      </c>
      <c r="X42" s="107">
        <f t="shared" si="7"/>
        <v>329.8</v>
      </c>
      <c r="Y42" s="107">
        <f t="shared" si="7"/>
        <v>426.1</v>
      </c>
      <c r="Z42" s="107">
        <f t="shared" si="7"/>
        <v>178.6</v>
      </c>
      <c r="AA42" s="107">
        <f t="shared" si="7"/>
        <v>287.3</v>
      </c>
      <c r="AB42" s="107">
        <f t="shared" si="7"/>
        <v>269.39999999999998</v>
      </c>
      <c r="AC42" s="107">
        <f t="shared" si="7"/>
        <v>91</v>
      </c>
      <c r="AD42" s="107">
        <f t="shared" si="7"/>
        <v>99</v>
      </c>
      <c r="AE42" s="107">
        <f t="shared" si="7"/>
        <v>99</v>
      </c>
      <c r="AF42" s="107">
        <f t="shared" si="7"/>
        <v>99</v>
      </c>
      <c r="AG42" s="107">
        <f t="shared" si="7"/>
        <v>99</v>
      </c>
      <c r="AH42" s="107">
        <f t="shared" si="7"/>
        <v>65</v>
      </c>
      <c r="AI42" s="107">
        <f t="shared" si="7"/>
        <v>65</v>
      </c>
      <c r="AJ42" s="107">
        <f t="shared" si="7"/>
        <v>65</v>
      </c>
      <c r="AK42" s="107">
        <f t="shared" si="7"/>
        <v>65</v>
      </c>
      <c r="AL42" s="107">
        <f t="shared" si="7"/>
        <v>56</v>
      </c>
      <c r="AM42" s="107">
        <f t="shared" si="7"/>
        <v>56</v>
      </c>
      <c r="AN42" s="107">
        <f t="shared" si="7"/>
        <v>56</v>
      </c>
      <c r="AO42" s="107">
        <f t="shared" si="7"/>
        <v>56</v>
      </c>
      <c r="AP42" s="107">
        <f t="shared" si="7"/>
        <v>56</v>
      </c>
      <c r="AQ42" s="107">
        <f t="shared" si="7"/>
        <v>56</v>
      </c>
      <c r="AR42" s="107">
        <f t="shared" si="7"/>
        <v>56</v>
      </c>
      <c r="AS42" s="107">
        <f t="shared" si="7"/>
        <v>56</v>
      </c>
      <c r="AT42" s="107">
        <f t="shared" si="7"/>
        <v>55</v>
      </c>
      <c r="AU42" s="107">
        <f t="shared" si="7"/>
        <v>55</v>
      </c>
      <c r="AV42" s="107">
        <f t="shared" si="7"/>
        <v>55</v>
      </c>
      <c r="AW42" s="107">
        <f t="shared" si="7"/>
        <v>55</v>
      </c>
      <c r="AX42" s="107">
        <f t="shared" si="7"/>
        <v>54</v>
      </c>
      <c r="AY42" s="107">
        <f t="shared" si="7"/>
        <v>54</v>
      </c>
      <c r="AZ42" s="107">
        <f t="shared" si="7"/>
        <v>54</v>
      </c>
      <c r="BA42" s="107">
        <f t="shared" si="7"/>
        <v>54</v>
      </c>
      <c r="BB42" s="107">
        <f t="shared" si="7"/>
        <v>46</v>
      </c>
      <c r="BC42" s="107">
        <f t="shared" si="7"/>
        <v>46</v>
      </c>
      <c r="BD42" s="107">
        <f t="shared" si="7"/>
        <v>46</v>
      </c>
      <c r="BE42" s="107">
        <f t="shared" si="7"/>
        <v>46</v>
      </c>
      <c r="BF42" s="107">
        <f t="shared" si="7"/>
        <v>45</v>
      </c>
      <c r="BG42" s="107">
        <f t="shared" si="7"/>
        <v>45</v>
      </c>
      <c r="BH42" s="107">
        <f t="shared" si="7"/>
        <v>45</v>
      </c>
      <c r="BI42" s="107">
        <f t="shared" si="7"/>
        <v>45</v>
      </c>
      <c r="BJ42" s="107">
        <f t="shared" si="7"/>
        <v>26</v>
      </c>
      <c r="BK42" s="107">
        <f t="shared" si="7"/>
        <v>26</v>
      </c>
      <c r="BL42" s="107">
        <f t="shared" si="7"/>
        <v>26</v>
      </c>
      <c r="BM42" s="107">
        <f t="shared" si="7"/>
        <v>26</v>
      </c>
      <c r="BN42" s="107">
        <f t="shared" si="7"/>
        <v>74</v>
      </c>
      <c r="BO42" s="107">
        <f t="shared" ref="BO42:CW42" si="8">SUM(BO37:BO41)</f>
        <v>74</v>
      </c>
      <c r="BP42" s="107">
        <f t="shared" si="8"/>
        <v>74</v>
      </c>
      <c r="BQ42" s="107">
        <f t="shared" si="8"/>
        <v>74</v>
      </c>
      <c r="BR42" s="107">
        <f t="shared" si="8"/>
        <v>85.3</v>
      </c>
      <c r="BS42" s="107">
        <f t="shared" si="8"/>
        <v>291.3</v>
      </c>
      <c r="BT42" s="107">
        <f t="shared" si="8"/>
        <v>70</v>
      </c>
      <c r="BU42" s="107">
        <f t="shared" si="8"/>
        <v>70</v>
      </c>
      <c r="BV42" s="107">
        <f t="shared" si="8"/>
        <v>477.6</v>
      </c>
      <c r="BW42" s="107">
        <f t="shared" si="8"/>
        <v>308</v>
      </c>
      <c r="BX42" s="107">
        <f t="shared" si="8"/>
        <v>308</v>
      </c>
      <c r="BY42" s="107">
        <f t="shared" si="8"/>
        <v>308</v>
      </c>
      <c r="BZ42" s="107">
        <f t="shared" si="8"/>
        <v>518.70000000000005</v>
      </c>
      <c r="CA42" s="107">
        <f t="shared" si="8"/>
        <v>590</v>
      </c>
      <c r="CB42" s="107">
        <f t="shared" si="8"/>
        <v>687.8</v>
      </c>
      <c r="CC42" s="107">
        <f t="shared" si="8"/>
        <v>417</v>
      </c>
      <c r="CD42" s="107">
        <f t="shared" si="8"/>
        <v>418</v>
      </c>
      <c r="CE42" s="107">
        <f t="shared" si="8"/>
        <v>418</v>
      </c>
      <c r="CF42" s="107">
        <f t="shared" si="8"/>
        <v>418</v>
      </c>
      <c r="CG42" s="107">
        <f t="shared" si="8"/>
        <v>418</v>
      </c>
      <c r="CH42" s="107">
        <f t="shared" si="8"/>
        <v>367</v>
      </c>
      <c r="CI42" s="107">
        <f t="shared" si="8"/>
        <v>367</v>
      </c>
      <c r="CJ42" s="107">
        <f t="shared" si="8"/>
        <v>367</v>
      </c>
      <c r="CK42" s="107">
        <f t="shared" si="8"/>
        <v>367</v>
      </c>
      <c r="CL42" s="107">
        <f t="shared" si="8"/>
        <v>310</v>
      </c>
      <c r="CM42" s="107">
        <f t="shared" si="8"/>
        <v>310</v>
      </c>
      <c r="CN42" s="107">
        <f t="shared" si="8"/>
        <v>310</v>
      </c>
      <c r="CO42" s="107">
        <f t="shared" si="8"/>
        <v>310</v>
      </c>
      <c r="CP42" s="107">
        <f t="shared" si="8"/>
        <v>366</v>
      </c>
      <c r="CQ42" s="107">
        <f t="shared" si="8"/>
        <v>366</v>
      </c>
      <c r="CR42" s="107">
        <f t="shared" si="8"/>
        <v>366</v>
      </c>
      <c r="CS42" s="107">
        <f t="shared" si="8"/>
        <v>366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5975.2749999999996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78.099999999999994</v>
      </c>
      <c r="E47" s="120">
        <v>248.9</v>
      </c>
      <c r="F47" s="120"/>
      <c r="G47" s="120"/>
      <c r="H47" s="120">
        <v>30.2</v>
      </c>
      <c r="I47" s="120">
        <v>136.69999999999999</v>
      </c>
      <c r="J47" s="120">
        <v>820.8</v>
      </c>
      <c r="K47" s="120">
        <v>838.9</v>
      </c>
      <c r="L47" s="120">
        <v>858.8</v>
      </c>
      <c r="M47" s="120">
        <v>890.7</v>
      </c>
      <c r="N47" s="120">
        <v>584.29999999999995</v>
      </c>
      <c r="O47" s="120">
        <v>549.1</v>
      </c>
      <c r="P47" s="120">
        <v>499</v>
      </c>
      <c r="Q47" s="120">
        <v>435.2</v>
      </c>
      <c r="R47" s="120">
        <v>457</v>
      </c>
      <c r="S47" s="120">
        <v>461.7</v>
      </c>
      <c r="T47" s="120">
        <v>446.8</v>
      </c>
      <c r="U47" s="120">
        <v>405.3</v>
      </c>
      <c r="V47" s="120">
        <v>124.6</v>
      </c>
      <c r="W47" s="120">
        <v>197.1</v>
      </c>
      <c r="X47" s="120">
        <v>245.8</v>
      </c>
      <c r="Y47" s="120">
        <v>342.1</v>
      </c>
      <c r="Z47" s="120">
        <v>87.6</v>
      </c>
      <c r="AA47" s="120">
        <v>196.3</v>
      </c>
      <c r="AB47" s="120">
        <v>178.4</v>
      </c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15.3</v>
      </c>
      <c r="BS47" s="120">
        <v>221.3</v>
      </c>
      <c r="BT47" s="120"/>
      <c r="BU47" s="120"/>
      <c r="BV47" s="120">
        <v>169.6</v>
      </c>
      <c r="BW47" s="120"/>
      <c r="BX47" s="120"/>
      <c r="BY47" s="120"/>
      <c r="BZ47" s="120">
        <v>101.7</v>
      </c>
      <c r="CA47" s="120">
        <v>173</v>
      </c>
      <c r="CB47" s="120">
        <v>270.8</v>
      </c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2516.2749999999996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78.099999999999994</v>
      </c>
      <c r="E51" s="107">
        <f t="shared" si="9"/>
        <v>248.9</v>
      </c>
      <c r="F51" s="107">
        <f t="shared" si="9"/>
        <v>0</v>
      </c>
      <c r="G51" s="107">
        <f t="shared" si="9"/>
        <v>0</v>
      </c>
      <c r="H51" s="107">
        <f t="shared" si="9"/>
        <v>30.2</v>
      </c>
      <c r="I51" s="107">
        <f t="shared" si="9"/>
        <v>136.69999999999999</v>
      </c>
      <c r="J51" s="107">
        <f t="shared" si="9"/>
        <v>820.8</v>
      </c>
      <c r="K51" s="107">
        <f t="shared" si="9"/>
        <v>838.9</v>
      </c>
      <c r="L51" s="107">
        <f t="shared" si="9"/>
        <v>858.8</v>
      </c>
      <c r="M51" s="107">
        <f t="shared" si="9"/>
        <v>890.7</v>
      </c>
      <c r="N51" s="107">
        <f t="shared" si="9"/>
        <v>584.29999999999995</v>
      </c>
      <c r="O51" s="107">
        <f t="shared" si="9"/>
        <v>549.1</v>
      </c>
      <c r="P51" s="107">
        <f t="shared" si="9"/>
        <v>499</v>
      </c>
      <c r="Q51" s="107">
        <f t="shared" si="9"/>
        <v>435.2</v>
      </c>
      <c r="R51" s="107">
        <f t="shared" si="9"/>
        <v>457</v>
      </c>
      <c r="S51" s="107">
        <f t="shared" si="9"/>
        <v>461.7</v>
      </c>
      <c r="T51" s="107">
        <f t="shared" si="9"/>
        <v>446.8</v>
      </c>
      <c r="U51" s="107">
        <f t="shared" si="9"/>
        <v>405.3</v>
      </c>
      <c r="V51" s="107">
        <f t="shared" si="9"/>
        <v>124.6</v>
      </c>
      <c r="W51" s="107">
        <f t="shared" si="9"/>
        <v>197.1</v>
      </c>
      <c r="X51" s="107">
        <f t="shared" si="9"/>
        <v>245.8</v>
      </c>
      <c r="Y51" s="107">
        <f t="shared" si="9"/>
        <v>342.1</v>
      </c>
      <c r="Z51" s="107">
        <f t="shared" si="9"/>
        <v>87.6</v>
      </c>
      <c r="AA51" s="107">
        <f t="shared" si="9"/>
        <v>196.3</v>
      </c>
      <c r="AB51" s="107">
        <f t="shared" si="9"/>
        <v>178.4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15.3</v>
      </c>
      <c r="BS51" s="107">
        <f t="shared" si="10"/>
        <v>221.3</v>
      </c>
      <c r="BT51" s="107">
        <f t="shared" si="10"/>
        <v>0</v>
      </c>
      <c r="BU51" s="107">
        <f t="shared" si="10"/>
        <v>0</v>
      </c>
      <c r="BV51" s="107">
        <f t="shared" si="10"/>
        <v>169.6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101.7</v>
      </c>
      <c r="CA51" s="107">
        <f t="shared" si="10"/>
        <v>173</v>
      </c>
      <c r="CB51" s="107">
        <f t="shared" si="10"/>
        <v>270.8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2516.2749999999996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5747.2490000000007</v>
      </c>
      <c r="C54" s="107">
        <f t="shared" ref="C54:BN54" si="13">C18+C28+C42</f>
        <v>5430.4709999999995</v>
      </c>
      <c r="D54" s="107">
        <f t="shared" si="13"/>
        <v>5248.4370000000008</v>
      </c>
      <c r="E54" s="107">
        <f t="shared" si="13"/>
        <v>5203.1869999999999</v>
      </c>
      <c r="F54" s="107">
        <f t="shared" si="13"/>
        <v>5371.9470000000001</v>
      </c>
      <c r="G54" s="107">
        <f t="shared" si="13"/>
        <v>5226.7049999999999</v>
      </c>
      <c r="H54" s="107">
        <f t="shared" si="13"/>
        <v>5112.6970000000001</v>
      </c>
      <c r="I54" s="107">
        <f t="shared" si="13"/>
        <v>5092.2820000000002</v>
      </c>
      <c r="J54" s="107">
        <f t="shared" si="13"/>
        <v>5088.6400000000003</v>
      </c>
      <c r="K54" s="107">
        <f t="shared" si="13"/>
        <v>5040.3140000000003</v>
      </c>
      <c r="L54" s="107">
        <f t="shared" si="13"/>
        <v>5021.6720000000005</v>
      </c>
      <c r="M54" s="107">
        <f t="shared" si="13"/>
        <v>5030.1419999999998</v>
      </c>
      <c r="N54" s="107">
        <f t="shared" si="13"/>
        <v>4973.3109999999997</v>
      </c>
      <c r="O54" s="107">
        <f t="shared" si="13"/>
        <v>4962.8330000000005</v>
      </c>
      <c r="P54" s="107">
        <f t="shared" si="13"/>
        <v>4948.6840000000002</v>
      </c>
      <c r="Q54" s="107">
        <f t="shared" si="13"/>
        <v>4963.9430000000002</v>
      </c>
      <c r="R54" s="107">
        <f t="shared" si="13"/>
        <v>5010.0540000000001</v>
      </c>
      <c r="S54" s="107">
        <f t="shared" si="13"/>
        <v>5032.8060000000005</v>
      </c>
      <c r="T54" s="107">
        <f t="shared" si="13"/>
        <v>5067.4920000000002</v>
      </c>
      <c r="U54" s="107">
        <f t="shared" si="13"/>
        <v>5108.6149999999998</v>
      </c>
      <c r="V54" s="107">
        <f t="shared" si="13"/>
        <v>5181.6570000000002</v>
      </c>
      <c r="W54" s="107">
        <f t="shared" si="13"/>
        <v>5246.982</v>
      </c>
      <c r="X54" s="107">
        <f t="shared" si="13"/>
        <v>5309.8650000000007</v>
      </c>
      <c r="Y54" s="107">
        <f t="shared" si="13"/>
        <v>5428.7360000000008</v>
      </c>
      <c r="Z54" s="107">
        <f t="shared" si="13"/>
        <v>5589.0950000000012</v>
      </c>
      <c r="AA54" s="107">
        <f t="shared" si="13"/>
        <v>5716.7740000000003</v>
      </c>
      <c r="AB54" s="107">
        <f t="shared" si="13"/>
        <v>5919.3289999999997</v>
      </c>
      <c r="AC54" s="107">
        <f t="shared" si="13"/>
        <v>6147.9170000000004</v>
      </c>
      <c r="AD54" s="107">
        <f t="shared" si="13"/>
        <v>6580.1869999999999</v>
      </c>
      <c r="AE54" s="107">
        <f t="shared" si="13"/>
        <v>6939.5230000000001</v>
      </c>
      <c r="AF54" s="107">
        <f t="shared" si="13"/>
        <v>6863.0920000000006</v>
      </c>
      <c r="AG54" s="107">
        <f t="shared" si="13"/>
        <v>7068.8389999999999</v>
      </c>
      <c r="AH54" s="107">
        <f t="shared" si="13"/>
        <v>7443.5079999999998</v>
      </c>
      <c r="AI54" s="107">
        <f t="shared" si="13"/>
        <v>7520.2189999999991</v>
      </c>
      <c r="AJ54" s="107">
        <f t="shared" si="13"/>
        <v>7567.8670000000002</v>
      </c>
      <c r="AK54" s="107">
        <f t="shared" si="13"/>
        <v>7443.9519999999993</v>
      </c>
      <c r="AL54" s="107">
        <f t="shared" si="13"/>
        <v>7925.1239999999998</v>
      </c>
      <c r="AM54" s="107">
        <f t="shared" si="13"/>
        <v>7769.0410000000002</v>
      </c>
      <c r="AN54" s="107">
        <f t="shared" si="13"/>
        <v>7781.7269999999999</v>
      </c>
      <c r="AO54" s="107">
        <f t="shared" si="13"/>
        <v>7819.723</v>
      </c>
      <c r="AP54" s="107">
        <f t="shared" si="13"/>
        <v>7835.7510000000002</v>
      </c>
      <c r="AQ54" s="107">
        <f t="shared" si="13"/>
        <v>7944.2009999999991</v>
      </c>
      <c r="AR54" s="107">
        <f t="shared" si="13"/>
        <v>8063.561999999999</v>
      </c>
      <c r="AS54" s="107">
        <f t="shared" si="13"/>
        <v>8121.7190000000001</v>
      </c>
      <c r="AT54" s="107">
        <f t="shared" si="13"/>
        <v>7982.9119999999994</v>
      </c>
      <c r="AU54" s="107">
        <f t="shared" si="13"/>
        <v>8040.9339999999993</v>
      </c>
      <c r="AV54" s="107">
        <f t="shared" si="13"/>
        <v>8090.6209999999992</v>
      </c>
      <c r="AW54" s="107">
        <f t="shared" si="13"/>
        <v>8122.8469999999988</v>
      </c>
      <c r="AX54" s="107">
        <f t="shared" si="13"/>
        <v>8102.6149999999998</v>
      </c>
      <c r="AY54" s="107">
        <f t="shared" si="13"/>
        <v>8103.88</v>
      </c>
      <c r="AZ54" s="107">
        <f t="shared" si="13"/>
        <v>8109.0469999999996</v>
      </c>
      <c r="BA54" s="107">
        <f t="shared" si="13"/>
        <v>8097.7179999999998</v>
      </c>
      <c r="BB54" s="107">
        <f t="shared" si="13"/>
        <v>8042.7860000000001</v>
      </c>
      <c r="BC54" s="107">
        <f t="shared" si="13"/>
        <v>8001.1619999999994</v>
      </c>
      <c r="BD54" s="107">
        <f t="shared" si="13"/>
        <v>7949.7419999999993</v>
      </c>
      <c r="BE54" s="107">
        <f t="shared" si="13"/>
        <v>7880.8519999999999</v>
      </c>
      <c r="BF54" s="107">
        <f t="shared" si="13"/>
        <v>7902.3399999999992</v>
      </c>
      <c r="BG54" s="107">
        <f t="shared" si="13"/>
        <v>7819.12</v>
      </c>
      <c r="BH54" s="107">
        <f t="shared" si="13"/>
        <v>7695.3349999999991</v>
      </c>
      <c r="BI54" s="107">
        <f t="shared" si="13"/>
        <v>7672.4039999999995</v>
      </c>
      <c r="BJ54" s="107">
        <f t="shared" si="13"/>
        <v>7713.1939999999995</v>
      </c>
      <c r="BK54" s="107">
        <f t="shared" si="13"/>
        <v>7550.0190000000002</v>
      </c>
      <c r="BL54" s="107">
        <f t="shared" si="13"/>
        <v>7380.5109999999995</v>
      </c>
      <c r="BM54" s="107">
        <f t="shared" si="13"/>
        <v>7197.9699999999993</v>
      </c>
      <c r="BN54" s="107">
        <f t="shared" si="13"/>
        <v>7405.0759999999991</v>
      </c>
      <c r="BO54" s="107">
        <f t="shared" ref="BO54:CX54" si="14">BO18+BO28+BO42</f>
        <v>7180.58</v>
      </c>
      <c r="BP54" s="107">
        <f t="shared" si="14"/>
        <v>7084.6450000000004</v>
      </c>
      <c r="BQ54" s="107">
        <f t="shared" si="14"/>
        <v>6808.1010000000006</v>
      </c>
      <c r="BR54" s="107">
        <f t="shared" si="14"/>
        <v>6732.3110000000006</v>
      </c>
      <c r="BS54" s="107">
        <f t="shared" si="14"/>
        <v>6727.9059999999999</v>
      </c>
      <c r="BT54" s="107">
        <f t="shared" si="14"/>
        <v>7189.5789999999997</v>
      </c>
      <c r="BU54" s="107">
        <f t="shared" si="14"/>
        <v>7219.125</v>
      </c>
      <c r="BV54" s="107">
        <f t="shared" si="14"/>
        <v>6650.4970000000012</v>
      </c>
      <c r="BW54" s="107">
        <f t="shared" si="14"/>
        <v>6821.5390000000007</v>
      </c>
      <c r="BX54" s="107">
        <f t="shared" si="14"/>
        <v>6707.143</v>
      </c>
      <c r="BY54" s="107">
        <f t="shared" si="14"/>
        <v>6942.9440000000004</v>
      </c>
      <c r="BZ54" s="107">
        <f t="shared" si="14"/>
        <v>6834.0659999999998</v>
      </c>
      <c r="CA54" s="107">
        <f t="shared" si="14"/>
        <v>6862.1159999999991</v>
      </c>
      <c r="CB54" s="107">
        <f t="shared" si="14"/>
        <v>6851.6410000000005</v>
      </c>
      <c r="CC54" s="107">
        <f t="shared" si="14"/>
        <v>7048.2769999999991</v>
      </c>
      <c r="CD54" s="107">
        <f t="shared" si="14"/>
        <v>7079.1709999999994</v>
      </c>
      <c r="CE54" s="107">
        <f t="shared" si="14"/>
        <v>7086.8429999999998</v>
      </c>
      <c r="CF54" s="107">
        <f t="shared" si="14"/>
        <v>7080.2819999999992</v>
      </c>
      <c r="CG54" s="107">
        <f t="shared" si="14"/>
        <v>7080.2919999999995</v>
      </c>
      <c r="CH54" s="107">
        <f t="shared" si="14"/>
        <v>7041.3139999999994</v>
      </c>
      <c r="CI54" s="107">
        <f t="shared" si="14"/>
        <v>7040.0679999999993</v>
      </c>
      <c r="CJ54" s="107">
        <f t="shared" si="14"/>
        <v>7029.2169999999996</v>
      </c>
      <c r="CK54" s="107">
        <f t="shared" si="14"/>
        <v>6587.1980000000003</v>
      </c>
      <c r="CL54" s="107">
        <f t="shared" si="14"/>
        <v>6844.3689999999997</v>
      </c>
      <c r="CM54" s="107">
        <f t="shared" si="14"/>
        <v>6418.4440000000004</v>
      </c>
      <c r="CN54" s="107">
        <f t="shared" si="14"/>
        <v>6265.5509999999995</v>
      </c>
      <c r="CO54" s="107">
        <f t="shared" si="14"/>
        <v>6219.5169999999998</v>
      </c>
      <c r="CP54" s="107">
        <f t="shared" si="14"/>
        <v>6038.9179999999997</v>
      </c>
      <c r="CQ54" s="107">
        <f t="shared" si="14"/>
        <v>6034.7169999999996</v>
      </c>
      <c r="CR54" s="107">
        <f t="shared" si="14"/>
        <v>6027.5309999999999</v>
      </c>
      <c r="CS54" s="107">
        <f t="shared" si="14"/>
        <v>6022.0639999999994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160581.73049999983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5747.2129999999997</v>
      </c>
      <c r="C5" s="25">
        <v>5430.4309999999996</v>
      </c>
      <c r="D5" s="25">
        <v>5248.4470000000001</v>
      </c>
      <c r="E5" s="25">
        <v>5203.2269999999999</v>
      </c>
      <c r="F5" s="25">
        <v>5371.973</v>
      </c>
      <c r="G5" s="25">
        <v>5226.75</v>
      </c>
      <c r="H5" s="25">
        <v>5112.7179999999998</v>
      </c>
      <c r="I5" s="25">
        <v>5092.2700000000004</v>
      </c>
      <c r="J5" s="25">
        <v>5088.5940000000001</v>
      </c>
      <c r="K5" s="25">
        <v>5040.3019999999997</v>
      </c>
      <c r="L5" s="25">
        <v>5021.6710000000003</v>
      </c>
      <c r="M5" s="25">
        <v>5030.1620000000003</v>
      </c>
      <c r="N5" s="25">
        <v>4973.2830000000004</v>
      </c>
      <c r="O5" s="25">
        <v>4962.8339999999998</v>
      </c>
      <c r="P5" s="25">
        <v>4948.6459999999997</v>
      </c>
      <c r="Q5" s="25">
        <v>4963.9769999999999</v>
      </c>
      <c r="R5" s="25">
        <v>5010.0320000000002</v>
      </c>
      <c r="S5" s="25">
        <v>5032.8419999999996</v>
      </c>
      <c r="T5" s="25">
        <v>5067.4690000000001</v>
      </c>
      <c r="U5" s="25">
        <v>5108.6170000000002</v>
      </c>
      <c r="V5" s="25">
        <v>5181.7060000000001</v>
      </c>
      <c r="W5" s="25">
        <v>5247.0240000000003</v>
      </c>
      <c r="X5" s="25">
        <v>5309.8490000000002</v>
      </c>
      <c r="Y5" s="25">
        <v>5428.7479999999996</v>
      </c>
      <c r="Z5" s="25">
        <v>5589.098</v>
      </c>
      <c r="AA5" s="25">
        <v>5716.8159999999998</v>
      </c>
      <c r="AB5" s="25">
        <v>5919.3029999999999</v>
      </c>
      <c r="AC5" s="25">
        <v>6147.951</v>
      </c>
      <c r="AD5" s="25">
        <v>6580.1930000000002</v>
      </c>
      <c r="AE5" s="25">
        <v>6939.482</v>
      </c>
      <c r="AF5" s="25">
        <v>6863.0569999999998</v>
      </c>
      <c r="AG5" s="25">
        <v>7068.8860000000004</v>
      </c>
      <c r="AH5" s="25">
        <v>7443.5469999999996</v>
      </c>
      <c r="AI5" s="25">
        <v>7520.1890000000003</v>
      </c>
      <c r="AJ5" s="25">
        <v>7567.8509999999997</v>
      </c>
      <c r="AK5" s="25">
        <v>7443.9679999999998</v>
      </c>
      <c r="AL5" s="25">
        <v>7925.0770000000002</v>
      </c>
      <c r="AM5" s="25">
        <v>7769.0609999999997</v>
      </c>
      <c r="AN5" s="25">
        <v>7781.7470000000003</v>
      </c>
      <c r="AO5" s="25">
        <v>7819.759</v>
      </c>
      <c r="AP5" s="25">
        <v>7835.7389999999996</v>
      </c>
      <c r="AQ5" s="25">
        <v>7944.2280000000001</v>
      </c>
      <c r="AR5" s="25">
        <v>8063.5929999999998</v>
      </c>
      <c r="AS5" s="25">
        <v>8121.74</v>
      </c>
      <c r="AT5" s="25">
        <v>7982.94</v>
      </c>
      <c r="AU5" s="25">
        <v>8040.9210000000003</v>
      </c>
      <c r="AV5" s="25">
        <v>8090.5780000000004</v>
      </c>
      <c r="AW5" s="25">
        <v>8122.8149999999996</v>
      </c>
      <c r="AX5" s="25">
        <v>8102.5910000000003</v>
      </c>
      <c r="AY5" s="25">
        <v>8103.8990000000003</v>
      </c>
      <c r="AZ5" s="25">
        <v>8109.0739999999996</v>
      </c>
      <c r="BA5" s="25">
        <v>8097.6949999999997</v>
      </c>
      <c r="BB5" s="25">
        <v>8042.7969999999996</v>
      </c>
      <c r="BC5" s="25">
        <v>8001.1790000000001</v>
      </c>
      <c r="BD5" s="25">
        <v>7949.7049999999999</v>
      </c>
      <c r="BE5" s="25">
        <v>7880.8860000000004</v>
      </c>
      <c r="BF5" s="25">
        <v>7902.3620000000001</v>
      </c>
      <c r="BG5" s="25">
        <v>7819.116</v>
      </c>
      <c r="BH5" s="25">
        <v>7695.3220000000001</v>
      </c>
      <c r="BI5" s="25">
        <v>7672.3620000000001</v>
      </c>
      <c r="BJ5" s="25">
        <v>7713.1729999999998</v>
      </c>
      <c r="BK5" s="25">
        <v>7549.98</v>
      </c>
      <c r="BL5" s="25">
        <v>7380.5540000000001</v>
      </c>
      <c r="BM5" s="25">
        <v>7197.9390000000003</v>
      </c>
      <c r="BN5" s="25">
        <v>7405.03</v>
      </c>
      <c r="BO5" s="25">
        <v>7180.6149999999998</v>
      </c>
      <c r="BP5" s="25">
        <v>7084.6019999999999</v>
      </c>
      <c r="BQ5" s="25">
        <v>6808.0540000000001</v>
      </c>
      <c r="BR5" s="25">
        <v>6732.2879999999996</v>
      </c>
      <c r="BS5" s="25">
        <v>6727.9409999999998</v>
      </c>
      <c r="BT5" s="25">
        <v>7189.5810000000001</v>
      </c>
      <c r="BU5" s="25">
        <v>7219.1540000000005</v>
      </c>
      <c r="BV5" s="25">
        <v>6650.4669999999996</v>
      </c>
      <c r="BW5" s="25">
        <v>6821.5540000000001</v>
      </c>
      <c r="BX5" s="25">
        <v>6707.1059999999998</v>
      </c>
      <c r="BY5" s="25">
        <v>6942.9650000000001</v>
      </c>
      <c r="BZ5" s="25">
        <v>6834.0429999999997</v>
      </c>
      <c r="CA5" s="25">
        <v>6862.0940000000001</v>
      </c>
      <c r="CB5" s="25">
        <v>6851.6019999999999</v>
      </c>
      <c r="CC5" s="25">
        <v>7048.2910000000002</v>
      </c>
      <c r="CD5" s="25">
        <v>7079.174</v>
      </c>
      <c r="CE5" s="25">
        <v>7086.8389999999999</v>
      </c>
      <c r="CF5" s="25">
        <v>7080.3109999999997</v>
      </c>
      <c r="CG5" s="25">
        <v>7080.2659999999996</v>
      </c>
      <c r="CH5" s="25">
        <v>7041.3630000000003</v>
      </c>
      <c r="CI5" s="25">
        <v>7040.0950000000003</v>
      </c>
      <c r="CJ5" s="25">
        <v>7029.2219999999998</v>
      </c>
      <c r="CK5" s="25">
        <v>6587.1809999999996</v>
      </c>
      <c r="CL5" s="25">
        <v>6844.3810000000003</v>
      </c>
      <c r="CM5" s="25">
        <v>6418.402</v>
      </c>
      <c r="CN5" s="25">
        <v>6265.5219999999999</v>
      </c>
      <c r="CO5" s="25">
        <v>6219.5370000000003</v>
      </c>
      <c r="CP5" s="25">
        <v>6038.9179999999997</v>
      </c>
      <c r="CQ5" s="25">
        <v>6034.7479999999996</v>
      </c>
      <c r="CR5" s="25">
        <v>6027.5150000000003</v>
      </c>
      <c r="CS5" s="25">
        <v>6022.0640000000003</v>
      </c>
      <c r="CT5" s="26"/>
      <c r="CU5" s="26"/>
      <c r="CV5" s="26"/>
      <c r="CW5" s="27"/>
      <c r="CX5" s="28">
        <f t="array" ref="CX5">SUMPRODUCT(B5:CW5*0.25)</f>
        <v>160581.72074999998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122.18</v>
      </c>
      <c r="C8" s="37">
        <v>119.87</v>
      </c>
      <c r="D8" s="37">
        <v>118.95</v>
      </c>
      <c r="E8" s="37">
        <v>116.74</v>
      </c>
      <c r="F8" s="37">
        <v>124.67</v>
      </c>
      <c r="G8" s="37">
        <v>123.45</v>
      </c>
      <c r="H8" s="37">
        <v>124.38</v>
      </c>
      <c r="I8" s="37">
        <v>123.93</v>
      </c>
      <c r="J8" s="37">
        <v>112.42</v>
      </c>
      <c r="K8" s="37">
        <v>113.01</v>
      </c>
      <c r="L8" s="37">
        <v>114.05</v>
      </c>
      <c r="M8" s="37">
        <v>113.71</v>
      </c>
      <c r="N8" s="37">
        <v>118.35</v>
      </c>
      <c r="O8" s="37">
        <v>119.08</v>
      </c>
      <c r="P8" s="37">
        <v>120.29</v>
      </c>
      <c r="Q8" s="37">
        <v>122.96</v>
      </c>
      <c r="R8" s="37">
        <v>123</v>
      </c>
      <c r="S8" s="37">
        <v>123.49</v>
      </c>
      <c r="T8" s="37">
        <v>124.45</v>
      </c>
      <c r="U8" s="37">
        <v>131.36000000000001</v>
      </c>
      <c r="V8" s="37">
        <v>173.08</v>
      </c>
      <c r="W8" s="37">
        <v>168.4</v>
      </c>
      <c r="X8" s="37">
        <v>167.31</v>
      </c>
      <c r="Y8" s="37">
        <v>164.55</v>
      </c>
      <c r="Z8" s="37">
        <v>167.32</v>
      </c>
      <c r="AA8" s="37">
        <v>159.26</v>
      </c>
      <c r="AB8" s="37">
        <v>126.67</v>
      </c>
      <c r="AC8" s="37">
        <v>125.77</v>
      </c>
      <c r="AD8" s="37">
        <v>135.35</v>
      </c>
      <c r="AE8" s="37">
        <v>126.46</v>
      </c>
      <c r="AF8" s="37">
        <v>121.28</v>
      </c>
      <c r="AG8" s="37">
        <v>117.59</v>
      </c>
      <c r="AH8" s="37">
        <v>124</v>
      </c>
      <c r="AI8" s="37">
        <v>114.15</v>
      </c>
      <c r="AJ8" s="37">
        <v>114.83</v>
      </c>
      <c r="AK8" s="37">
        <v>107.5</v>
      </c>
      <c r="AL8" s="37">
        <v>114.44</v>
      </c>
      <c r="AM8" s="37">
        <v>110</v>
      </c>
      <c r="AN8" s="37">
        <v>93.6</v>
      </c>
      <c r="AO8" s="37">
        <v>73.45</v>
      </c>
      <c r="AP8" s="37">
        <v>105.76</v>
      </c>
      <c r="AQ8" s="37">
        <v>96.66</v>
      </c>
      <c r="AR8" s="37">
        <v>78.900000000000006</v>
      </c>
      <c r="AS8" s="37">
        <v>74.16</v>
      </c>
      <c r="AT8" s="37">
        <v>85.61</v>
      </c>
      <c r="AU8" s="37">
        <v>75.62</v>
      </c>
      <c r="AV8" s="37">
        <v>65.84</v>
      </c>
      <c r="AW8" s="37">
        <v>63.19</v>
      </c>
      <c r="AX8" s="37">
        <v>57.79</v>
      </c>
      <c r="AY8" s="37">
        <v>59.61</v>
      </c>
      <c r="AZ8" s="37">
        <v>52.81</v>
      </c>
      <c r="BA8" s="37">
        <v>49.19</v>
      </c>
      <c r="BB8" s="37">
        <v>57.61</v>
      </c>
      <c r="BC8" s="37">
        <v>47.17</v>
      </c>
      <c r="BD8" s="37">
        <v>42.93</v>
      </c>
      <c r="BE8" s="37">
        <v>25.65</v>
      </c>
      <c r="BF8" s="37">
        <v>37.82</v>
      </c>
      <c r="BG8" s="37">
        <v>26.8</v>
      </c>
      <c r="BH8" s="37">
        <v>29.55</v>
      </c>
      <c r="BI8" s="37">
        <v>34.08</v>
      </c>
      <c r="BJ8" s="37">
        <v>18.59</v>
      </c>
      <c r="BK8" s="37">
        <v>32.22</v>
      </c>
      <c r="BL8" s="37">
        <v>52.56</v>
      </c>
      <c r="BM8" s="37">
        <v>82.58</v>
      </c>
      <c r="BN8" s="37">
        <v>49.89</v>
      </c>
      <c r="BO8" s="37">
        <v>66.510000000000005</v>
      </c>
      <c r="BP8" s="37">
        <v>86.22</v>
      </c>
      <c r="BQ8" s="37">
        <v>112.42</v>
      </c>
      <c r="BR8" s="37">
        <v>93.24</v>
      </c>
      <c r="BS8" s="37">
        <v>109.21</v>
      </c>
      <c r="BT8" s="37">
        <v>124.12</v>
      </c>
      <c r="BU8" s="37">
        <v>142.38</v>
      </c>
      <c r="BV8" s="37">
        <v>118.66</v>
      </c>
      <c r="BW8" s="37">
        <v>131.94999999999999</v>
      </c>
      <c r="BX8" s="37">
        <v>152.51</v>
      </c>
      <c r="BY8" s="37">
        <v>167.32</v>
      </c>
      <c r="BZ8" s="37">
        <v>142.34</v>
      </c>
      <c r="CA8" s="37">
        <v>154.09</v>
      </c>
      <c r="CB8" s="37">
        <v>162.88</v>
      </c>
      <c r="CC8" s="37">
        <v>170.74</v>
      </c>
      <c r="CD8" s="37">
        <v>178.23</v>
      </c>
      <c r="CE8" s="37">
        <v>174.11</v>
      </c>
      <c r="CF8" s="37">
        <v>182.76</v>
      </c>
      <c r="CG8" s="37">
        <v>180.9</v>
      </c>
      <c r="CH8" s="37">
        <v>180.25</v>
      </c>
      <c r="CI8" s="37">
        <v>180.46</v>
      </c>
      <c r="CJ8" s="37">
        <v>178.57</v>
      </c>
      <c r="CK8" s="37">
        <v>166.89</v>
      </c>
      <c r="CL8" s="37">
        <v>173.38</v>
      </c>
      <c r="CM8" s="37">
        <v>163.44</v>
      </c>
      <c r="CN8" s="37">
        <v>158.34</v>
      </c>
      <c r="CO8" s="37">
        <v>153.18</v>
      </c>
      <c r="CP8" s="37">
        <v>157.9</v>
      </c>
      <c r="CQ8" s="37">
        <v>148.88</v>
      </c>
      <c r="CR8" s="37">
        <v>144.43</v>
      </c>
      <c r="CS8" s="37">
        <v>136.1</v>
      </c>
      <c r="CT8" s="38"/>
      <c r="CU8" s="38"/>
      <c r="CV8" s="38"/>
      <c r="CW8" s="39"/>
      <c r="CX8" s="40">
        <f>IF(SUM(B8:CW8)&lt;&gt;0,AVERAGEIF(B8:CW8,"&lt;&gt;"""),"")</f>
        <v>114.69114583333329</v>
      </c>
    </row>
    <row r="9" spans="1:102" ht="24.95" customHeight="1" thickBot="1" x14ac:dyDescent="0.25">
      <c r="A9" s="41" t="s">
        <v>6</v>
      </c>
      <c r="B9" s="42">
        <v>119.435</v>
      </c>
      <c r="C9" s="43">
        <v>119.435</v>
      </c>
      <c r="D9" s="43">
        <v>119.435</v>
      </c>
      <c r="E9" s="43">
        <v>119.435</v>
      </c>
      <c r="F9" s="43">
        <v>124.1075</v>
      </c>
      <c r="G9" s="43">
        <v>124.1075</v>
      </c>
      <c r="H9" s="43">
        <v>124.1075</v>
      </c>
      <c r="I9" s="43">
        <v>124.1075</v>
      </c>
      <c r="J9" s="43">
        <v>113.2975</v>
      </c>
      <c r="K9" s="43">
        <v>113.2975</v>
      </c>
      <c r="L9" s="43">
        <v>113.2975</v>
      </c>
      <c r="M9" s="43">
        <v>113.2975</v>
      </c>
      <c r="N9" s="43">
        <v>120.17</v>
      </c>
      <c r="O9" s="43">
        <v>120.17</v>
      </c>
      <c r="P9" s="43">
        <v>120.17</v>
      </c>
      <c r="Q9" s="43">
        <v>120.17</v>
      </c>
      <c r="R9" s="43">
        <v>125.575</v>
      </c>
      <c r="S9" s="43">
        <v>125.575</v>
      </c>
      <c r="T9" s="43">
        <v>125.575</v>
      </c>
      <c r="U9" s="43">
        <v>125.575</v>
      </c>
      <c r="V9" s="43">
        <v>168.33500000000001</v>
      </c>
      <c r="W9" s="43">
        <v>168.33500000000001</v>
      </c>
      <c r="X9" s="43">
        <v>168.33500000000001</v>
      </c>
      <c r="Y9" s="43">
        <v>168.33500000000001</v>
      </c>
      <c r="Z9" s="43">
        <v>144.755</v>
      </c>
      <c r="AA9" s="43">
        <v>144.755</v>
      </c>
      <c r="AB9" s="43">
        <v>144.755</v>
      </c>
      <c r="AC9" s="43">
        <v>144.755</v>
      </c>
      <c r="AD9" s="43">
        <v>125.17</v>
      </c>
      <c r="AE9" s="43">
        <v>125.17</v>
      </c>
      <c r="AF9" s="43">
        <v>125.17</v>
      </c>
      <c r="AG9" s="43">
        <v>125.17</v>
      </c>
      <c r="AH9" s="43">
        <v>115.12</v>
      </c>
      <c r="AI9" s="43">
        <v>115.12</v>
      </c>
      <c r="AJ9" s="43">
        <v>115.12</v>
      </c>
      <c r="AK9" s="43">
        <v>115.12</v>
      </c>
      <c r="AL9" s="43">
        <v>97.872500000000002</v>
      </c>
      <c r="AM9" s="43">
        <v>97.872500000000002</v>
      </c>
      <c r="AN9" s="43">
        <v>97.872500000000002</v>
      </c>
      <c r="AO9" s="43">
        <v>97.872500000000002</v>
      </c>
      <c r="AP9" s="43">
        <v>88.87</v>
      </c>
      <c r="AQ9" s="43">
        <v>88.87</v>
      </c>
      <c r="AR9" s="43">
        <v>88.87</v>
      </c>
      <c r="AS9" s="43">
        <v>88.87</v>
      </c>
      <c r="AT9" s="43">
        <v>72.564999999999998</v>
      </c>
      <c r="AU9" s="43">
        <v>72.564999999999998</v>
      </c>
      <c r="AV9" s="43">
        <v>72.564999999999998</v>
      </c>
      <c r="AW9" s="43">
        <v>72.564999999999998</v>
      </c>
      <c r="AX9" s="43">
        <v>54.85</v>
      </c>
      <c r="AY9" s="43">
        <v>54.85</v>
      </c>
      <c r="AZ9" s="43">
        <v>54.85</v>
      </c>
      <c r="BA9" s="43">
        <v>54.85</v>
      </c>
      <c r="BB9" s="43">
        <v>43.34</v>
      </c>
      <c r="BC9" s="43">
        <v>43.34</v>
      </c>
      <c r="BD9" s="43">
        <v>43.34</v>
      </c>
      <c r="BE9" s="43">
        <v>43.34</v>
      </c>
      <c r="BF9" s="43">
        <v>32.0625</v>
      </c>
      <c r="BG9" s="43">
        <v>32.0625</v>
      </c>
      <c r="BH9" s="43">
        <v>32.0625</v>
      </c>
      <c r="BI9" s="43">
        <v>32.0625</v>
      </c>
      <c r="BJ9" s="43">
        <v>46.487499999999997</v>
      </c>
      <c r="BK9" s="43">
        <v>46.487499999999997</v>
      </c>
      <c r="BL9" s="43">
        <v>46.487499999999997</v>
      </c>
      <c r="BM9" s="43">
        <v>46.487499999999997</v>
      </c>
      <c r="BN9" s="43">
        <v>78.760000000000005</v>
      </c>
      <c r="BO9" s="43">
        <v>78.760000000000005</v>
      </c>
      <c r="BP9" s="43">
        <v>78.760000000000005</v>
      </c>
      <c r="BQ9" s="43">
        <v>78.760000000000005</v>
      </c>
      <c r="BR9" s="43">
        <v>117.2375</v>
      </c>
      <c r="BS9" s="43">
        <v>117.2375</v>
      </c>
      <c r="BT9" s="43">
        <v>117.2375</v>
      </c>
      <c r="BU9" s="43">
        <v>117.2375</v>
      </c>
      <c r="BV9" s="43">
        <v>142.61000000000001</v>
      </c>
      <c r="BW9" s="43">
        <v>142.61000000000001</v>
      </c>
      <c r="BX9" s="43">
        <v>142.61000000000001</v>
      </c>
      <c r="BY9" s="43">
        <v>142.61000000000001</v>
      </c>
      <c r="BZ9" s="43">
        <v>157.51249999999999</v>
      </c>
      <c r="CA9" s="43">
        <v>157.51249999999999</v>
      </c>
      <c r="CB9" s="43">
        <v>157.51249999999999</v>
      </c>
      <c r="CC9" s="43">
        <v>157.51249999999999</v>
      </c>
      <c r="CD9" s="43">
        <v>179</v>
      </c>
      <c r="CE9" s="43">
        <v>179</v>
      </c>
      <c r="CF9" s="43">
        <v>179</v>
      </c>
      <c r="CG9" s="43">
        <v>179</v>
      </c>
      <c r="CH9" s="43">
        <v>176.54249999999999</v>
      </c>
      <c r="CI9" s="43">
        <v>176.54249999999999</v>
      </c>
      <c r="CJ9" s="43">
        <v>176.54249999999999</v>
      </c>
      <c r="CK9" s="43">
        <v>176.54249999999999</v>
      </c>
      <c r="CL9" s="43">
        <v>162.08500000000001</v>
      </c>
      <c r="CM9" s="43">
        <v>162.08500000000001</v>
      </c>
      <c r="CN9" s="43">
        <v>162.08500000000001</v>
      </c>
      <c r="CO9" s="43">
        <v>162.08500000000001</v>
      </c>
      <c r="CP9" s="43">
        <v>146.82749999999999</v>
      </c>
      <c r="CQ9" s="43">
        <v>146.82749999999999</v>
      </c>
      <c r="CR9" s="43">
        <v>146.82749999999999</v>
      </c>
      <c r="CS9" s="43">
        <v>146.82749999999999</v>
      </c>
      <c r="CT9" s="44"/>
      <c r="CU9" s="44"/>
      <c r="CV9" s="44"/>
      <c r="CW9" s="45"/>
      <c r="CX9" s="46">
        <f>IF(SUM(B9:CW9)&lt;&gt;0,AVERAGEIF(B9:CW9,"&lt;&gt;"""),"")</f>
        <v>114.69114583333328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53.16</v>
      </c>
      <c r="W15" s="71">
        <v>52.2</v>
      </c>
      <c r="X15" s="71">
        <v>50.652000000000001</v>
      </c>
      <c r="Y15" s="71">
        <v>48.268000000000001</v>
      </c>
      <c r="Z15" s="71">
        <v>45.148000000000003</v>
      </c>
      <c r="AA15" s="71">
        <v>42.008000000000003</v>
      </c>
      <c r="AB15" s="71">
        <v>38.436</v>
      </c>
      <c r="AC15" s="71">
        <v>33.484000000000002</v>
      </c>
      <c r="AD15" s="71">
        <v>27.244</v>
      </c>
      <c r="AE15" s="71">
        <v>21.556000000000001</v>
      </c>
      <c r="AF15" s="71">
        <v>17.052</v>
      </c>
      <c r="AG15" s="71">
        <v>13.224</v>
      </c>
      <c r="AH15" s="71">
        <v>9.4600000000000009</v>
      </c>
      <c r="AI15" s="71">
        <v>5.7960000000000003</v>
      </c>
      <c r="AJ15" s="71">
        <v>2.1680000000000001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1.32</v>
      </c>
      <c r="BK15" s="71">
        <v>3.996</v>
      </c>
      <c r="BL15" s="71">
        <v>6.76</v>
      </c>
      <c r="BM15" s="71">
        <v>9.8800000000000008</v>
      </c>
      <c r="BN15" s="71">
        <v>13.304</v>
      </c>
      <c r="BO15" s="71">
        <v>16.568000000000001</v>
      </c>
      <c r="BP15" s="71">
        <v>19.920000000000002</v>
      </c>
      <c r="BQ15" s="71">
        <v>23.884</v>
      </c>
      <c r="BR15" s="71">
        <v>28.295999999999999</v>
      </c>
      <c r="BS15" s="71">
        <v>32.072000000000003</v>
      </c>
      <c r="BT15" s="71">
        <v>35.384</v>
      </c>
      <c r="BU15" s="71">
        <v>39.027999999999999</v>
      </c>
      <c r="BV15" s="71">
        <v>42.968000000000004</v>
      </c>
      <c r="BW15" s="71">
        <v>46.043999999999997</v>
      </c>
      <c r="BX15" s="71">
        <v>48.103999999999999</v>
      </c>
      <c r="BY15" s="71">
        <v>49.712000000000003</v>
      </c>
      <c r="BZ15" s="71">
        <v>51.24</v>
      </c>
      <c r="CA15" s="71">
        <v>52.463999999999999</v>
      </c>
      <c r="CB15" s="71">
        <v>53.295999999999999</v>
      </c>
      <c r="CC15" s="71">
        <v>53.76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757.96400000000017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49</v>
      </c>
      <c r="AQ17" s="71">
        <v>63</v>
      </c>
      <c r="AR17" s="71">
        <v>51.3</v>
      </c>
      <c r="AS17" s="71">
        <v>79.5</v>
      </c>
      <c r="AT17" s="71">
        <v>135</v>
      </c>
      <c r="AU17" s="71">
        <v>121</v>
      </c>
      <c r="AV17" s="71">
        <v>135</v>
      </c>
      <c r="AW17" s="71">
        <v>148.5</v>
      </c>
      <c r="AX17" s="71">
        <v>135</v>
      </c>
      <c r="AY17" s="71">
        <v>151.5</v>
      </c>
      <c r="AZ17" s="71">
        <v>151.5</v>
      </c>
      <c r="BA17" s="71">
        <v>151.5</v>
      </c>
      <c r="BB17" s="71">
        <v>102.5</v>
      </c>
      <c r="BC17" s="71">
        <v>102.5</v>
      </c>
      <c r="BD17" s="71">
        <v>46.62</v>
      </c>
      <c r="BE17" s="71">
        <v>63.12</v>
      </c>
      <c r="BF17" s="71">
        <v>30.5</v>
      </c>
      <c r="BG17" s="71">
        <v>30.5</v>
      </c>
      <c r="BH17" s="71">
        <v>30.5</v>
      </c>
      <c r="BI17" s="71">
        <v>30.5</v>
      </c>
      <c r="BJ17" s="71">
        <v>18.2</v>
      </c>
      <c r="BK17" s="71">
        <v>14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460.18499999999995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53.16</v>
      </c>
      <c r="W18" s="77">
        <f t="shared" si="0"/>
        <v>52.2</v>
      </c>
      <c r="X18" s="77">
        <f t="shared" si="0"/>
        <v>50.652000000000001</v>
      </c>
      <c r="Y18" s="77">
        <f t="shared" si="0"/>
        <v>48.268000000000001</v>
      </c>
      <c r="Z18" s="77">
        <f t="shared" si="0"/>
        <v>45.148000000000003</v>
      </c>
      <c r="AA18" s="77">
        <f t="shared" si="0"/>
        <v>42.008000000000003</v>
      </c>
      <c r="AB18" s="77">
        <f t="shared" si="0"/>
        <v>38.436</v>
      </c>
      <c r="AC18" s="77">
        <f t="shared" si="0"/>
        <v>33.484000000000002</v>
      </c>
      <c r="AD18" s="77">
        <f t="shared" si="0"/>
        <v>27.244</v>
      </c>
      <c r="AE18" s="77">
        <f t="shared" si="0"/>
        <v>21.556000000000001</v>
      </c>
      <c r="AF18" s="77">
        <f t="shared" si="0"/>
        <v>17.052</v>
      </c>
      <c r="AG18" s="77">
        <f t="shared" si="0"/>
        <v>13.224</v>
      </c>
      <c r="AH18" s="77">
        <f t="shared" si="0"/>
        <v>9.4600000000000009</v>
      </c>
      <c r="AI18" s="77">
        <f t="shared" si="0"/>
        <v>5.7960000000000003</v>
      </c>
      <c r="AJ18" s="77">
        <f t="shared" si="0"/>
        <v>2.1680000000000001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49</v>
      </c>
      <c r="AQ18" s="77">
        <f t="shared" si="0"/>
        <v>63</v>
      </c>
      <c r="AR18" s="77">
        <f t="shared" si="0"/>
        <v>51.3</v>
      </c>
      <c r="AS18" s="77">
        <f t="shared" si="0"/>
        <v>79.5</v>
      </c>
      <c r="AT18" s="77">
        <f t="shared" si="0"/>
        <v>135</v>
      </c>
      <c r="AU18" s="77">
        <f t="shared" si="0"/>
        <v>121</v>
      </c>
      <c r="AV18" s="77">
        <f t="shared" si="0"/>
        <v>135</v>
      </c>
      <c r="AW18" s="77">
        <f t="shared" si="0"/>
        <v>148.5</v>
      </c>
      <c r="AX18" s="77">
        <f t="shared" si="0"/>
        <v>135</v>
      </c>
      <c r="AY18" s="77">
        <f t="shared" si="0"/>
        <v>151.5</v>
      </c>
      <c r="AZ18" s="77">
        <f t="shared" si="0"/>
        <v>151.5</v>
      </c>
      <c r="BA18" s="77">
        <f t="shared" si="0"/>
        <v>151.5</v>
      </c>
      <c r="BB18" s="77">
        <f t="shared" si="0"/>
        <v>102.5</v>
      </c>
      <c r="BC18" s="77">
        <f t="shared" si="0"/>
        <v>102.5</v>
      </c>
      <c r="BD18" s="77">
        <f t="shared" si="0"/>
        <v>46.62</v>
      </c>
      <c r="BE18" s="77">
        <f t="shared" si="0"/>
        <v>63.12</v>
      </c>
      <c r="BF18" s="77">
        <f t="shared" si="0"/>
        <v>30.5</v>
      </c>
      <c r="BG18" s="77">
        <f t="shared" si="0"/>
        <v>30.5</v>
      </c>
      <c r="BH18" s="77">
        <f t="shared" si="0"/>
        <v>30.5</v>
      </c>
      <c r="BI18" s="77">
        <f t="shared" si="0"/>
        <v>30.5</v>
      </c>
      <c r="BJ18" s="77">
        <f t="shared" si="0"/>
        <v>19.52</v>
      </c>
      <c r="BK18" s="77">
        <f t="shared" si="0"/>
        <v>17.995999999999999</v>
      </c>
      <c r="BL18" s="77">
        <f t="shared" si="0"/>
        <v>6.76</v>
      </c>
      <c r="BM18" s="77">
        <f t="shared" si="0"/>
        <v>9.8800000000000008</v>
      </c>
      <c r="BN18" s="77">
        <f t="shared" si="0"/>
        <v>13.304</v>
      </c>
      <c r="BO18" s="77">
        <f t="shared" ref="BO18:CW18" si="1">SUM(BO11:BO17)</f>
        <v>16.568000000000001</v>
      </c>
      <c r="BP18" s="77">
        <f t="shared" si="1"/>
        <v>19.920000000000002</v>
      </c>
      <c r="BQ18" s="77">
        <f t="shared" si="1"/>
        <v>23.884</v>
      </c>
      <c r="BR18" s="77">
        <f t="shared" si="1"/>
        <v>28.295999999999999</v>
      </c>
      <c r="BS18" s="77">
        <f t="shared" si="1"/>
        <v>32.072000000000003</v>
      </c>
      <c r="BT18" s="77">
        <f t="shared" si="1"/>
        <v>35.384</v>
      </c>
      <c r="BU18" s="77">
        <f t="shared" si="1"/>
        <v>39.027999999999999</v>
      </c>
      <c r="BV18" s="77">
        <f t="shared" si="1"/>
        <v>42.968000000000004</v>
      </c>
      <c r="BW18" s="77">
        <f t="shared" si="1"/>
        <v>46.043999999999997</v>
      </c>
      <c r="BX18" s="77">
        <f t="shared" si="1"/>
        <v>48.103999999999999</v>
      </c>
      <c r="BY18" s="77">
        <f t="shared" si="1"/>
        <v>49.712000000000003</v>
      </c>
      <c r="BZ18" s="77">
        <f t="shared" si="1"/>
        <v>51.24</v>
      </c>
      <c r="CA18" s="77">
        <f t="shared" si="1"/>
        <v>52.463999999999999</v>
      </c>
      <c r="CB18" s="77">
        <f t="shared" si="1"/>
        <v>53.295999999999999</v>
      </c>
      <c r="CC18" s="77">
        <f t="shared" si="1"/>
        <v>53.76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1218.1490000000001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901.23</v>
      </c>
      <c r="C21" s="88">
        <v>901.21500000000003</v>
      </c>
      <c r="D21" s="88">
        <v>901.38699999999994</v>
      </c>
      <c r="E21" s="88">
        <v>901.82</v>
      </c>
      <c r="F21" s="88">
        <v>900.93100000000004</v>
      </c>
      <c r="G21" s="88">
        <v>901.25599999999997</v>
      </c>
      <c r="H21" s="88">
        <v>901.30600000000004</v>
      </c>
      <c r="I21" s="88">
        <v>901.17899999999997</v>
      </c>
      <c r="J21" s="88">
        <v>896.97400000000005</v>
      </c>
      <c r="K21" s="88">
        <v>896.846</v>
      </c>
      <c r="L21" s="88">
        <v>896.73900000000003</v>
      </c>
      <c r="M21" s="88">
        <v>896.69299999999998</v>
      </c>
      <c r="N21" s="88">
        <v>896.51599999999996</v>
      </c>
      <c r="O21" s="88">
        <v>896.59299999999996</v>
      </c>
      <c r="P21" s="88">
        <v>896.51400000000001</v>
      </c>
      <c r="Q21" s="88">
        <v>896.10900000000004</v>
      </c>
      <c r="R21" s="88">
        <v>898.41700000000003</v>
      </c>
      <c r="S21" s="88">
        <v>897.875</v>
      </c>
      <c r="T21" s="88">
        <v>897.21</v>
      </c>
      <c r="U21" s="88">
        <v>896.18100000000004</v>
      </c>
      <c r="V21" s="88">
        <v>913.57600000000002</v>
      </c>
      <c r="W21" s="88">
        <v>912.93700000000001</v>
      </c>
      <c r="X21" s="88">
        <v>912.46600000000001</v>
      </c>
      <c r="Y21" s="88">
        <v>912.15700000000004</v>
      </c>
      <c r="Z21" s="88">
        <v>905.00699999999995</v>
      </c>
      <c r="AA21" s="88">
        <v>904.76400000000001</v>
      </c>
      <c r="AB21" s="88">
        <v>906.25</v>
      </c>
      <c r="AC21" s="88">
        <v>906.43100000000004</v>
      </c>
      <c r="AD21" s="88">
        <v>904.32600000000002</v>
      </c>
      <c r="AE21" s="88">
        <v>903.99900000000002</v>
      </c>
      <c r="AF21" s="88">
        <v>903.65300000000002</v>
      </c>
      <c r="AG21" s="88">
        <v>903.62</v>
      </c>
      <c r="AH21" s="88">
        <v>908.88300000000004</v>
      </c>
      <c r="AI21" s="88">
        <v>908.798</v>
      </c>
      <c r="AJ21" s="88">
        <v>908.36300000000006</v>
      </c>
      <c r="AK21" s="88">
        <v>908.36800000000005</v>
      </c>
      <c r="AL21" s="88">
        <v>932.47299999999996</v>
      </c>
      <c r="AM21" s="88">
        <v>935.22299999999996</v>
      </c>
      <c r="AN21" s="88">
        <v>941.93499999999995</v>
      </c>
      <c r="AO21" s="88">
        <v>939.87800000000004</v>
      </c>
      <c r="AP21" s="88">
        <v>960.64499999999998</v>
      </c>
      <c r="AQ21" s="88">
        <v>958.97799999999995</v>
      </c>
      <c r="AR21" s="88">
        <v>959.56399999999996</v>
      </c>
      <c r="AS21" s="88">
        <v>960.96900000000005</v>
      </c>
      <c r="AT21" s="88">
        <v>953.14599999999996</v>
      </c>
      <c r="AU21" s="88">
        <v>952.88800000000003</v>
      </c>
      <c r="AV21" s="88">
        <v>952.16700000000003</v>
      </c>
      <c r="AW21" s="88">
        <v>952.54700000000003</v>
      </c>
      <c r="AX21" s="88">
        <v>935.83500000000004</v>
      </c>
      <c r="AY21" s="88">
        <v>936.45100000000002</v>
      </c>
      <c r="AZ21" s="88">
        <v>936.47</v>
      </c>
      <c r="BA21" s="88">
        <v>936.745</v>
      </c>
      <c r="BB21" s="88">
        <v>928.07799999999997</v>
      </c>
      <c r="BC21" s="88">
        <v>927.88</v>
      </c>
      <c r="BD21" s="88">
        <v>928.30200000000002</v>
      </c>
      <c r="BE21" s="88">
        <v>929.01499999999999</v>
      </c>
      <c r="BF21" s="88">
        <v>937.94600000000003</v>
      </c>
      <c r="BG21" s="88">
        <v>938.76800000000003</v>
      </c>
      <c r="BH21" s="88">
        <v>939.01900000000001</v>
      </c>
      <c r="BI21" s="88">
        <v>939.54</v>
      </c>
      <c r="BJ21" s="88">
        <v>940.72699999999998</v>
      </c>
      <c r="BK21" s="88">
        <v>940.89</v>
      </c>
      <c r="BL21" s="88">
        <v>944.69100000000003</v>
      </c>
      <c r="BM21" s="88">
        <v>947.44399999999996</v>
      </c>
      <c r="BN21" s="88">
        <v>838.82299999999998</v>
      </c>
      <c r="BO21" s="88">
        <v>839.26400000000001</v>
      </c>
      <c r="BP21" s="88">
        <v>827.60299999999995</v>
      </c>
      <c r="BQ21" s="88">
        <v>827.82899999999995</v>
      </c>
      <c r="BR21" s="88">
        <v>839.24300000000005</v>
      </c>
      <c r="BS21" s="88">
        <v>827.15800000000002</v>
      </c>
      <c r="BT21" s="88">
        <v>827.30600000000004</v>
      </c>
      <c r="BU21" s="88">
        <v>827.75</v>
      </c>
      <c r="BV21" s="88">
        <v>778.13499999999999</v>
      </c>
      <c r="BW21" s="88">
        <v>766.97699999999998</v>
      </c>
      <c r="BX21" s="88">
        <v>766.846</v>
      </c>
      <c r="BY21" s="88">
        <v>768.80799999999999</v>
      </c>
      <c r="BZ21" s="88">
        <v>756.26800000000003</v>
      </c>
      <c r="CA21" s="88">
        <v>756.44299999999998</v>
      </c>
      <c r="CB21" s="88">
        <v>745.41399999999999</v>
      </c>
      <c r="CC21" s="88">
        <v>745.952</v>
      </c>
      <c r="CD21" s="88">
        <v>737.101</v>
      </c>
      <c r="CE21" s="88">
        <v>737.24099999999999</v>
      </c>
      <c r="CF21" s="88">
        <v>737.21</v>
      </c>
      <c r="CG21" s="88">
        <v>737.03</v>
      </c>
      <c r="CH21" s="88">
        <v>745.31600000000003</v>
      </c>
      <c r="CI21" s="88">
        <v>745.07799999999997</v>
      </c>
      <c r="CJ21" s="88">
        <v>745.03399999999999</v>
      </c>
      <c r="CK21" s="88">
        <v>744.28099999999995</v>
      </c>
      <c r="CL21" s="88">
        <v>750.89300000000003</v>
      </c>
      <c r="CM21" s="88">
        <v>750.54899999999998</v>
      </c>
      <c r="CN21" s="88">
        <v>751.33299999999997</v>
      </c>
      <c r="CO21" s="88">
        <v>751.81100000000004</v>
      </c>
      <c r="CP21" s="88">
        <v>906.13300000000004</v>
      </c>
      <c r="CQ21" s="88">
        <v>907.27700000000004</v>
      </c>
      <c r="CR21" s="88">
        <v>908.25300000000004</v>
      </c>
      <c r="CS21" s="88">
        <v>909.30200000000002</v>
      </c>
      <c r="CT21" s="89"/>
      <c r="CU21" s="89"/>
      <c r="CV21" s="89"/>
      <c r="CW21" s="90"/>
      <c r="CX21" s="91">
        <f t="array" ref="CX21">SUMPRODUCT(B21:CW21*0.25)</f>
        <v>21047.116000000002</v>
      </c>
    </row>
    <row r="22" spans="1:102" ht="24.95" customHeight="1" x14ac:dyDescent="0.2">
      <c r="A22" s="92" t="s">
        <v>18</v>
      </c>
      <c r="B22" s="93">
        <v>1198.8910000000001</v>
      </c>
      <c r="C22" s="94">
        <v>1194.527</v>
      </c>
      <c r="D22" s="94">
        <v>1191.412</v>
      </c>
      <c r="E22" s="94">
        <v>1187.9659999999999</v>
      </c>
      <c r="F22" s="94">
        <v>1168.1949999999999</v>
      </c>
      <c r="G22" s="94">
        <v>1164.424</v>
      </c>
      <c r="H22" s="94">
        <v>1162.9690000000001</v>
      </c>
      <c r="I22" s="94">
        <v>1162.442</v>
      </c>
      <c r="J22" s="94">
        <v>1153.5260000000001</v>
      </c>
      <c r="K22" s="94">
        <v>1151.289</v>
      </c>
      <c r="L22" s="94">
        <v>1151.855</v>
      </c>
      <c r="M22" s="94">
        <v>1152.742</v>
      </c>
      <c r="N22" s="94">
        <v>1164.7370000000001</v>
      </c>
      <c r="O22" s="94">
        <v>1166.9549999999999</v>
      </c>
      <c r="P22" s="94">
        <v>1163.001</v>
      </c>
      <c r="Q22" s="94">
        <v>1166.6790000000001</v>
      </c>
      <c r="R22" s="94">
        <v>1194.951</v>
      </c>
      <c r="S22" s="94">
        <v>1200.674</v>
      </c>
      <c r="T22" s="94">
        <v>1209.018</v>
      </c>
      <c r="U22" s="94">
        <v>1216.932</v>
      </c>
      <c r="V22" s="94">
        <v>1270.588</v>
      </c>
      <c r="W22" s="94">
        <v>1295.7829999999999</v>
      </c>
      <c r="X22" s="94">
        <v>1312.797</v>
      </c>
      <c r="Y22" s="94">
        <v>1333.6669999999999</v>
      </c>
      <c r="Z22" s="94">
        <v>1437.354</v>
      </c>
      <c r="AA22" s="94">
        <v>1466.4970000000001</v>
      </c>
      <c r="AB22" s="94">
        <v>1498.925</v>
      </c>
      <c r="AC22" s="94">
        <v>1515.3530000000001</v>
      </c>
      <c r="AD22" s="94">
        <v>1578.8920000000001</v>
      </c>
      <c r="AE22" s="94">
        <v>1585.932</v>
      </c>
      <c r="AF22" s="94">
        <v>1589.059</v>
      </c>
      <c r="AG22" s="94">
        <v>1589.5630000000001</v>
      </c>
      <c r="AH22" s="94">
        <v>1635.616</v>
      </c>
      <c r="AI22" s="94">
        <v>1634.174</v>
      </c>
      <c r="AJ22" s="94">
        <v>1629.194</v>
      </c>
      <c r="AK22" s="94">
        <v>1622.518</v>
      </c>
      <c r="AL22" s="94">
        <v>1600.3720000000001</v>
      </c>
      <c r="AM22" s="94">
        <v>1594.865</v>
      </c>
      <c r="AN22" s="94">
        <v>1604.547</v>
      </c>
      <c r="AO22" s="94">
        <v>1608.49</v>
      </c>
      <c r="AP22" s="94">
        <v>1584.99</v>
      </c>
      <c r="AQ22" s="94">
        <v>1582.9079999999999</v>
      </c>
      <c r="AR22" s="94">
        <v>1581.7750000000001</v>
      </c>
      <c r="AS22" s="94">
        <v>1595.011</v>
      </c>
      <c r="AT22" s="94">
        <v>1571.6969999999999</v>
      </c>
      <c r="AU22" s="94">
        <v>1571.5060000000001</v>
      </c>
      <c r="AV22" s="94">
        <v>1592.0150000000001</v>
      </c>
      <c r="AW22" s="94">
        <v>1598.1189999999999</v>
      </c>
      <c r="AX22" s="94">
        <v>1595.479</v>
      </c>
      <c r="AY22" s="94">
        <v>1595.0350000000001</v>
      </c>
      <c r="AZ22" s="94">
        <v>1593.7059999999999</v>
      </c>
      <c r="BA22" s="94">
        <v>1587.5250000000001</v>
      </c>
      <c r="BB22" s="94">
        <v>1589.9</v>
      </c>
      <c r="BC22" s="94">
        <v>1584.7360000000001</v>
      </c>
      <c r="BD22" s="94">
        <v>1591.922</v>
      </c>
      <c r="BE22" s="94">
        <v>1580.0409999999999</v>
      </c>
      <c r="BF22" s="94">
        <v>1549.2539999999999</v>
      </c>
      <c r="BG22" s="94">
        <v>1544.12</v>
      </c>
      <c r="BH22" s="94">
        <v>1541.431</v>
      </c>
      <c r="BI22" s="94">
        <v>1534.8219999999999</v>
      </c>
      <c r="BJ22" s="94">
        <v>1532.9190000000001</v>
      </c>
      <c r="BK22" s="94">
        <v>1509.49</v>
      </c>
      <c r="BL22" s="94">
        <v>1510.712</v>
      </c>
      <c r="BM22" s="94">
        <v>1502.643</v>
      </c>
      <c r="BN22" s="94">
        <v>1495.586</v>
      </c>
      <c r="BO22" s="94">
        <v>1494.0260000000001</v>
      </c>
      <c r="BP22" s="94">
        <v>1481.32</v>
      </c>
      <c r="BQ22" s="94">
        <v>1482.8</v>
      </c>
      <c r="BR22" s="94">
        <v>1479.298</v>
      </c>
      <c r="BS22" s="94">
        <v>1466.9949999999999</v>
      </c>
      <c r="BT22" s="94">
        <v>1470.501</v>
      </c>
      <c r="BU22" s="94">
        <v>1472.7449999999999</v>
      </c>
      <c r="BV22" s="94">
        <v>1476.9159999999999</v>
      </c>
      <c r="BW22" s="94">
        <v>1473.117</v>
      </c>
      <c r="BX22" s="94">
        <v>1462.671</v>
      </c>
      <c r="BY22" s="94">
        <v>1465.3420000000001</v>
      </c>
      <c r="BZ22" s="94">
        <v>1473.857</v>
      </c>
      <c r="CA22" s="94">
        <v>1468.3820000000001</v>
      </c>
      <c r="CB22" s="94">
        <v>1448.5150000000001</v>
      </c>
      <c r="CC22" s="94">
        <v>1443.972</v>
      </c>
      <c r="CD22" s="94">
        <v>1417.2429999999999</v>
      </c>
      <c r="CE22" s="94">
        <v>1399.511</v>
      </c>
      <c r="CF22" s="94">
        <v>1382.924</v>
      </c>
      <c r="CG22" s="94">
        <v>1358.4369999999999</v>
      </c>
      <c r="CH22" s="94">
        <v>1316.461</v>
      </c>
      <c r="CI22" s="94">
        <v>1305.568</v>
      </c>
      <c r="CJ22" s="94">
        <v>1295.5429999999999</v>
      </c>
      <c r="CK22" s="94">
        <v>1286.377</v>
      </c>
      <c r="CL22" s="94">
        <v>1252.056</v>
      </c>
      <c r="CM22" s="94">
        <v>1253.7380000000001</v>
      </c>
      <c r="CN22" s="94">
        <v>1246.58</v>
      </c>
      <c r="CO22" s="94">
        <v>1238.78</v>
      </c>
      <c r="CP22" s="94">
        <v>1212.7070000000001</v>
      </c>
      <c r="CQ22" s="94">
        <v>1209.249</v>
      </c>
      <c r="CR22" s="94">
        <v>1206.4179999999999</v>
      </c>
      <c r="CS22" s="94">
        <v>1203.9590000000001</v>
      </c>
      <c r="CT22" s="95"/>
      <c r="CU22" s="95"/>
      <c r="CV22" s="95"/>
      <c r="CW22" s="96"/>
      <c r="CX22" s="97">
        <f t="array" ref="CX22">SUMPRODUCT(B22:CW22*0.25)</f>
        <v>33922.680250000005</v>
      </c>
    </row>
    <row r="23" spans="1:102" ht="24.95" customHeight="1" x14ac:dyDescent="0.2">
      <c r="A23" s="92" t="s">
        <v>19</v>
      </c>
      <c r="B23" s="98">
        <v>2442.3919999999998</v>
      </c>
      <c r="C23" s="99">
        <v>2393.8890000000001</v>
      </c>
      <c r="D23" s="99">
        <v>2347.6480000000001</v>
      </c>
      <c r="E23" s="99">
        <v>2306.4409999999998</v>
      </c>
      <c r="F23" s="99">
        <v>2278.7469999999998</v>
      </c>
      <c r="G23" s="99">
        <v>2248.17</v>
      </c>
      <c r="H23" s="99">
        <v>2218.4430000000002</v>
      </c>
      <c r="I23" s="99">
        <v>2199.6489999999999</v>
      </c>
      <c r="J23" s="99">
        <v>2215.0940000000001</v>
      </c>
      <c r="K23" s="99">
        <v>2170.1669999999999</v>
      </c>
      <c r="L23" s="99">
        <v>2151.0770000000002</v>
      </c>
      <c r="M23" s="99">
        <v>2158.7269999999999</v>
      </c>
      <c r="N23" s="99">
        <v>2133.0300000000002</v>
      </c>
      <c r="O23" s="99">
        <v>2120.2860000000001</v>
      </c>
      <c r="P23" s="99">
        <v>2110.1309999999999</v>
      </c>
      <c r="Q23" s="99">
        <v>2122.1889999999999</v>
      </c>
      <c r="R23" s="99">
        <v>2129.6640000000002</v>
      </c>
      <c r="S23" s="99">
        <v>2147.2930000000001</v>
      </c>
      <c r="T23" s="99">
        <v>2173.241</v>
      </c>
      <c r="U23" s="99">
        <v>2206.5039999999999</v>
      </c>
      <c r="V23" s="99">
        <v>2158.3820000000001</v>
      </c>
      <c r="W23" s="99">
        <v>2199.1039999999998</v>
      </c>
      <c r="X23" s="99">
        <v>2245.9340000000002</v>
      </c>
      <c r="Y23" s="99">
        <v>2346.6559999999999</v>
      </c>
      <c r="Z23" s="99">
        <v>2400.5889999999999</v>
      </c>
      <c r="AA23" s="99">
        <v>2502.547</v>
      </c>
      <c r="AB23" s="99">
        <v>2675.692</v>
      </c>
      <c r="AC23" s="99">
        <v>2793.4830000000002</v>
      </c>
      <c r="AD23" s="99">
        <v>2850.0309999999999</v>
      </c>
      <c r="AE23" s="99">
        <v>2971.6950000000002</v>
      </c>
      <c r="AF23" s="99">
        <v>3063.1930000000002</v>
      </c>
      <c r="AG23" s="99">
        <v>3122.3789999999999</v>
      </c>
      <c r="AH23" s="99">
        <v>3187.1880000000001</v>
      </c>
      <c r="AI23" s="99">
        <v>3256.6210000000001</v>
      </c>
      <c r="AJ23" s="99">
        <v>3316.9259999999999</v>
      </c>
      <c r="AK23" s="99">
        <v>3362.7820000000002</v>
      </c>
      <c r="AL23" s="99">
        <v>3373.3319999999999</v>
      </c>
      <c r="AM23" s="99">
        <v>3401.7730000000001</v>
      </c>
      <c r="AN23" s="99">
        <v>3449.665</v>
      </c>
      <c r="AO23" s="99">
        <v>3490.491</v>
      </c>
      <c r="AP23" s="99">
        <v>3463.5039999999999</v>
      </c>
      <c r="AQ23" s="99">
        <v>3486.7420000000002</v>
      </c>
      <c r="AR23" s="99">
        <v>3523.5540000000001</v>
      </c>
      <c r="AS23" s="99">
        <v>3557.96</v>
      </c>
      <c r="AT23" s="99">
        <v>3580.297</v>
      </c>
      <c r="AU23" s="99">
        <v>3604.7269999999999</v>
      </c>
      <c r="AV23" s="99">
        <v>3635.8960000000002</v>
      </c>
      <c r="AW23" s="99">
        <v>3640.7489999999998</v>
      </c>
      <c r="AX23" s="99">
        <v>3665.777</v>
      </c>
      <c r="AY23" s="99">
        <v>3654.6129999999998</v>
      </c>
      <c r="AZ23" s="99">
        <v>3645.7979999999998</v>
      </c>
      <c r="BA23" s="99">
        <v>3626.3249999999998</v>
      </c>
      <c r="BB23" s="99">
        <v>3595.6190000000001</v>
      </c>
      <c r="BC23" s="99">
        <v>3561.5630000000001</v>
      </c>
      <c r="BD23" s="99">
        <v>3527.1610000000001</v>
      </c>
      <c r="BE23" s="99">
        <v>3480.01</v>
      </c>
      <c r="BF23" s="99">
        <v>3444.8620000000001</v>
      </c>
      <c r="BG23" s="99">
        <v>3390.5279999999998</v>
      </c>
      <c r="BH23" s="99">
        <v>3348.172</v>
      </c>
      <c r="BI23" s="99">
        <v>3312.6</v>
      </c>
      <c r="BJ23" s="99">
        <v>3352.7069999999999</v>
      </c>
      <c r="BK23" s="99">
        <v>3304.7040000000002</v>
      </c>
      <c r="BL23" s="99">
        <v>3278.1909999999998</v>
      </c>
      <c r="BM23" s="99">
        <v>3277.5720000000001</v>
      </c>
      <c r="BN23" s="99">
        <v>3350.9169999999999</v>
      </c>
      <c r="BO23" s="99">
        <v>3358.7570000000001</v>
      </c>
      <c r="BP23" s="99">
        <v>3336.259</v>
      </c>
      <c r="BQ23" s="99">
        <v>3370.8409999999999</v>
      </c>
      <c r="BR23" s="99">
        <v>3460.451</v>
      </c>
      <c r="BS23" s="99">
        <v>3469.7159999999999</v>
      </c>
      <c r="BT23" s="99">
        <v>3468.09</v>
      </c>
      <c r="BU23" s="99">
        <v>3486.0309999999999</v>
      </c>
      <c r="BV23" s="99">
        <v>3547.4479999999999</v>
      </c>
      <c r="BW23" s="99">
        <v>3553.116</v>
      </c>
      <c r="BX23" s="99">
        <v>3559.3850000000002</v>
      </c>
      <c r="BY23" s="99">
        <v>3555.203</v>
      </c>
      <c r="BZ23" s="99">
        <v>3670.6779999999999</v>
      </c>
      <c r="CA23" s="99">
        <v>3699.8049999999998</v>
      </c>
      <c r="CB23" s="99">
        <v>3716.377</v>
      </c>
      <c r="CC23" s="99">
        <v>3748.9070000000002</v>
      </c>
      <c r="CD23" s="99">
        <v>3811.53</v>
      </c>
      <c r="CE23" s="99">
        <v>3812.087</v>
      </c>
      <c r="CF23" s="99">
        <v>3773.6770000000001</v>
      </c>
      <c r="CG23" s="99">
        <v>3695.299</v>
      </c>
      <c r="CH23" s="99">
        <v>3637.4859999999999</v>
      </c>
      <c r="CI23" s="99">
        <v>3521.9490000000001</v>
      </c>
      <c r="CJ23" s="99">
        <v>3392.5450000000001</v>
      </c>
      <c r="CK23" s="99">
        <v>3333.8229999999999</v>
      </c>
      <c r="CL23" s="99">
        <v>3179.9319999999998</v>
      </c>
      <c r="CM23" s="99">
        <v>3092.5149999999999</v>
      </c>
      <c r="CN23" s="99">
        <v>3011.6089999999999</v>
      </c>
      <c r="CO23" s="99">
        <v>2942.2460000000001</v>
      </c>
      <c r="CP23" s="99">
        <v>2805.8780000000002</v>
      </c>
      <c r="CQ23" s="99">
        <v>2732.8220000000001</v>
      </c>
      <c r="CR23" s="99">
        <v>2638.5439999999999</v>
      </c>
      <c r="CS23" s="99">
        <v>2546.6030000000001</v>
      </c>
      <c r="CT23" s="100"/>
      <c r="CU23" s="100"/>
      <c r="CV23" s="100"/>
      <c r="CW23" s="96"/>
      <c r="CX23" s="97">
        <f t="array" ref="CX23">SUMPRODUCT(B23:CW23*0.25)</f>
        <v>73670.350499999986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110</v>
      </c>
      <c r="C25" s="94">
        <v>109</v>
      </c>
      <c r="D25" s="94">
        <v>107</v>
      </c>
      <c r="E25" s="94">
        <v>106</v>
      </c>
      <c r="F25" s="94">
        <v>105</v>
      </c>
      <c r="G25" s="94">
        <v>105</v>
      </c>
      <c r="H25" s="94">
        <v>104</v>
      </c>
      <c r="I25" s="94">
        <v>103</v>
      </c>
      <c r="J25" s="94">
        <v>103</v>
      </c>
      <c r="K25" s="94">
        <v>102</v>
      </c>
      <c r="L25" s="94">
        <v>102</v>
      </c>
      <c r="M25" s="94">
        <v>102</v>
      </c>
      <c r="N25" s="94">
        <v>102</v>
      </c>
      <c r="O25" s="94">
        <v>102</v>
      </c>
      <c r="P25" s="94">
        <v>102</v>
      </c>
      <c r="Q25" s="94">
        <v>102</v>
      </c>
      <c r="R25" s="94">
        <v>103</v>
      </c>
      <c r="S25" s="94">
        <v>103</v>
      </c>
      <c r="T25" s="94">
        <v>104</v>
      </c>
      <c r="U25" s="94">
        <v>105</v>
      </c>
      <c r="V25" s="94">
        <v>106</v>
      </c>
      <c r="W25" s="94">
        <v>107</v>
      </c>
      <c r="X25" s="94">
        <v>108</v>
      </c>
      <c r="Y25" s="94">
        <v>108</v>
      </c>
      <c r="Z25" s="94">
        <v>108</v>
      </c>
      <c r="AA25" s="94">
        <v>108</v>
      </c>
      <c r="AB25" s="94">
        <v>107</v>
      </c>
      <c r="AC25" s="94">
        <v>106</v>
      </c>
      <c r="AD25" s="94">
        <v>104</v>
      </c>
      <c r="AE25" s="94">
        <v>101</v>
      </c>
      <c r="AF25" s="94">
        <v>97</v>
      </c>
      <c r="AG25" s="94">
        <v>94</v>
      </c>
      <c r="AH25" s="94">
        <v>90</v>
      </c>
      <c r="AI25" s="94">
        <v>86</v>
      </c>
      <c r="AJ25" s="94">
        <v>83</v>
      </c>
      <c r="AK25" s="94">
        <v>80</v>
      </c>
      <c r="AL25" s="94">
        <v>77</v>
      </c>
      <c r="AM25" s="94">
        <v>76</v>
      </c>
      <c r="AN25" s="94">
        <v>74</v>
      </c>
      <c r="AO25" s="94">
        <v>73</v>
      </c>
      <c r="AP25" s="94">
        <v>73</v>
      </c>
      <c r="AQ25" s="94">
        <v>72</v>
      </c>
      <c r="AR25" s="94">
        <v>72</v>
      </c>
      <c r="AS25" s="94">
        <v>71</v>
      </c>
      <c r="AT25" s="94">
        <v>71</v>
      </c>
      <c r="AU25" s="94">
        <v>71</v>
      </c>
      <c r="AV25" s="94">
        <v>71</v>
      </c>
      <c r="AW25" s="94">
        <v>71</v>
      </c>
      <c r="AX25" s="94">
        <v>71</v>
      </c>
      <c r="AY25" s="94">
        <v>71</v>
      </c>
      <c r="AZ25" s="94">
        <v>71</v>
      </c>
      <c r="BA25" s="94">
        <v>71</v>
      </c>
      <c r="BB25" s="94">
        <v>71</v>
      </c>
      <c r="BC25" s="94">
        <v>71</v>
      </c>
      <c r="BD25" s="94">
        <v>71</v>
      </c>
      <c r="BE25" s="94">
        <v>71</v>
      </c>
      <c r="BF25" s="94">
        <v>71</v>
      </c>
      <c r="BG25" s="94">
        <v>71</v>
      </c>
      <c r="BH25" s="94">
        <v>71</v>
      </c>
      <c r="BI25" s="94">
        <v>71</v>
      </c>
      <c r="BJ25" s="94">
        <v>72</v>
      </c>
      <c r="BK25" s="94">
        <v>72</v>
      </c>
      <c r="BL25" s="94">
        <v>73</v>
      </c>
      <c r="BM25" s="94">
        <v>75</v>
      </c>
      <c r="BN25" s="94">
        <v>78</v>
      </c>
      <c r="BO25" s="94">
        <v>81</v>
      </c>
      <c r="BP25" s="94">
        <v>86</v>
      </c>
      <c r="BQ25" s="94">
        <v>91</v>
      </c>
      <c r="BR25" s="94">
        <v>97</v>
      </c>
      <c r="BS25" s="94">
        <v>104</v>
      </c>
      <c r="BT25" s="94">
        <v>110</v>
      </c>
      <c r="BU25" s="94">
        <v>117</v>
      </c>
      <c r="BV25" s="94">
        <v>123</v>
      </c>
      <c r="BW25" s="94">
        <v>129</v>
      </c>
      <c r="BX25" s="94">
        <v>134</v>
      </c>
      <c r="BY25" s="94">
        <v>138</v>
      </c>
      <c r="BZ25" s="94">
        <v>142</v>
      </c>
      <c r="CA25" s="94">
        <v>145</v>
      </c>
      <c r="CB25" s="94">
        <v>148</v>
      </c>
      <c r="CC25" s="94">
        <v>150</v>
      </c>
      <c r="CD25" s="94">
        <v>151</v>
      </c>
      <c r="CE25" s="94">
        <v>151</v>
      </c>
      <c r="CF25" s="94">
        <v>149</v>
      </c>
      <c r="CG25" s="94">
        <v>147</v>
      </c>
      <c r="CH25" s="94">
        <v>143</v>
      </c>
      <c r="CI25" s="94">
        <v>140</v>
      </c>
      <c r="CJ25" s="94">
        <v>137</v>
      </c>
      <c r="CK25" s="94">
        <v>134</v>
      </c>
      <c r="CL25" s="94">
        <v>131</v>
      </c>
      <c r="CM25" s="94">
        <v>128</v>
      </c>
      <c r="CN25" s="94">
        <v>126</v>
      </c>
      <c r="CO25" s="94">
        <v>124</v>
      </c>
      <c r="CP25" s="94">
        <v>122</v>
      </c>
      <c r="CQ25" s="94">
        <v>119</v>
      </c>
      <c r="CR25" s="94">
        <v>117</v>
      </c>
      <c r="CS25" s="94">
        <v>113</v>
      </c>
      <c r="CT25" s="94"/>
      <c r="CU25" s="94"/>
      <c r="CV25" s="94"/>
      <c r="CW25" s="94"/>
      <c r="CX25" s="97">
        <f t="array" ref="CX25">SUMPRODUCT(B25:CW25*0.25)</f>
        <v>2423.75</v>
      </c>
    </row>
    <row r="26" spans="1:102" ht="24.95" customHeight="1" x14ac:dyDescent="0.2">
      <c r="A26" s="104" t="s">
        <v>22</v>
      </c>
      <c r="B26" s="94">
        <v>302</v>
      </c>
      <c r="C26" s="94">
        <v>302</v>
      </c>
      <c r="D26" s="94">
        <v>302</v>
      </c>
      <c r="E26" s="94">
        <v>302</v>
      </c>
      <c r="F26" s="94">
        <v>286</v>
      </c>
      <c r="G26" s="94">
        <v>286</v>
      </c>
      <c r="H26" s="94">
        <v>286</v>
      </c>
      <c r="I26" s="94">
        <v>286</v>
      </c>
      <c r="J26" s="94">
        <v>278</v>
      </c>
      <c r="K26" s="94">
        <v>278</v>
      </c>
      <c r="L26" s="94">
        <v>278</v>
      </c>
      <c r="M26" s="94">
        <v>278</v>
      </c>
      <c r="N26" s="94">
        <v>274</v>
      </c>
      <c r="O26" s="94">
        <v>274</v>
      </c>
      <c r="P26" s="94">
        <v>274</v>
      </c>
      <c r="Q26" s="94">
        <v>274</v>
      </c>
      <c r="R26" s="94">
        <v>281</v>
      </c>
      <c r="S26" s="94">
        <v>281</v>
      </c>
      <c r="T26" s="94">
        <v>281</v>
      </c>
      <c r="U26" s="94">
        <v>281</v>
      </c>
      <c r="V26" s="94">
        <v>304</v>
      </c>
      <c r="W26" s="94">
        <v>304</v>
      </c>
      <c r="X26" s="94">
        <v>304</v>
      </c>
      <c r="Y26" s="94">
        <v>304</v>
      </c>
      <c r="Z26" s="94">
        <v>351</v>
      </c>
      <c r="AA26" s="94">
        <v>351</v>
      </c>
      <c r="AB26" s="94">
        <v>351</v>
      </c>
      <c r="AC26" s="94">
        <v>351</v>
      </c>
      <c r="AD26" s="94">
        <v>376</v>
      </c>
      <c r="AE26" s="94">
        <v>376</v>
      </c>
      <c r="AF26" s="94">
        <v>376</v>
      </c>
      <c r="AG26" s="94">
        <v>376</v>
      </c>
      <c r="AH26" s="94">
        <v>390</v>
      </c>
      <c r="AI26" s="94">
        <v>390</v>
      </c>
      <c r="AJ26" s="94">
        <v>390</v>
      </c>
      <c r="AK26" s="94">
        <v>390</v>
      </c>
      <c r="AL26" s="94">
        <v>386</v>
      </c>
      <c r="AM26" s="94">
        <v>386</v>
      </c>
      <c r="AN26" s="94">
        <v>386</v>
      </c>
      <c r="AO26" s="94">
        <v>386</v>
      </c>
      <c r="AP26" s="94">
        <v>382</v>
      </c>
      <c r="AQ26" s="94">
        <v>382</v>
      </c>
      <c r="AR26" s="94">
        <v>382</v>
      </c>
      <c r="AS26" s="94">
        <v>382</v>
      </c>
      <c r="AT26" s="94">
        <v>386</v>
      </c>
      <c r="AU26" s="94">
        <v>386</v>
      </c>
      <c r="AV26" s="94">
        <v>386</v>
      </c>
      <c r="AW26" s="94">
        <v>386</v>
      </c>
      <c r="AX26" s="94">
        <v>392</v>
      </c>
      <c r="AY26" s="94">
        <v>392</v>
      </c>
      <c r="AZ26" s="94">
        <v>392</v>
      </c>
      <c r="BA26" s="94">
        <v>392</v>
      </c>
      <c r="BB26" s="94">
        <v>384</v>
      </c>
      <c r="BC26" s="94">
        <v>384</v>
      </c>
      <c r="BD26" s="94">
        <v>384</v>
      </c>
      <c r="BE26" s="94">
        <v>384</v>
      </c>
      <c r="BF26" s="94">
        <v>371</v>
      </c>
      <c r="BG26" s="94">
        <v>371</v>
      </c>
      <c r="BH26" s="94">
        <v>371</v>
      </c>
      <c r="BI26" s="94">
        <v>371</v>
      </c>
      <c r="BJ26" s="94">
        <v>370</v>
      </c>
      <c r="BK26" s="94">
        <v>370</v>
      </c>
      <c r="BL26" s="94">
        <v>370</v>
      </c>
      <c r="BM26" s="94">
        <v>370</v>
      </c>
      <c r="BN26" s="94">
        <v>394</v>
      </c>
      <c r="BO26" s="94">
        <v>394</v>
      </c>
      <c r="BP26" s="94">
        <v>394</v>
      </c>
      <c r="BQ26" s="94">
        <v>394</v>
      </c>
      <c r="BR26" s="94">
        <v>428</v>
      </c>
      <c r="BS26" s="94">
        <v>428</v>
      </c>
      <c r="BT26" s="94">
        <v>428</v>
      </c>
      <c r="BU26" s="94">
        <v>428</v>
      </c>
      <c r="BV26" s="94">
        <v>456</v>
      </c>
      <c r="BW26" s="94">
        <v>456</v>
      </c>
      <c r="BX26" s="94">
        <v>456</v>
      </c>
      <c r="BY26" s="94">
        <v>456</v>
      </c>
      <c r="BZ26" s="94">
        <v>469</v>
      </c>
      <c r="CA26" s="94">
        <v>469</v>
      </c>
      <c r="CB26" s="94">
        <v>469</v>
      </c>
      <c r="CC26" s="94">
        <v>469</v>
      </c>
      <c r="CD26" s="94">
        <v>463</v>
      </c>
      <c r="CE26" s="94">
        <v>463</v>
      </c>
      <c r="CF26" s="94">
        <v>463</v>
      </c>
      <c r="CG26" s="94">
        <v>463</v>
      </c>
      <c r="CH26" s="94">
        <v>414</v>
      </c>
      <c r="CI26" s="94">
        <v>414</v>
      </c>
      <c r="CJ26" s="94">
        <v>414</v>
      </c>
      <c r="CK26" s="94">
        <v>414</v>
      </c>
      <c r="CL26" s="94">
        <v>368</v>
      </c>
      <c r="CM26" s="94">
        <v>368</v>
      </c>
      <c r="CN26" s="94">
        <v>368</v>
      </c>
      <c r="CO26" s="94">
        <v>368</v>
      </c>
      <c r="CP26" s="94">
        <v>327</v>
      </c>
      <c r="CQ26" s="94">
        <v>327</v>
      </c>
      <c r="CR26" s="94">
        <v>327</v>
      </c>
      <c r="CS26" s="94">
        <v>327</v>
      </c>
      <c r="CT26" s="94"/>
      <c r="CU26" s="94"/>
      <c r="CV26" s="94"/>
      <c r="CW26" s="94"/>
      <c r="CX26" s="97">
        <f t="array" ref="CX26">SUMPRODUCT(B26:CW26*0.25)</f>
        <v>8832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4954.5129999999999</v>
      </c>
      <c r="C28" s="107">
        <f t="shared" ref="C28:BN28" si="2">SUM(C21:C27)</f>
        <v>4900.6310000000003</v>
      </c>
      <c r="D28" s="107">
        <f t="shared" si="2"/>
        <v>4849.4470000000001</v>
      </c>
      <c r="E28" s="107">
        <f t="shared" si="2"/>
        <v>4804.2269999999999</v>
      </c>
      <c r="F28" s="107">
        <f t="shared" si="2"/>
        <v>4738.8729999999996</v>
      </c>
      <c r="G28" s="107">
        <f t="shared" si="2"/>
        <v>4704.8500000000004</v>
      </c>
      <c r="H28" s="107">
        <f t="shared" si="2"/>
        <v>4672.7180000000008</v>
      </c>
      <c r="I28" s="107">
        <f t="shared" si="2"/>
        <v>4652.2700000000004</v>
      </c>
      <c r="J28" s="107">
        <f t="shared" si="2"/>
        <v>4646.5940000000001</v>
      </c>
      <c r="K28" s="107">
        <f t="shared" si="2"/>
        <v>4598.3019999999997</v>
      </c>
      <c r="L28" s="107">
        <f t="shared" si="2"/>
        <v>4579.6710000000003</v>
      </c>
      <c r="M28" s="107">
        <f t="shared" si="2"/>
        <v>4588.1620000000003</v>
      </c>
      <c r="N28" s="107">
        <f t="shared" si="2"/>
        <v>4570.2830000000004</v>
      </c>
      <c r="O28" s="107">
        <f t="shared" si="2"/>
        <v>4559.8339999999998</v>
      </c>
      <c r="P28" s="107">
        <f t="shared" si="2"/>
        <v>4545.6459999999997</v>
      </c>
      <c r="Q28" s="107">
        <f t="shared" si="2"/>
        <v>4560.9769999999999</v>
      </c>
      <c r="R28" s="107">
        <f t="shared" si="2"/>
        <v>4607.0320000000002</v>
      </c>
      <c r="S28" s="107">
        <f t="shared" si="2"/>
        <v>4629.8420000000006</v>
      </c>
      <c r="T28" s="107">
        <f t="shared" si="2"/>
        <v>4664.4690000000001</v>
      </c>
      <c r="U28" s="107">
        <f t="shared" si="2"/>
        <v>4705.6170000000002</v>
      </c>
      <c r="V28" s="107">
        <f t="shared" si="2"/>
        <v>4752.5460000000003</v>
      </c>
      <c r="W28" s="107">
        <f t="shared" si="2"/>
        <v>4818.8239999999996</v>
      </c>
      <c r="X28" s="107">
        <f t="shared" si="2"/>
        <v>4883.1970000000001</v>
      </c>
      <c r="Y28" s="107">
        <f t="shared" si="2"/>
        <v>5004.4799999999996</v>
      </c>
      <c r="Z28" s="107">
        <f t="shared" si="2"/>
        <v>5201.95</v>
      </c>
      <c r="AA28" s="107">
        <f t="shared" si="2"/>
        <v>5332.808</v>
      </c>
      <c r="AB28" s="107">
        <f t="shared" si="2"/>
        <v>5538.8670000000002</v>
      </c>
      <c r="AC28" s="107">
        <f t="shared" si="2"/>
        <v>5672.2669999999998</v>
      </c>
      <c r="AD28" s="107">
        <f t="shared" si="2"/>
        <v>5813.2489999999998</v>
      </c>
      <c r="AE28" s="107">
        <f t="shared" si="2"/>
        <v>5938.6260000000002</v>
      </c>
      <c r="AF28" s="107">
        <f t="shared" si="2"/>
        <v>6028.9050000000007</v>
      </c>
      <c r="AG28" s="107">
        <f t="shared" si="2"/>
        <v>6085.5619999999999</v>
      </c>
      <c r="AH28" s="107">
        <f t="shared" si="2"/>
        <v>6211.6869999999999</v>
      </c>
      <c r="AI28" s="107">
        <f t="shared" si="2"/>
        <v>6275.5929999999998</v>
      </c>
      <c r="AJ28" s="107">
        <f t="shared" si="2"/>
        <v>6327.4830000000002</v>
      </c>
      <c r="AK28" s="107">
        <f t="shared" si="2"/>
        <v>6363.6679999999997</v>
      </c>
      <c r="AL28" s="107">
        <f t="shared" si="2"/>
        <v>6369.1769999999997</v>
      </c>
      <c r="AM28" s="107">
        <f t="shared" si="2"/>
        <v>6393.8609999999999</v>
      </c>
      <c r="AN28" s="107">
        <f t="shared" si="2"/>
        <v>6456.1469999999999</v>
      </c>
      <c r="AO28" s="107">
        <f t="shared" si="2"/>
        <v>6497.8590000000004</v>
      </c>
      <c r="AP28" s="107">
        <f t="shared" si="2"/>
        <v>6464.1390000000001</v>
      </c>
      <c r="AQ28" s="107">
        <f t="shared" si="2"/>
        <v>6482.6280000000006</v>
      </c>
      <c r="AR28" s="107">
        <f t="shared" si="2"/>
        <v>6518.893</v>
      </c>
      <c r="AS28" s="107">
        <f t="shared" si="2"/>
        <v>6566.9400000000005</v>
      </c>
      <c r="AT28" s="107">
        <f t="shared" si="2"/>
        <v>6562.1399999999994</v>
      </c>
      <c r="AU28" s="107">
        <f t="shared" si="2"/>
        <v>6586.1210000000001</v>
      </c>
      <c r="AV28" s="107">
        <f t="shared" si="2"/>
        <v>6637.0780000000004</v>
      </c>
      <c r="AW28" s="107">
        <f t="shared" si="2"/>
        <v>6648.415</v>
      </c>
      <c r="AX28" s="107">
        <f t="shared" si="2"/>
        <v>6660.0910000000003</v>
      </c>
      <c r="AY28" s="107">
        <f t="shared" si="2"/>
        <v>6649.0990000000002</v>
      </c>
      <c r="AZ28" s="107">
        <f t="shared" si="2"/>
        <v>6638.9740000000002</v>
      </c>
      <c r="BA28" s="107">
        <f t="shared" si="2"/>
        <v>6613.5949999999993</v>
      </c>
      <c r="BB28" s="107">
        <f t="shared" si="2"/>
        <v>6568.5969999999998</v>
      </c>
      <c r="BC28" s="107">
        <f t="shared" si="2"/>
        <v>6529.1790000000001</v>
      </c>
      <c r="BD28" s="107">
        <f t="shared" si="2"/>
        <v>6502.3850000000002</v>
      </c>
      <c r="BE28" s="107">
        <f t="shared" si="2"/>
        <v>6444.0660000000007</v>
      </c>
      <c r="BF28" s="107">
        <f t="shared" si="2"/>
        <v>6374.0619999999999</v>
      </c>
      <c r="BG28" s="107">
        <f t="shared" si="2"/>
        <v>6315.4159999999993</v>
      </c>
      <c r="BH28" s="107">
        <f t="shared" si="2"/>
        <v>6270.6219999999994</v>
      </c>
      <c r="BI28" s="107">
        <f t="shared" si="2"/>
        <v>6228.9619999999995</v>
      </c>
      <c r="BJ28" s="107">
        <f t="shared" si="2"/>
        <v>6268.3530000000001</v>
      </c>
      <c r="BK28" s="107">
        <f t="shared" si="2"/>
        <v>6197.0840000000007</v>
      </c>
      <c r="BL28" s="107">
        <f t="shared" si="2"/>
        <v>6176.5940000000001</v>
      </c>
      <c r="BM28" s="107">
        <f t="shared" si="2"/>
        <v>6172.6589999999997</v>
      </c>
      <c r="BN28" s="107">
        <f t="shared" si="2"/>
        <v>6157.326</v>
      </c>
      <c r="BO28" s="107">
        <f t="shared" ref="BO28:CW28" si="3">SUM(BO21:BO27)</f>
        <v>6167.0470000000005</v>
      </c>
      <c r="BP28" s="107">
        <f t="shared" si="3"/>
        <v>6125.1819999999998</v>
      </c>
      <c r="BQ28" s="107">
        <f t="shared" si="3"/>
        <v>6166.4699999999993</v>
      </c>
      <c r="BR28" s="107">
        <f t="shared" si="3"/>
        <v>6303.9920000000002</v>
      </c>
      <c r="BS28" s="107">
        <f t="shared" si="3"/>
        <v>6295.8689999999997</v>
      </c>
      <c r="BT28" s="107">
        <f t="shared" si="3"/>
        <v>6303.8969999999999</v>
      </c>
      <c r="BU28" s="107">
        <f t="shared" si="3"/>
        <v>6331.5259999999998</v>
      </c>
      <c r="BV28" s="107">
        <f t="shared" si="3"/>
        <v>6381.4989999999998</v>
      </c>
      <c r="BW28" s="107">
        <f t="shared" si="3"/>
        <v>6378.21</v>
      </c>
      <c r="BX28" s="107">
        <f t="shared" si="3"/>
        <v>6378.902</v>
      </c>
      <c r="BY28" s="107">
        <f t="shared" si="3"/>
        <v>6383.3530000000001</v>
      </c>
      <c r="BZ28" s="107">
        <f t="shared" si="3"/>
        <v>6511.8029999999999</v>
      </c>
      <c r="CA28" s="107">
        <f t="shared" si="3"/>
        <v>6538.6299999999992</v>
      </c>
      <c r="CB28" s="107">
        <f t="shared" si="3"/>
        <v>6527.3060000000005</v>
      </c>
      <c r="CC28" s="107">
        <f t="shared" si="3"/>
        <v>6557.8310000000001</v>
      </c>
      <c r="CD28" s="107">
        <f t="shared" si="3"/>
        <v>6579.8739999999998</v>
      </c>
      <c r="CE28" s="107">
        <f t="shared" si="3"/>
        <v>6562.8389999999999</v>
      </c>
      <c r="CF28" s="107">
        <f t="shared" si="3"/>
        <v>6505.8109999999997</v>
      </c>
      <c r="CG28" s="107">
        <f t="shared" si="3"/>
        <v>6400.7659999999996</v>
      </c>
      <c r="CH28" s="107">
        <f t="shared" si="3"/>
        <v>6256.2629999999999</v>
      </c>
      <c r="CI28" s="107">
        <f t="shared" si="3"/>
        <v>6126.5949999999993</v>
      </c>
      <c r="CJ28" s="107">
        <f t="shared" si="3"/>
        <v>5984.1219999999994</v>
      </c>
      <c r="CK28" s="107">
        <f t="shared" si="3"/>
        <v>5912.4809999999998</v>
      </c>
      <c r="CL28" s="107">
        <f t="shared" si="3"/>
        <v>5681.8809999999994</v>
      </c>
      <c r="CM28" s="107">
        <f t="shared" si="3"/>
        <v>5592.8019999999997</v>
      </c>
      <c r="CN28" s="107">
        <f t="shared" si="3"/>
        <v>5503.5219999999999</v>
      </c>
      <c r="CO28" s="107">
        <f t="shared" si="3"/>
        <v>5424.8369999999995</v>
      </c>
      <c r="CP28" s="107">
        <f t="shared" si="3"/>
        <v>5373.7180000000008</v>
      </c>
      <c r="CQ28" s="107">
        <f t="shared" si="3"/>
        <v>5295.348</v>
      </c>
      <c r="CR28" s="107">
        <f t="shared" si="3"/>
        <v>5197.2150000000001</v>
      </c>
      <c r="CS28" s="107">
        <f t="shared" si="3"/>
        <v>5099.8639999999996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139895.89674999999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533</v>
      </c>
      <c r="C31" s="88">
        <v>532</v>
      </c>
      <c r="D31" s="88">
        <v>530</v>
      </c>
      <c r="E31" s="88">
        <v>529</v>
      </c>
      <c r="F31" s="88">
        <v>512</v>
      </c>
      <c r="G31" s="88">
        <v>512</v>
      </c>
      <c r="H31" s="88">
        <v>511</v>
      </c>
      <c r="I31" s="88">
        <v>510</v>
      </c>
      <c r="J31" s="88">
        <v>502</v>
      </c>
      <c r="K31" s="88">
        <v>501</v>
      </c>
      <c r="L31" s="88">
        <v>501</v>
      </c>
      <c r="M31" s="88">
        <v>501</v>
      </c>
      <c r="N31" s="88">
        <v>492</v>
      </c>
      <c r="O31" s="88">
        <v>492</v>
      </c>
      <c r="P31" s="88">
        <v>492</v>
      </c>
      <c r="Q31" s="88">
        <v>492</v>
      </c>
      <c r="R31" s="88">
        <v>505</v>
      </c>
      <c r="S31" s="88">
        <v>505</v>
      </c>
      <c r="T31" s="88">
        <v>506</v>
      </c>
      <c r="U31" s="88">
        <v>507</v>
      </c>
      <c r="V31" s="88">
        <v>527.18000000000006</v>
      </c>
      <c r="W31" s="88">
        <v>528.18000000000006</v>
      </c>
      <c r="X31" s="88">
        <v>529.18000000000006</v>
      </c>
      <c r="Y31" s="88">
        <v>529.18000000000006</v>
      </c>
      <c r="Z31" s="88">
        <v>580.99</v>
      </c>
      <c r="AA31" s="88">
        <v>580.99</v>
      </c>
      <c r="AB31" s="88">
        <v>579.99</v>
      </c>
      <c r="AC31" s="88">
        <v>578.99</v>
      </c>
      <c r="AD31" s="88">
        <v>657.75</v>
      </c>
      <c r="AE31" s="88">
        <v>654.75</v>
      </c>
      <c r="AF31" s="88">
        <v>650.75</v>
      </c>
      <c r="AG31" s="88">
        <v>647.75</v>
      </c>
      <c r="AH31" s="88">
        <v>672.72</v>
      </c>
      <c r="AI31" s="88">
        <v>668.72</v>
      </c>
      <c r="AJ31" s="88">
        <v>665.72</v>
      </c>
      <c r="AK31" s="88">
        <v>662.72</v>
      </c>
      <c r="AL31" s="88">
        <v>672.07</v>
      </c>
      <c r="AM31" s="88">
        <v>671.07</v>
      </c>
      <c r="AN31" s="88">
        <v>669.07</v>
      </c>
      <c r="AO31" s="88">
        <v>668.07</v>
      </c>
      <c r="AP31" s="88">
        <v>720.86</v>
      </c>
      <c r="AQ31" s="88">
        <v>733.86</v>
      </c>
      <c r="AR31" s="88">
        <v>722.16</v>
      </c>
      <c r="AS31" s="88">
        <v>749.36</v>
      </c>
      <c r="AT31" s="88">
        <v>809.24</v>
      </c>
      <c r="AU31" s="88">
        <v>795.24</v>
      </c>
      <c r="AV31" s="88">
        <v>809.24</v>
      </c>
      <c r="AW31" s="88">
        <v>822.74</v>
      </c>
      <c r="AX31" s="88">
        <v>815.66</v>
      </c>
      <c r="AY31" s="88">
        <v>832.16</v>
      </c>
      <c r="AZ31" s="88">
        <v>832.16</v>
      </c>
      <c r="BA31" s="88">
        <v>832.16</v>
      </c>
      <c r="BB31" s="88">
        <v>775.05</v>
      </c>
      <c r="BC31" s="88">
        <v>775.05</v>
      </c>
      <c r="BD31" s="88">
        <v>719.17</v>
      </c>
      <c r="BE31" s="88">
        <v>735.67</v>
      </c>
      <c r="BF31" s="88">
        <v>689.37</v>
      </c>
      <c r="BG31" s="88">
        <v>689.37</v>
      </c>
      <c r="BH31" s="88">
        <v>689.37</v>
      </c>
      <c r="BI31" s="88">
        <v>689.37</v>
      </c>
      <c r="BJ31" s="88">
        <v>661.1</v>
      </c>
      <c r="BK31" s="88">
        <v>656.9</v>
      </c>
      <c r="BL31" s="88">
        <v>643.9</v>
      </c>
      <c r="BM31" s="88">
        <v>645.9</v>
      </c>
      <c r="BN31" s="88">
        <v>651.51</v>
      </c>
      <c r="BO31" s="88">
        <v>654.51</v>
      </c>
      <c r="BP31" s="88">
        <v>659.51</v>
      </c>
      <c r="BQ31" s="88">
        <v>664.51</v>
      </c>
      <c r="BR31" s="88">
        <v>699.62</v>
      </c>
      <c r="BS31" s="88">
        <v>706.62</v>
      </c>
      <c r="BT31" s="88">
        <v>712.62</v>
      </c>
      <c r="BU31" s="88">
        <v>719.62</v>
      </c>
      <c r="BV31" s="88">
        <v>700.88</v>
      </c>
      <c r="BW31" s="88">
        <v>706.88</v>
      </c>
      <c r="BX31" s="88">
        <v>711.88</v>
      </c>
      <c r="BY31" s="88">
        <v>715.88</v>
      </c>
      <c r="BZ31" s="88">
        <v>732.14</v>
      </c>
      <c r="CA31" s="88">
        <v>735.14</v>
      </c>
      <c r="CB31" s="88">
        <v>738.14</v>
      </c>
      <c r="CC31" s="88">
        <v>740.14</v>
      </c>
      <c r="CD31" s="88">
        <v>735</v>
      </c>
      <c r="CE31" s="88">
        <v>735</v>
      </c>
      <c r="CF31" s="88">
        <v>733</v>
      </c>
      <c r="CG31" s="88">
        <v>731</v>
      </c>
      <c r="CH31" s="88">
        <v>678</v>
      </c>
      <c r="CI31" s="88">
        <v>675</v>
      </c>
      <c r="CJ31" s="88">
        <v>672</v>
      </c>
      <c r="CK31" s="88">
        <v>669</v>
      </c>
      <c r="CL31" s="88">
        <v>620</v>
      </c>
      <c r="CM31" s="88">
        <v>617</v>
      </c>
      <c r="CN31" s="88">
        <v>615</v>
      </c>
      <c r="CO31" s="88">
        <v>613</v>
      </c>
      <c r="CP31" s="88">
        <v>570</v>
      </c>
      <c r="CQ31" s="88">
        <v>567</v>
      </c>
      <c r="CR31" s="88">
        <v>565</v>
      </c>
      <c r="CS31" s="88">
        <v>561</v>
      </c>
      <c r="CT31" s="89"/>
      <c r="CU31" s="89"/>
      <c r="CV31" s="89"/>
      <c r="CW31" s="90"/>
      <c r="CX31" s="91">
        <f t="array" ref="CX31">SUMPRODUCT(B31:CW31*0.25)</f>
        <v>15502.875000000007</v>
      </c>
    </row>
    <row r="32" spans="1:102" ht="24.95" customHeight="1" x14ac:dyDescent="0.2">
      <c r="A32" s="92" t="s">
        <v>27</v>
      </c>
      <c r="B32" s="93">
        <v>4820.5129999999999</v>
      </c>
      <c r="C32" s="94">
        <v>4767.6310000000003</v>
      </c>
      <c r="D32" s="94">
        <v>4718.4470000000001</v>
      </c>
      <c r="E32" s="94">
        <v>4674.2269999999999</v>
      </c>
      <c r="F32" s="94">
        <v>4666.8729999999996</v>
      </c>
      <c r="G32" s="94">
        <v>4632.8500000000004</v>
      </c>
      <c r="H32" s="94">
        <v>4601.7179999999998</v>
      </c>
      <c r="I32" s="94">
        <v>4582.2700000000004</v>
      </c>
      <c r="J32" s="94">
        <v>4586.5940000000001</v>
      </c>
      <c r="K32" s="94">
        <v>4539.3019999999997</v>
      </c>
      <c r="L32" s="94">
        <v>4520.6710000000003</v>
      </c>
      <c r="M32" s="94">
        <v>4529.1620000000003</v>
      </c>
      <c r="N32" s="94">
        <v>4481.2830000000004</v>
      </c>
      <c r="O32" s="94">
        <v>4470.8339999999998</v>
      </c>
      <c r="P32" s="94">
        <v>4456.6459999999997</v>
      </c>
      <c r="Q32" s="94">
        <v>4471.9769999999999</v>
      </c>
      <c r="R32" s="94">
        <v>4505.0320000000002</v>
      </c>
      <c r="S32" s="94">
        <v>4527.8419999999996</v>
      </c>
      <c r="T32" s="94">
        <v>4561.4690000000001</v>
      </c>
      <c r="U32" s="94">
        <v>4601.6170000000002</v>
      </c>
      <c r="V32" s="94">
        <v>4654.5259999999998</v>
      </c>
      <c r="W32" s="94">
        <v>4718.8440000000001</v>
      </c>
      <c r="X32" s="94">
        <v>4780.6689999999999</v>
      </c>
      <c r="Y32" s="94">
        <v>4899.5680000000002</v>
      </c>
      <c r="Z32" s="94">
        <v>5008.1080000000002</v>
      </c>
      <c r="AA32" s="94">
        <v>5135.826</v>
      </c>
      <c r="AB32" s="94">
        <v>5339.3130000000001</v>
      </c>
      <c r="AC32" s="94">
        <v>5468.7610000000004</v>
      </c>
      <c r="AD32" s="94">
        <v>5667.7430000000004</v>
      </c>
      <c r="AE32" s="94">
        <v>5790.4319999999998</v>
      </c>
      <c r="AF32" s="94">
        <v>5880.2070000000003</v>
      </c>
      <c r="AG32" s="94">
        <v>5936.0360000000001</v>
      </c>
      <c r="AH32" s="94">
        <v>6200.4269999999997</v>
      </c>
      <c r="AI32" s="94">
        <v>6264.6689999999999</v>
      </c>
      <c r="AJ32" s="94">
        <v>6315.9309999999996</v>
      </c>
      <c r="AK32" s="94">
        <v>6352.9480000000003</v>
      </c>
      <c r="AL32" s="94">
        <v>6374.107</v>
      </c>
      <c r="AM32" s="94">
        <v>6399.7910000000002</v>
      </c>
      <c r="AN32" s="94">
        <v>6464.0770000000002</v>
      </c>
      <c r="AO32" s="94">
        <v>6506.7889999999998</v>
      </c>
      <c r="AP32" s="94">
        <v>6467.2790000000005</v>
      </c>
      <c r="AQ32" s="94">
        <v>6486.768</v>
      </c>
      <c r="AR32" s="94">
        <v>6523.0330000000004</v>
      </c>
      <c r="AS32" s="94">
        <v>6572.08</v>
      </c>
      <c r="AT32" s="94">
        <v>6557.9</v>
      </c>
      <c r="AU32" s="94">
        <v>6581.8810000000003</v>
      </c>
      <c r="AV32" s="94">
        <v>6632.8379999999997</v>
      </c>
      <c r="AW32" s="94">
        <v>6644.1750000000002</v>
      </c>
      <c r="AX32" s="94">
        <v>6649.4309999999996</v>
      </c>
      <c r="AY32" s="94">
        <v>6638.4390000000003</v>
      </c>
      <c r="AZ32" s="94">
        <v>6628.3140000000003</v>
      </c>
      <c r="BA32" s="94">
        <v>6602.9350000000004</v>
      </c>
      <c r="BB32" s="94">
        <v>6566.0469999999996</v>
      </c>
      <c r="BC32" s="94">
        <v>6526.6289999999999</v>
      </c>
      <c r="BD32" s="94">
        <v>6499.835</v>
      </c>
      <c r="BE32" s="94">
        <v>6441.5159999999996</v>
      </c>
      <c r="BF32" s="94">
        <v>6380.192</v>
      </c>
      <c r="BG32" s="94">
        <v>6321.5460000000003</v>
      </c>
      <c r="BH32" s="94">
        <v>6276.7520000000004</v>
      </c>
      <c r="BI32" s="94">
        <v>6235.0919999999996</v>
      </c>
      <c r="BJ32" s="94">
        <v>6290.7730000000001</v>
      </c>
      <c r="BK32" s="94">
        <v>6222.18</v>
      </c>
      <c r="BL32" s="94">
        <v>6203.4539999999997</v>
      </c>
      <c r="BM32" s="94">
        <v>6200.6390000000001</v>
      </c>
      <c r="BN32" s="94">
        <v>6114.12</v>
      </c>
      <c r="BO32" s="94">
        <v>6124.1049999999996</v>
      </c>
      <c r="BP32" s="94">
        <v>6080.5919999999996</v>
      </c>
      <c r="BQ32" s="94">
        <v>6120.8440000000001</v>
      </c>
      <c r="BR32" s="94">
        <v>6032.6679999999997</v>
      </c>
      <c r="BS32" s="94">
        <v>6021.3209999999999</v>
      </c>
      <c r="BT32" s="94">
        <v>6026.6610000000001</v>
      </c>
      <c r="BU32" s="94">
        <v>6050.9340000000002</v>
      </c>
      <c r="BV32" s="94">
        <v>5949.5870000000004</v>
      </c>
      <c r="BW32" s="94">
        <v>5943.3739999999998</v>
      </c>
      <c r="BX32" s="94">
        <v>5941.1260000000002</v>
      </c>
      <c r="BY32" s="94">
        <v>5943.1850000000004</v>
      </c>
      <c r="BZ32" s="94">
        <v>6101.9030000000002</v>
      </c>
      <c r="CA32" s="94">
        <v>6126.9539999999997</v>
      </c>
      <c r="CB32" s="94">
        <v>6113.4620000000004</v>
      </c>
      <c r="CC32" s="94">
        <v>6142.451</v>
      </c>
      <c r="CD32" s="94">
        <v>6151.8739999999998</v>
      </c>
      <c r="CE32" s="94">
        <v>6134.8389999999999</v>
      </c>
      <c r="CF32" s="94">
        <v>6079.8109999999997</v>
      </c>
      <c r="CG32" s="94">
        <v>5976.7659999999996</v>
      </c>
      <c r="CH32" s="94">
        <v>5909.2629999999999</v>
      </c>
      <c r="CI32" s="94">
        <v>5782.5950000000003</v>
      </c>
      <c r="CJ32" s="94">
        <v>5643.1220000000003</v>
      </c>
      <c r="CK32" s="94">
        <v>5574.4809999999998</v>
      </c>
      <c r="CL32" s="94">
        <v>5360.8810000000003</v>
      </c>
      <c r="CM32" s="94">
        <v>5274.8019999999997</v>
      </c>
      <c r="CN32" s="94">
        <v>5187.5219999999999</v>
      </c>
      <c r="CO32" s="94">
        <v>5110.8370000000004</v>
      </c>
      <c r="CP32" s="94">
        <v>5083.7179999999998</v>
      </c>
      <c r="CQ32" s="94">
        <v>5008.348</v>
      </c>
      <c r="CR32" s="94">
        <v>4912.2150000000001</v>
      </c>
      <c r="CS32" s="94">
        <v>4818.8639999999996</v>
      </c>
      <c r="CT32" s="95"/>
      <c r="CU32" s="95"/>
      <c r="CV32" s="95"/>
      <c r="CW32" s="96"/>
      <c r="CX32" s="97">
        <f t="array" ref="CX32">SUMPRODUCT(B32:CW32*0.25)</f>
        <v>136467.17074999993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5353.5129999999999</v>
      </c>
      <c r="C34" s="77">
        <f t="shared" ref="C34:BN34" si="4">SUM(C31:C33)</f>
        <v>5299.6310000000003</v>
      </c>
      <c r="D34" s="77">
        <f t="shared" si="4"/>
        <v>5248.4470000000001</v>
      </c>
      <c r="E34" s="77">
        <f t="shared" si="4"/>
        <v>5203.2269999999999</v>
      </c>
      <c r="F34" s="77">
        <f t="shared" si="4"/>
        <v>5178.8729999999996</v>
      </c>
      <c r="G34" s="77">
        <f t="shared" si="4"/>
        <v>5144.8500000000004</v>
      </c>
      <c r="H34" s="77">
        <f t="shared" si="4"/>
        <v>5112.7179999999998</v>
      </c>
      <c r="I34" s="77">
        <f t="shared" si="4"/>
        <v>5092.2700000000004</v>
      </c>
      <c r="J34" s="77">
        <f t="shared" si="4"/>
        <v>5088.5940000000001</v>
      </c>
      <c r="K34" s="77">
        <f t="shared" si="4"/>
        <v>5040.3019999999997</v>
      </c>
      <c r="L34" s="77">
        <f t="shared" si="4"/>
        <v>5021.6710000000003</v>
      </c>
      <c r="M34" s="77">
        <f t="shared" si="4"/>
        <v>5030.1620000000003</v>
      </c>
      <c r="N34" s="77">
        <f t="shared" si="4"/>
        <v>4973.2830000000004</v>
      </c>
      <c r="O34" s="77">
        <f t="shared" si="4"/>
        <v>4962.8339999999998</v>
      </c>
      <c r="P34" s="77">
        <f t="shared" si="4"/>
        <v>4948.6459999999997</v>
      </c>
      <c r="Q34" s="77">
        <f t="shared" si="4"/>
        <v>4963.9769999999999</v>
      </c>
      <c r="R34" s="77">
        <f t="shared" si="4"/>
        <v>5010.0320000000002</v>
      </c>
      <c r="S34" s="77">
        <f t="shared" si="4"/>
        <v>5032.8419999999996</v>
      </c>
      <c r="T34" s="77">
        <f t="shared" si="4"/>
        <v>5067.4690000000001</v>
      </c>
      <c r="U34" s="77">
        <f t="shared" si="4"/>
        <v>5108.6170000000002</v>
      </c>
      <c r="V34" s="77">
        <f t="shared" si="4"/>
        <v>5181.7060000000001</v>
      </c>
      <c r="W34" s="77">
        <f t="shared" si="4"/>
        <v>5247.0240000000003</v>
      </c>
      <c r="X34" s="77">
        <f t="shared" si="4"/>
        <v>5309.8490000000002</v>
      </c>
      <c r="Y34" s="77">
        <f t="shared" si="4"/>
        <v>5428.7480000000005</v>
      </c>
      <c r="Z34" s="77">
        <f t="shared" si="4"/>
        <v>5589.098</v>
      </c>
      <c r="AA34" s="77">
        <f t="shared" si="4"/>
        <v>5716.8159999999998</v>
      </c>
      <c r="AB34" s="77">
        <f t="shared" si="4"/>
        <v>5919.3029999999999</v>
      </c>
      <c r="AC34" s="77">
        <f t="shared" si="4"/>
        <v>6047.7510000000002</v>
      </c>
      <c r="AD34" s="77">
        <f t="shared" si="4"/>
        <v>6325.4930000000004</v>
      </c>
      <c r="AE34" s="77">
        <f t="shared" si="4"/>
        <v>6445.1819999999998</v>
      </c>
      <c r="AF34" s="77">
        <f t="shared" si="4"/>
        <v>6530.9570000000003</v>
      </c>
      <c r="AG34" s="77">
        <f t="shared" si="4"/>
        <v>6583.7860000000001</v>
      </c>
      <c r="AH34" s="77">
        <f t="shared" si="4"/>
        <v>6873.1469999999999</v>
      </c>
      <c r="AI34" s="77">
        <f t="shared" si="4"/>
        <v>6933.3890000000001</v>
      </c>
      <c r="AJ34" s="77">
        <f t="shared" si="4"/>
        <v>6981.6509999999998</v>
      </c>
      <c r="AK34" s="77">
        <f t="shared" si="4"/>
        <v>7015.6680000000006</v>
      </c>
      <c r="AL34" s="77">
        <f t="shared" si="4"/>
        <v>7046.1769999999997</v>
      </c>
      <c r="AM34" s="77">
        <f t="shared" si="4"/>
        <v>7070.8609999999999</v>
      </c>
      <c r="AN34" s="77">
        <f t="shared" si="4"/>
        <v>7133.1469999999999</v>
      </c>
      <c r="AO34" s="77">
        <f t="shared" si="4"/>
        <v>7174.8589999999995</v>
      </c>
      <c r="AP34" s="77">
        <f t="shared" si="4"/>
        <v>7188.1390000000001</v>
      </c>
      <c r="AQ34" s="77">
        <f t="shared" si="4"/>
        <v>7220.6279999999997</v>
      </c>
      <c r="AR34" s="77">
        <f t="shared" si="4"/>
        <v>7245.1930000000002</v>
      </c>
      <c r="AS34" s="77">
        <f t="shared" si="4"/>
        <v>7321.44</v>
      </c>
      <c r="AT34" s="77">
        <f t="shared" si="4"/>
        <v>7367.1399999999994</v>
      </c>
      <c r="AU34" s="77">
        <f t="shared" si="4"/>
        <v>7377.1210000000001</v>
      </c>
      <c r="AV34" s="77">
        <f t="shared" si="4"/>
        <v>7442.0779999999995</v>
      </c>
      <c r="AW34" s="77">
        <f t="shared" si="4"/>
        <v>7466.915</v>
      </c>
      <c r="AX34" s="77">
        <f t="shared" si="4"/>
        <v>7465.0909999999994</v>
      </c>
      <c r="AY34" s="77">
        <f t="shared" si="4"/>
        <v>7470.5990000000002</v>
      </c>
      <c r="AZ34" s="77">
        <f t="shared" si="4"/>
        <v>7460.4740000000002</v>
      </c>
      <c r="BA34" s="77">
        <f t="shared" si="4"/>
        <v>7435.0950000000003</v>
      </c>
      <c r="BB34" s="77">
        <f t="shared" si="4"/>
        <v>7341.0969999999998</v>
      </c>
      <c r="BC34" s="77">
        <f t="shared" si="4"/>
        <v>7301.6790000000001</v>
      </c>
      <c r="BD34" s="77">
        <f t="shared" si="4"/>
        <v>7219.0050000000001</v>
      </c>
      <c r="BE34" s="77">
        <f t="shared" si="4"/>
        <v>7177.1859999999997</v>
      </c>
      <c r="BF34" s="77">
        <f t="shared" si="4"/>
        <v>7069.5619999999999</v>
      </c>
      <c r="BG34" s="77">
        <f t="shared" si="4"/>
        <v>7010.9160000000002</v>
      </c>
      <c r="BH34" s="77">
        <f t="shared" si="4"/>
        <v>6966.1220000000003</v>
      </c>
      <c r="BI34" s="77">
        <f t="shared" si="4"/>
        <v>6924.4619999999995</v>
      </c>
      <c r="BJ34" s="77">
        <f t="shared" si="4"/>
        <v>6951.8730000000005</v>
      </c>
      <c r="BK34" s="77">
        <f t="shared" si="4"/>
        <v>6879.08</v>
      </c>
      <c r="BL34" s="77">
        <f t="shared" si="4"/>
        <v>6847.3539999999994</v>
      </c>
      <c r="BM34" s="77">
        <f t="shared" si="4"/>
        <v>6846.5389999999998</v>
      </c>
      <c r="BN34" s="77">
        <f t="shared" si="4"/>
        <v>6765.63</v>
      </c>
      <c r="BO34" s="77">
        <f t="shared" ref="BO34:CW34" si="5">SUM(BO31:BO33)</f>
        <v>6778.6149999999998</v>
      </c>
      <c r="BP34" s="77">
        <f t="shared" si="5"/>
        <v>6740.1019999999999</v>
      </c>
      <c r="BQ34" s="77">
        <f t="shared" si="5"/>
        <v>6785.3540000000003</v>
      </c>
      <c r="BR34" s="77">
        <f t="shared" si="5"/>
        <v>6732.2879999999996</v>
      </c>
      <c r="BS34" s="77">
        <f t="shared" si="5"/>
        <v>6727.9409999999998</v>
      </c>
      <c r="BT34" s="77">
        <f t="shared" si="5"/>
        <v>6739.2809999999999</v>
      </c>
      <c r="BU34" s="77">
        <f t="shared" si="5"/>
        <v>6770.5540000000001</v>
      </c>
      <c r="BV34" s="77">
        <f t="shared" si="5"/>
        <v>6650.4670000000006</v>
      </c>
      <c r="BW34" s="77">
        <f t="shared" si="5"/>
        <v>6650.2539999999999</v>
      </c>
      <c r="BX34" s="77">
        <f t="shared" si="5"/>
        <v>6653.0060000000003</v>
      </c>
      <c r="BY34" s="77">
        <f t="shared" si="5"/>
        <v>6659.0650000000005</v>
      </c>
      <c r="BZ34" s="77">
        <f t="shared" si="5"/>
        <v>6834.0430000000006</v>
      </c>
      <c r="CA34" s="77">
        <f t="shared" si="5"/>
        <v>6862.0940000000001</v>
      </c>
      <c r="CB34" s="77">
        <f t="shared" si="5"/>
        <v>6851.6020000000008</v>
      </c>
      <c r="CC34" s="77">
        <f t="shared" si="5"/>
        <v>6882.5910000000003</v>
      </c>
      <c r="CD34" s="77">
        <f t="shared" si="5"/>
        <v>6886.8739999999998</v>
      </c>
      <c r="CE34" s="77">
        <f t="shared" si="5"/>
        <v>6869.8389999999999</v>
      </c>
      <c r="CF34" s="77">
        <f t="shared" si="5"/>
        <v>6812.8109999999997</v>
      </c>
      <c r="CG34" s="77">
        <f t="shared" si="5"/>
        <v>6707.7659999999996</v>
      </c>
      <c r="CH34" s="77">
        <f t="shared" si="5"/>
        <v>6587.2629999999999</v>
      </c>
      <c r="CI34" s="77">
        <f t="shared" si="5"/>
        <v>6457.5950000000003</v>
      </c>
      <c r="CJ34" s="77">
        <f t="shared" si="5"/>
        <v>6315.1220000000003</v>
      </c>
      <c r="CK34" s="77">
        <f t="shared" si="5"/>
        <v>6243.4809999999998</v>
      </c>
      <c r="CL34" s="77">
        <f t="shared" si="5"/>
        <v>5980.8810000000003</v>
      </c>
      <c r="CM34" s="77">
        <f t="shared" si="5"/>
        <v>5891.8019999999997</v>
      </c>
      <c r="CN34" s="77">
        <f t="shared" si="5"/>
        <v>5802.5219999999999</v>
      </c>
      <c r="CO34" s="77">
        <f t="shared" si="5"/>
        <v>5723.8370000000004</v>
      </c>
      <c r="CP34" s="77">
        <f t="shared" si="5"/>
        <v>5653.7179999999998</v>
      </c>
      <c r="CQ34" s="77">
        <f t="shared" si="5"/>
        <v>5575.348</v>
      </c>
      <c r="CR34" s="77">
        <f t="shared" si="5"/>
        <v>5477.2150000000001</v>
      </c>
      <c r="CS34" s="77">
        <f t="shared" si="5"/>
        <v>5379.8639999999996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151970.04574999993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75</v>
      </c>
      <c r="C37" s="115">
        <v>75</v>
      </c>
      <c r="D37" s="115">
        <v>75</v>
      </c>
      <c r="E37" s="115">
        <v>75</v>
      </c>
      <c r="F37" s="115">
        <v>131</v>
      </c>
      <c r="G37" s="115">
        <v>131</v>
      </c>
      <c r="H37" s="115">
        <v>131</v>
      </c>
      <c r="I37" s="115">
        <v>131</v>
      </c>
      <c r="J37" s="115">
        <v>158</v>
      </c>
      <c r="K37" s="115">
        <v>158</v>
      </c>
      <c r="L37" s="115">
        <v>158</v>
      </c>
      <c r="M37" s="115">
        <v>158</v>
      </c>
      <c r="N37" s="115">
        <v>119</v>
      </c>
      <c r="O37" s="115">
        <v>119</v>
      </c>
      <c r="P37" s="115">
        <v>119</v>
      </c>
      <c r="Q37" s="115">
        <v>119</v>
      </c>
      <c r="R37" s="115">
        <v>154</v>
      </c>
      <c r="S37" s="115">
        <v>154</v>
      </c>
      <c r="T37" s="115">
        <v>154</v>
      </c>
      <c r="U37" s="115">
        <v>154</v>
      </c>
      <c r="V37" s="115">
        <v>166</v>
      </c>
      <c r="W37" s="115">
        <v>166</v>
      </c>
      <c r="X37" s="115">
        <v>166</v>
      </c>
      <c r="Y37" s="115">
        <v>166</v>
      </c>
      <c r="Z37" s="115">
        <v>112</v>
      </c>
      <c r="AA37" s="115">
        <v>112</v>
      </c>
      <c r="AB37" s="115">
        <v>112</v>
      </c>
      <c r="AC37" s="115">
        <v>112</v>
      </c>
      <c r="AD37" s="115">
        <v>165</v>
      </c>
      <c r="AE37" s="115">
        <v>165</v>
      </c>
      <c r="AF37" s="115">
        <v>165</v>
      </c>
      <c r="AG37" s="115">
        <v>165</v>
      </c>
      <c r="AH37" s="115">
        <v>262</v>
      </c>
      <c r="AI37" s="115">
        <v>262</v>
      </c>
      <c r="AJ37" s="115">
        <v>262</v>
      </c>
      <c r="AK37" s="115">
        <v>262</v>
      </c>
      <c r="AL37" s="115">
        <v>277</v>
      </c>
      <c r="AM37" s="115">
        <v>277</v>
      </c>
      <c r="AN37" s="115">
        <v>277</v>
      </c>
      <c r="AO37" s="115">
        <v>277</v>
      </c>
      <c r="AP37" s="115">
        <v>275</v>
      </c>
      <c r="AQ37" s="115">
        <v>275</v>
      </c>
      <c r="AR37" s="115">
        <v>275</v>
      </c>
      <c r="AS37" s="115">
        <v>275</v>
      </c>
      <c r="AT37" s="115">
        <v>270</v>
      </c>
      <c r="AU37" s="115">
        <v>270</v>
      </c>
      <c r="AV37" s="115">
        <v>270</v>
      </c>
      <c r="AW37" s="115">
        <v>270</v>
      </c>
      <c r="AX37" s="115">
        <v>270</v>
      </c>
      <c r="AY37" s="115">
        <v>270</v>
      </c>
      <c r="AZ37" s="115">
        <v>270</v>
      </c>
      <c r="BA37" s="115">
        <v>270</v>
      </c>
      <c r="BB37" s="115">
        <v>270</v>
      </c>
      <c r="BC37" s="115">
        <v>270</v>
      </c>
      <c r="BD37" s="115">
        <v>270</v>
      </c>
      <c r="BE37" s="115">
        <v>270</v>
      </c>
      <c r="BF37" s="115">
        <v>265</v>
      </c>
      <c r="BG37" s="115">
        <v>265</v>
      </c>
      <c r="BH37" s="115">
        <v>265</v>
      </c>
      <c r="BI37" s="115">
        <v>265</v>
      </c>
      <c r="BJ37" s="115">
        <v>264</v>
      </c>
      <c r="BK37" s="115">
        <v>264</v>
      </c>
      <c r="BL37" s="115">
        <v>264</v>
      </c>
      <c r="BM37" s="115">
        <v>264</v>
      </c>
      <c r="BN37" s="115">
        <v>258</v>
      </c>
      <c r="BO37" s="115">
        <v>258</v>
      </c>
      <c r="BP37" s="115">
        <v>258</v>
      </c>
      <c r="BQ37" s="115">
        <v>258</v>
      </c>
      <c r="BR37" s="115">
        <v>165</v>
      </c>
      <c r="BS37" s="115">
        <v>165</v>
      </c>
      <c r="BT37" s="115">
        <v>165</v>
      </c>
      <c r="BU37" s="115">
        <v>165</v>
      </c>
      <c r="BV37" s="115">
        <v>78</v>
      </c>
      <c r="BW37" s="115">
        <v>78</v>
      </c>
      <c r="BX37" s="115">
        <v>78</v>
      </c>
      <c r="BY37" s="115">
        <v>78</v>
      </c>
      <c r="BZ37" s="115">
        <v>27</v>
      </c>
      <c r="CA37" s="115">
        <v>27</v>
      </c>
      <c r="CB37" s="115">
        <v>27</v>
      </c>
      <c r="CC37" s="115">
        <v>27</v>
      </c>
      <c r="CD37" s="115">
        <v>57</v>
      </c>
      <c r="CE37" s="115">
        <v>57</v>
      </c>
      <c r="CF37" s="115">
        <v>57</v>
      </c>
      <c r="CG37" s="115">
        <v>57</v>
      </c>
      <c r="CH37" s="115">
        <v>57</v>
      </c>
      <c r="CI37" s="115">
        <v>57</v>
      </c>
      <c r="CJ37" s="115">
        <v>57</v>
      </c>
      <c r="CK37" s="115">
        <v>57</v>
      </c>
      <c r="CL37" s="115">
        <v>27</v>
      </c>
      <c r="CM37" s="115">
        <v>27</v>
      </c>
      <c r="CN37" s="115">
        <v>27</v>
      </c>
      <c r="CO37" s="115">
        <v>27</v>
      </c>
      <c r="CP37" s="115">
        <v>40</v>
      </c>
      <c r="CQ37" s="115">
        <v>40</v>
      </c>
      <c r="CR37" s="115">
        <v>40</v>
      </c>
      <c r="CS37" s="115">
        <v>40</v>
      </c>
      <c r="CT37" s="116"/>
      <c r="CU37" s="116"/>
      <c r="CV37" s="116"/>
      <c r="CW37" s="117"/>
      <c r="CX37" s="91">
        <f t="array" ref="CX37">SUMPRODUCT(B37:CW37*0.25)</f>
        <v>3942</v>
      </c>
    </row>
    <row r="38" spans="1:102" ht="24.95" customHeight="1" x14ac:dyDescent="0.2">
      <c r="A38" s="118" t="s">
        <v>45</v>
      </c>
      <c r="B38" s="119">
        <v>270</v>
      </c>
      <c r="C38" s="120">
        <v>270</v>
      </c>
      <c r="D38" s="120">
        <v>270</v>
      </c>
      <c r="E38" s="120">
        <v>270</v>
      </c>
      <c r="F38" s="120">
        <v>255</v>
      </c>
      <c r="G38" s="120">
        <v>255</v>
      </c>
      <c r="H38" s="120">
        <v>255</v>
      </c>
      <c r="I38" s="120">
        <v>255</v>
      </c>
      <c r="J38" s="120">
        <v>230</v>
      </c>
      <c r="K38" s="120">
        <v>230</v>
      </c>
      <c r="L38" s="120">
        <v>230</v>
      </c>
      <c r="M38" s="120">
        <v>230</v>
      </c>
      <c r="N38" s="120">
        <v>230</v>
      </c>
      <c r="O38" s="120">
        <v>230</v>
      </c>
      <c r="P38" s="120">
        <v>230</v>
      </c>
      <c r="Q38" s="120">
        <v>230</v>
      </c>
      <c r="R38" s="120">
        <v>195</v>
      </c>
      <c r="S38" s="120">
        <v>195</v>
      </c>
      <c r="T38" s="120">
        <v>195</v>
      </c>
      <c r="U38" s="120">
        <v>195</v>
      </c>
      <c r="V38" s="120">
        <v>210</v>
      </c>
      <c r="W38" s="120">
        <v>210</v>
      </c>
      <c r="X38" s="120">
        <v>210</v>
      </c>
      <c r="Y38" s="120">
        <v>210</v>
      </c>
      <c r="Z38" s="120">
        <v>230</v>
      </c>
      <c r="AA38" s="120">
        <v>230</v>
      </c>
      <c r="AB38" s="120">
        <v>230</v>
      </c>
      <c r="AC38" s="120">
        <v>230</v>
      </c>
      <c r="AD38" s="120">
        <v>320</v>
      </c>
      <c r="AE38" s="120">
        <v>320</v>
      </c>
      <c r="AF38" s="120">
        <v>320</v>
      </c>
      <c r="AG38" s="120">
        <v>320</v>
      </c>
      <c r="AH38" s="120">
        <v>390</v>
      </c>
      <c r="AI38" s="120">
        <v>390</v>
      </c>
      <c r="AJ38" s="120">
        <v>390</v>
      </c>
      <c r="AK38" s="120">
        <v>390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337</v>
      </c>
      <c r="BO38" s="120">
        <v>337</v>
      </c>
      <c r="BP38" s="120">
        <v>337</v>
      </c>
      <c r="BQ38" s="120">
        <v>337</v>
      </c>
      <c r="BR38" s="120">
        <v>235</v>
      </c>
      <c r="BS38" s="120">
        <v>235</v>
      </c>
      <c r="BT38" s="120">
        <v>235</v>
      </c>
      <c r="BU38" s="120">
        <v>235</v>
      </c>
      <c r="BV38" s="120">
        <v>148</v>
      </c>
      <c r="BW38" s="120">
        <v>148</v>
      </c>
      <c r="BX38" s="120">
        <v>148</v>
      </c>
      <c r="BY38" s="120">
        <v>148</v>
      </c>
      <c r="BZ38" s="120">
        <v>244</v>
      </c>
      <c r="CA38" s="120">
        <v>244</v>
      </c>
      <c r="CB38" s="120">
        <v>244</v>
      </c>
      <c r="CC38" s="120">
        <v>244</v>
      </c>
      <c r="CD38" s="120">
        <v>196</v>
      </c>
      <c r="CE38" s="120">
        <v>196</v>
      </c>
      <c r="CF38" s="120">
        <v>196</v>
      </c>
      <c r="CG38" s="120">
        <v>196</v>
      </c>
      <c r="CH38" s="120">
        <v>220</v>
      </c>
      <c r="CI38" s="120">
        <v>220</v>
      </c>
      <c r="CJ38" s="120">
        <v>220</v>
      </c>
      <c r="CK38" s="120">
        <v>220</v>
      </c>
      <c r="CL38" s="120">
        <v>218</v>
      </c>
      <c r="CM38" s="120">
        <v>218</v>
      </c>
      <c r="CN38" s="120">
        <v>218</v>
      </c>
      <c r="CO38" s="120">
        <v>218</v>
      </c>
      <c r="CP38" s="120">
        <v>186</v>
      </c>
      <c r="CQ38" s="120">
        <v>186</v>
      </c>
      <c r="CR38" s="120">
        <v>186</v>
      </c>
      <c r="CS38" s="120">
        <v>186</v>
      </c>
      <c r="CT38" s="120"/>
      <c r="CU38" s="120"/>
      <c r="CV38" s="120"/>
      <c r="CW38" s="121"/>
      <c r="CX38" s="97">
        <f t="array" ref="CX38">SUMPRODUCT(B38:CW38*0.25)</f>
        <v>6914</v>
      </c>
    </row>
    <row r="39" spans="1:102" ht="24.95" customHeight="1" x14ac:dyDescent="0.2">
      <c r="A39" s="118" t="s">
        <v>46</v>
      </c>
      <c r="B39" s="119">
        <v>393.7</v>
      </c>
      <c r="C39" s="120">
        <v>130.80000000000001</v>
      </c>
      <c r="D39" s="120"/>
      <c r="E39" s="120"/>
      <c r="F39" s="120">
        <v>193.1</v>
      </c>
      <c r="G39" s="120">
        <v>81.900000000000006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100.2</v>
      </c>
      <c r="AD39" s="120">
        <v>254.7</v>
      </c>
      <c r="AE39" s="120">
        <v>494.3</v>
      </c>
      <c r="AF39" s="120">
        <v>332.1</v>
      </c>
      <c r="AG39" s="120">
        <v>485.1</v>
      </c>
      <c r="AH39" s="120">
        <v>570.4</v>
      </c>
      <c r="AI39" s="120">
        <v>586.79999999999995</v>
      </c>
      <c r="AJ39" s="120">
        <v>586.20000000000005</v>
      </c>
      <c r="AK39" s="120">
        <v>428.3</v>
      </c>
      <c r="AL39" s="120">
        <v>878.9</v>
      </c>
      <c r="AM39" s="120">
        <v>698.2</v>
      </c>
      <c r="AN39" s="120">
        <v>648.6</v>
      </c>
      <c r="AO39" s="120">
        <v>644.9</v>
      </c>
      <c r="AP39" s="120">
        <v>647.6</v>
      </c>
      <c r="AQ39" s="120">
        <v>723.6</v>
      </c>
      <c r="AR39" s="120">
        <v>818.4</v>
      </c>
      <c r="AS39" s="120">
        <v>800.3</v>
      </c>
      <c r="AT39" s="120">
        <v>615.79999999999995</v>
      </c>
      <c r="AU39" s="120">
        <v>663.8</v>
      </c>
      <c r="AV39" s="120">
        <v>648.5</v>
      </c>
      <c r="AW39" s="120">
        <v>655.9</v>
      </c>
      <c r="AX39" s="120">
        <v>637.5</v>
      </c>
      <c r="AY39" s="120">
        <v>633.29999999999995</v>
      </c>
      <c r="AZ39" s="120">
        <v>648.6</v>
      </c>
      <c r="BA39" s="120">
        <v>662.6</v>
      </c>
      <c r="BB39" s="120">
        <v>701.7</v>
      </c>
      <c r="BC39" s="120">
        <v>699.5</v>
      </c>
      <c r="BD39" s="120">
        <v>730.7</v>
      </c>
      <c r="BE39" s="120">
        <v>703.7</v>
      </c>
      <c r="BF39" s="120">
        <v>832.8</v>
      </c>
      <c r="BG39" s="120">
        <v>808.2</v>
      </c>
      <c r="BH39" s="120">
        <v>729.2</v>
      </c>
      <c r="BI39" s="120">
        <v>747.9</v>
      </c>
      <c r="BJ39" s="120">
        <v>761.3</v>
      </c>
      <c r="BK39" s="120">
        <v>670.9</v>
      </c>
      <c r="BL39" s="120">
        <v>533.20000000000005</v>
      </c>
      <c r="BM39" s="120">
        <v>351.4</v>
      </c>
      <c r="BN39" s="120">
        <v>639.4</v>
      </c>
      <c r="BO39" s="120">
        <v>402</v>
      </c>
      <c r="BP39" s="120">
        <v>344.5</v>
      </c>
      <c r="BQ39" s="120">
        <v>22.7</v>
      </c>
      <c r="BR39" s="120"/>
      <c r="BS39" s="120"/>
      <c r="BT39" s="120">
        <v>450.3</v>
      </c>
      <c r="BU39" s="120">
        <v>448.6</v>
      </c>
      <c r="BV39" s="120"/>
      <c r="BW39" s="120">
        <v>171.3</v>
      </c>
      <c r="BX39" s="120">
        <v>54.1</v>
      </c>
      <c r="BY39" s="120">
        <v>283.89999999999998</v>
      </c>
      <c r="BZ39" s="120"/>
      <c r="CA39" s="120"/>
      <c r="CB39" s="120"/>
      <c r="CC39" s="120">
        <v>165.7</v>
      </c>
      <c r="CD39" s="120">
        <v>192.3</v>
      </c>
      <c r="CE39" s="120">
        <v>217</v>
      </c>
      <c r="CF39" s="120">
        <v>267.5</v>
      </c>
      <c r="CG39" s="120">
        <v>372.5</v>
      </c>
      <c r="CH39" s="120">
        <v>454.1</v>
      </c>
      <c r="CI39" s="120">
        <v>582.5</v>
      </c>
      <c r="CJ39" s="120">
        <v>714.1</v>
      </c>
      <c r="CK39" s="120">
        <v>343.7</v>
      </c>
      <c r="CL39" s="120">
        <v>863.5</v>
      </c>
      <c r="CM39" s="120">
        <v>526.6</v>
      </c>
      <c r="CN39" s="120">
        <v>463</v>
      </c>
      <c r="CO39" s="120">
        <v>495.7</v>
      </c>
      <c r="CP39" s="120">
        <v>385.2</v>
      </c>
      <c r="CQ39" s="120">
        <v>459.4</v>
      </c>
      <c r="CR39" s="120">
        <v>550.29999999999995</v>
      </c>
      <c r="CS39" s="120">
        <v>642.20000000000005</v>
      </c>
      <c r="CT39" s="122"/>
      <c r="CU39" s="122"/>
      <c r="CV39" s="122"/>
      <c r="CW39" s="121"/>
      <c r="CX39" s="97">
        <f t="array" ref="CX39">SUMPRODUCT(B39:CW39*0.25)</f>
        <v>8611.6749999999993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738.7</v>
      </c>
      <c r="C42" s="107">
        <f t="shared" ref="C42:BN42" si="6">SUM(C37:C41)</f>
        <v>475.8</v>
      </c>
      <c r="D42" s="107">
        <f t="shared" si="6"/>
        <v>345</v>
      </c>
      <c r="E42" s="107">
        <f t="shared" si="6"/>
        <v>345</v>
      </c>
      <c r="F42" s="107">
        <f t="shared" si="6"/>
        <v>579.1</v>
      </c>
      <c r="G42" s="107">
        <f t="shared" si="6"/>
        <v>467.9</v>
      </c>
      <c r="H42" s="107">
        <f t="shared" si="6"/>
        <v>386</v>
      </c>
      <c r="I42" s="107">
        <f t="shared" si="6"/>
        <v>386</v>
      </c>
      <c r="J42" s="107">
        <f t="shared" si="6"/>
        <v>388</v>
      </c>
      <c r="K42" s="107">
        <f t="shared" si="6"/>
        <v>388</v>
      </c>
      <c r="L42" s="107">
        <f t="shared" si="6"/>
        <v>388</v>
      </c>
      <c r="M42" s="107">
        <f t="shared" si="6"/>
        <v>388</v>
      </c>
      <c r="N42" s="107">
        <f t="shared" si="6"/>
        <v>349</v>
      </c>
      <c r="O42" s="107">
        <f t="shared" si="6"/>
        <v>349</v>
      </c>
      <c r="P42" s="107">
        <f t="shared" si="6"/>
        <v>349</v>
      </c>
      <c r="Q42" s="107">
        <f t="shared" si="6"/>
        <v>349</v>
      </c>
      <c r="R42" s="107">
        <f t="shared" si="6"/>
        <v>349</v>
      </c>
      <c r="S42" s="107">
        <f t="shared" si="6"/>
        <v>349</v>
      </c>
      <c r="T42" s="107">
        <f t="shared" si="6"/>
        <v>349</v>
      </c>
      <c r="U42" s="107">
        <f t="shared" si="6"/>
        <v>349</v>
      </c>
      <c r="V42" s="107">
        <f t="shared" si="6"/>
        <v>376</v>
      </c>
      <c r="W42" s="107">
        <f t="shared" si="6"/>
        <v>376</v>
      </c>
      <c r="X42" s="107">
        <f t="shared" si="6"/>
        <v>376</v>
      </c>
      <c r="Y42" s="107">
        <f t="shared" si="6"/>
        <v>376</v>
      </c>
      <c r="Z42" s="107">
        <f t="shared" si="6"/>
        <v>342</v>
      </c>
      <c r="AA42" s="107">
        <f t="shared" si="6"/>
        <v>342</v>
      </c>
      <c r="AB42" s="107">
        <f t="shared" si="6"/>
        <v>342</v>
      </c>
      <c r="AC42" s="107">
        <f t="shared" si="6"/>
        <v>442.2</v>
      </c>
      <c r="AD42" s="107">
        <f t="shared" si="6"/>
        <v>739.7</v>
      </c>
      <c r="AE42" s="107">
        <f t="shared" si="6"/>
        <v>979.3</v>
      </c>
      <c r="AF42" s="107">
        <f t="shared" si="6"/>
        <v>817.1</v>
      </c>
      <c r="AG42" s="107">
        <f t="shared" si="6"/>
        <v>970.1</v>
      </c>
      <c r="AH42" s="107">
        <f t="shared" si="6"/>
        <v>1222.4000000000001</v>
      </c>
      <c r="AI42" s="107">
        <f t="shared" si="6"/>
        <v>1238.8</v>
      </c>
      <c r="AJ42" s="107">
        <f t="shared" si="6"/>
        <v>1238.2</v>
      </c>
      <c r="AK42" s="107">
        <f t="shared" si="6"/>
        <v>1080.3</v>
      </c>
      <c r="AL42" s="107">
        <f t="shared" si="6"/>
        <v>1555.9</v>
      </c>
      <c r="AM42" s="107">
        <f t="shared" si="6"/>
        <v>1375.2</v>
      </c>
      <c r="AN42" s="107">
        <f t="shared" si="6"/>
        <v>1325.6</v>
      </c>
      <c r="AO42" s="107">
        <f t="shared" si="6"/>
        <v>1321.9</v>
      </c>
      <c r="AP42" s="107">
        <f t="shared" si="6"/>
        <v>1322.6</v>
      </c>
      <c r="AQ42" s="107">
        <f t="shared" si="6"/>
        <v>1398.6</v>
      </c>
      <c r="AR42" s="107">
        <f t="shared" si="6"/>
        <v>1493.4</v>
      </c>
      <c r="AS42" s="107">
        <f t="shared" si="6"/>
        <v>1475.3</v>
      </c>
      <c r="AT42" s="107">
        <f t="shared" si="6"/>
        <v>1285.8</v>
      </c>
      <c r="AU42" s="107">
        <f t="shared" si="6"/>
        <v>1333.8</v>
      </c>
      <c r="AV42" s="107">
        <f t="shared" si="6"/>
        <v>1318.5</v>
      </c>
      <c r="AW42" s="107">
        <f t="shared" si="6"/>
        <v>1325.9</v>
      </c>
      <c r="AX42" s="107">
        <f t="shared" si="6"/>
        <v>1307.5</v>
      </c>
      <c r="AY42" s="107">
        <f t="shared" si="6"/>
        <v>1303.3</v>
      </c>
      <c r="AZ42" s="107">
        <f t="shared" si="6"/>
        <v>1318.6</v>
      </c>
      <c r="BA42" s="107">
        <f t="shared" si="6"/>
        <v>1332.6</v>
      </c>
      <c r="BB42" s="107">
        <f t="shared" si="6"/>
        <v>1371.7</v>
      </c>
      <c r="BC42" s="107">
        <f t="shared" si="6"/>
        <v>1369.5</v>
      </c>
      <c r="BD42" s="107">
        <f t="shared" si="6"/>
        <v>1400.7</v>
      </c>
      <c r="BE42" s="107">
        <f t="shared" si="6"/>
        <v>1373.7</v>
      </c>
      <c r="BF42" s="107">
        <f t="shared" si="6"/>
        <v>1497.8</v>
      </c>
      <c r="BG42" s="107">
        <f t="shared" si="6"/>
        <v>1473.2</v>
      </c>
      <c r="BH42" s="107">
        <f t="shared" si="6"/>
        <v>1394.2</v>
      </c>
      <c r="BI42" s="107">
        <f t="shared" si="6"/>
        <v>1412.9</v>
      </c>
      <c r="BJ42" s="107">
        <f t="shared" si="6"/>
        <v>1425.3</v>
      </c>
      <c r="BK42" s="107">
        <f t="shared" si="6"/>
        <v>1334.9</v>
      </c>
      <c r="BL42" s="107">
        <f t="shared" si="6"/>
        <v>1197.2</v>
      </c>
      <c r="BM42" s="107">
        <f t="shared" si="6"/>
        <v>1015.4</v>
      </c>
      <c r="BN42" s="107">
        <f t="shared" si="6"/>
        <v>1234.4000000000001</v>
      </c>
      <c r="BO42" s="107">
        <f t="shared" ref="BO42:CW42" si="7">SUM(BO37:BO41)</f>
        <v>997</v>
      </c>
      <c r="BP42" s="107">
        <f t="shared" si="7"/>
        <v>939.5</v>
      </c>
      <c r="BQ42" s="107">
        <f t="shared" si="7"/>
        <v>617.70000000000005</v>
      </c>
      <c r="BR42" s="107">
        <f t="shared" si="7"/>
        <v>400</v>
      </c>
      <c r="BS42" s="107">
        <f t="shared" si="7"/>
        <v>400</v>
      </c>
      <c r="BT42" s="107">
        <f t="shared" si="7"/>
        <v>850.3</v>
      </c>
      <c r="BU42" s="107">
        <f t="shared" si="7"/>
        <v>848.6</v>
      </c>
      <c r="BV42" s="107">
        <f t="shared" si="7"/>
        <v>226</v>
      </c>
      <c r="BW42" s="107">
        <f t="shared" si="7"/>
        <v>397.3</v>
      </c>
      <c r="BX42" s="107">
        <f t="shared" si="7"/>
        <v>280.10000000000002</v>
      </c>
      <c r="BY42" s="107">
        <f t="shared" si="7"/>
        <v>509.9</v>
      </c>
      <c r="BZ42" s="107">
        <f t="shared" si="7"/>
        <v>271</v>
      </c>
      <c r="CA42" s="107">
        <f t="shared" si="7"/>
        <v>271</v>
      </c>
      <c r="CB42" s="107">
        <f t="shared" si="7"/>
        <v>271</v>
      </c>
      <c r="CC42" s="107">
        <f t="shared" si="7"/>
        <v>436.7</v>
      </c>
      <c r="CD42" s="107">
        <f t="shared" si="7"/>
        <v>445.3</v>
      </c>
      <c r="CE42" s="107">
        <f t="shared" si="7"/>
        <v>470</v>
      </c>
      <c r="CF42" s="107">
        <f t="shared" si="7"/>
        <v>520.5</v>
      </c>
      <c r="CG42" s="107">
        <f t="shared" si="7"/>
        <v>625.5</v>
      </c>
      <c r="CH42" s="107">
        <f t="shared" si="7"/>
        <v>731.1</v>
      </c>
      <c r="CI42" s="107">
        <f t="shared" si="7"/>
        <v>859.5</v>
      </c>
      <c r="CJ42" s="107">
        <f t="shared" si="7"/>
        <v>991.1</v>
      </c>
      <c r="CK42" s="107">
        <f t="shared" si="7"/>
        <v>620.70000000000005</v>
      </c>
      <c r="CL42" s="107">
        <f t="shared" si="7"/>
        <v>1108.5</v>
      </c>
      <c r="CM42" s="107">
        <f t="shared" si="7"/>
        <v>771.6</v>
      </c>
      <c r="CN42" s="107">
        <f t="shared" si="7"/>
        <v>708</v>
      </c>
      <c r="CO42" s="107">
        <f t="shared" si="7"/>
        <v>740.7</v>
      </c>
      <c r="CP42" s="107">
        <f t="shared" si="7"/>
        <v>611.20000000000005</v>
      </c>
      <c r="CQ42" s="107">
        <f t="shared" si="7"/>
        <v>685.4</v>
      </c>
      <c r="CR42" s="107">
        <f t="shared" si="7"/>
        <v>776.3</v>
      </c>
      <c r="CS42" s="107">
        <f t="shared" si="7"/>
        <v>868.2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19467.674999999999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393.7</v>
      </c>
      <c r="C47" s="120">
        <v>130.80000000000001</v>
      </c>
      <c r="D47" s="120"/>
      <c r="E47" s="120"/>
      <c r="F47" s="120">
        <v>193.1</v>
      </c>
      <c r="G47" s="120">
        <v>81.900000000000006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100.2</v>
      </c>
      <c r="AD47" s="120">
        <v>254.7</v>
      </c>
      <c r="AE47" s="120">
        <v>494.3</v>
      </c>
      <c r="AF47" s="120">
        <v>332.1</v>
      </c>
      <c r="AG47" s="120">
        <v>485.1</v>
      </c>
      <c r="AH47" s="120">
        <v>570.4</v>
      </c>
      <c r="AI47" s="120">
        <v>586.79999999999995</v>
      </c>
      <c r="AJ47" s="120">
        <v>586.20000000000005</v>
      </c>
      <c r="AK47" s="120">
        <v>428.3</v>
      </c>
      <c r="AL47" s="120">
        <v>878.9</v>
      </c>
      <c r="AM47" s="120">
        <v>698.2</v>
      </c>
      <c r="AN47" s="120">
        <v>648.6</v>
      </c>
      <c r="AO47" s="120">
        <v>644.9</v>
      </c>
      <c r="AP47" s="120">
        <v>647.6</v>
      </c>
      <c r="AQ47" s="120">
        <v>723.6</v>
      </c>
      <c r="AR47" s="120">
        <v>818.4</v>
      </c>
      <c r="AS47" s="120">
        <v>800.3</v>
      </c>
      <c r="AT47" s="120">
        <v>615.79999999999995</v>
      </c>
      <c r="AU47" s="120">
        <v>663.8</v>
      </c>
      <c r="AV47" s="120">
        <v>648.5</v>
      </c>
      <c r="AW47" s="120">
        <v>655.9</v>
      </c>
      <c r="AX47" s="120">
        <v>637.5</v>
      </c>
      <c r="AY47" s="120">
        <v>633.29999999999995</v>
      </c>
      <c r="AZ47" s="120">
        <v>648.6</v>
      </c>
      <c r="BA47" s="120">
        <v>662.6</v>
      </c>
      <c r="BB47" s="120">
        <v>701.7</v>
      </c>
      <c r="BC47" s="120">
        <v>699.5</v>
      </c>
      <c r="BD47" s="120">
        <v>730.7</v>
      </c>
      <c r="BE47" s="120">
        <v>703.7</v>
      </c>
      <c r="BF47" s="120">
        <v>832.8</v>
      </c>
      <c r="BG47" s="120">
        <v>808.2</v>
      </c>
      <c r="BH47" s="120">
        <v>729.2</v>
      </c>
      <c r="BI47" s="120">
        <v>747.9</v>
      </c>
      <c r="BJ47" s="120">
        <v>761.3</v>
      </c>
      <c r="BK47" s="120">
        <v>670.9</v>
      </c>
      <c r="BL47" s="120">
        <v>533.20000000000005</v>
      </c>
      <c r="BM47" s="120">
        <v>351.4</v>
      </c>
      <c r="BN47" s="120">
        <v>639.4</v>
      </c>
      <c r="BO47" s="120">
        <v>402</v>
      </c>
      <c r="BP47" s="120">
        <v>344.5</v>
      </c>
      <c r="BQ47" s="120">
        <v>22.7</v>
      </c>
      <c r="BR47" s="120"/>
      <c r="BS47" s="120"/>
      <c r="BT47" s="120">
        <v>450.3</v>
      </c>
      <c r="BU47" s="120">
        <v>448.6</v>
      </c>
      <c r="BV47" s="120"/>
      <c r="BW47" s="120">
        <v>171.3</v>
      </c>
      <c r="BX47" s="120">
        <v>54.1</v>
      </c>
      <c r="BY47" s="120">
        <v>283.89999999999998</v>
      </c>
      <c r="BZ47" s="120"/>
      <c r="CA47" s="120"/>
      <c r="CB47" s="120"/>
      <c r="CC47" s="120">
        <v>165.7</v>
      </c>
      <c r="CD47" s="120">
        <v>192.3</v>
      </c>
      <c r="CE47" s="120">
        <v>217</v>
      </c>
      <c r="CF47" s="120">
        <v>267.5</v>
      </c>
      <c r="CG47" s="120">
        <v>372.5</v>
      </c>
      <c r="CH47" s="120">
        <v>454.1</v>
      </c>
      <c r="CI47" s="120">
        <v>582.5</v>
      </c>
      <c r="CJ47" s="120">
        <v>714.1</v>
      </c>
      <c r="CK47" s="120">
        <v>343.7</v>
      </c>
      <c r="CL47" s="120">
        <v>863.5</v>
      </c>
      <c r="CM47" s="120">
        <v>526.6</v>
      </c>
      <c r="CN47" s="120">
        <v>463</v>
      </c>
      <c r="CO47" s="120">
        <v>495.7</v>
      </c>
      <c r="CP47" s="120">
        <v>385.2</v>
      </c>
      <c r="CQ47" s="120">
        <v>459.4</v>
      </c>
      <c r="CR47" s="120">
        <v>550.29999999999995</v>
      </c>
      <c r="CS47" s="120">
        <v>642.20000000000005</v>
      </c>
      <c r="CT47" s="122"/>
      <c r="CU47" s="122"/>
      <c r="CV47" s="122"/>
      <c r="CW47" s="121"/>
      <c r="CX47" s="97">
        <f t="array" ref="CX47">SUMPRODUCT(B47:CW47*0.25)</f>
        <v>8611.6749999999993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254</v>
      </c>
      <c r="C50" s="120">
        <v>254</v>
      </c>
      <c r="D50" s="120">
        <v>254</v>
      </c>
      <c r="E50" s="120">
        <v>254</v>
      </c>
      <c r="F50" s="120">
        <v>239</v>
      </c>
      <c r="G50" s="120">
        <v>239</v>
      </c>
      <c r="H50" s="120">
        <v>239</v>
      </c>
      <c r="I50" s="120">
        <v>239</v>
      </c>
      <c r="J50" s="120">
        <v>235</v>
      </c>
      <c r="K50" s="120">
        <v>235</v>
      </c>
      <c r="L50" s="120">
        <v>235</v>
      </c>
      <c r="M50" s="120">
        <v>235</v>
      </c>
      <c r="N50" s="120">
        <v>235</v>
      </c>
      <c r="O50" s="120">
        <v>235</v>
      </c>
      <c r="P50" s="120">
        <v>235</v>
      </c>
      <c r="Q50" s="120">
        <v>235</v>
      </c>
      <c r="R50" s="120">
        <v>247</v>
      </c>
      <c r="S50" s="120">
        <v>247</v>
      </c>
      <c r="T50" s="120">
        <v>247</v>
      </c>
      <c r="U50" s="120">
        <v>247</v>
      </c>
      <c r="V50" s="120">
        <v>276</v>
      </c>
      <c r="W50" s="120">
        <v>276</v>
      </c>
      <c r="X50" s="120">
        <v>276</v>
      </c>
      <c r="Y50" s="120">
        <v>276</v>
      </c>
      <c r="Z50" s="120">
        <v>323</v>
      </c>
      <c r="AA50" s="120">
        <v>323</v>
      </c>
      <c r="AB50" s="120">
        <v>323</v>
      </c>
      <c r="AC50" s="120">
        <v>323</v>
      </c>
      <c r="AD50" s="120">
        <v>342</v>
      </c>
      <c r="AE50" s="120">
        <v>342</v>
      </c>
      <c r="AF50" s="120">
        <v>342</v>
      </c>
      <c r="AG50" s="120">
        <v>342</v>
      </c>
      <c r="AH50" s="120">
        <v>346</v>
      </c>
      <c r="AI50" s="120">
        <v>346</v>
      </c>
      <c r="AJ50" s="120">
        <v>346</v>
      </c>
      <c r="AK50" s="120">
        <v>346</v>
      </c>
      <c r="AL50" s="120">
        <v>330</v>
      </c>
      <c r="AM50" s="120">
        <v>330</v>
      </c>
      <c r="AN50" s="120">
        <v>330</v>
      </c>
      <c r="AO50" s="120">
        <v>330</v>
      </c>
      <c r="AP50" s="120">
        <v>316</v>
      </c>
      <c r="AQ50" s="120">
        <v>316</v>
      </c>
      <c r="AR50" s="120">
        <v>316</v>
      </c>
      <c r="AS50" s="120">
        <v>316</v>
      </c>
      <c r="AT50" s="120">
        <v>315</v>
      </c>
      <c r="AU50" s="120">
        <v>315</v>
      </c>
      <c r="AV50" s="120">
        <v>315</v>
      </c>
      <c r="AW50" s="120">
        <v>315</v>
      </c>
      <c r="AX50" s="120">
        <v>318</v>
      </c>
      <c r="AY50" s="120">
        <v>318</v>
      </c>
      <c r="AZ50" s="120">
        <v>318</v>
      </c>
      <c r="BA50" s="120">
        <v>318</v>
      </c>
      <c r="BB50" s="120">
        <v>311</v>
      </c>
      <c r="BC50" s="120">
        <v>311</v>
      </c>
      <c r="BD50" s="120">
        <v>311</v>
      </c>
      <c r="BE50" s="120">
        <v>311</v>
      </c>
      <c r="BF50" s="120">
        <v>302</v>
      </c>
      <c r="BG50" s="120">
        <v>302</v>
      </c>
      <c r="BH50" s="120">
        <v>302</v>
      </c>
      <c r="BI50" s="120">
        <v>302</v>
      </c>
      <c r="BJ50" s="120">
        <v>309</v>
      </c>
      <c r="BK50" s="120">
        <v>309</v>
      </c>
      <c r="BL50" s="120">
        <v>309</v>
      </c>
      <c r="BM50" s="120">
        <v>309</v>
      </c>
      <c r="BN50" s="120">
        <v>345</v>
      </c>
      <c r="BO50" s="120">
        <v>345</v>
      </c>
      <c r="BP50" s="120">
        <v>345</v>
      </c>
      <c r="BQ50" s="120">
        <v>345</v>
      </c>
      <c r="BR50" s="120">
        <v>392</v>
      </c>
      <c r="BS50" s="120">
        <v>392</v>
      </c>
      <c r="BT50" s="120">
        <v>392</v>
      </c>
      <c r="BU50" s="120">
        <v>392</v>
      </c>
      <c r="BV50" s="120">
        <v>433</v>
      </c>
      <c r="BW50" s="120">
        <v>433</v>
      </c>
      <c r="BX50" s="120">
        <v>433</v>
      </c>
      <c r="BY50" s="120">
        <v>433</v>
      </c>
      <c r="BZ50" s="120">
        <v>450</v>
      </c>
      <c r="CA50" s="120">
        <v>450</v>
      </c>
      <c r="CB50" s="120">
        <v>450</v>
      </c>
      <c r="CC50" s="120">
        <v>450</v>
      </c>
      <c r="CD50" s="120">
        <v>444</v>
      </c>
      <c r="CE50" s="120">
        <v>444</v>
      </c>
      <c r="CF50" s="120">
        <v>444</v>
      </c>
      <c r="CG50" s="120">
        <v>444</v>
      </c>
      <c r="CH50" s="120">
        <v>392</v>
      </c>
      <c r="CI50" s="120">
        <v>392</v>
      </c>
      <c r="CJ50" s="120">
        <v>392</v>
      </c>
      <c r="CK50" s="120">
        <v>392</v>
      </c>
      <c r="CL50" s="120">
        <v>344</v>
      </c>
      <c r="CM50" s="120">
        <v>344</v>
      </c>
      <c r="CN50" s="120">
        <v>344</v>
      </c>
      <c r="CO50" s="120">
        <v>344</v>
      </c>
      <c r="CP50" s="120">
        <v>300</v>
      </c>
      <c r="CQ50" s="120">
        <v>300</v>
      </c>
      <c r="CR50" s="120">
        <v>300</v>
      </c>
      <c r="CS50" s="120">
        <v>300</v>
      </c>
      <c r="CT50" s="122"/>
      <c r="CU50" s="122"/>
      <c r="CV50" s="122"/>
      <c r="CW50" s="121"/>
      <c r="CX50" s="97">
        <f t="array" ref="CX50">SUMPRODUCT(B50:CW50*0.25)</f>
        <v>7798</v>
      </c>
    </row>
    <row r="51" spans="1:102" ht="30" customHeight="1" thickBot="1" x14ac:dyDescent="0.25">
      <c r="A51" s="105" t="s">
        <v>52</v>
      </c>
      <c r="B51" s="106">
        <f>SUM(B45:B50)</f>
        <v>647.70000000000005</v>
      </c>
      <c r="C51" s="107">
        <f t="shared" ref="C51:BN51" si="8">SUM(C45:C50)</f>
        <v>384.8</v>
      </c>
      <c r="D51" s="107">
        <f t="shared" si="8"/>
        <v>254</v>
      </c>
      <c r="E51" s="107">
        <f t="shared" si="8"/>
        <v>254</v>
      </c>
      <c r="F51" s="107">
        <f t="shared" si="8"/>
        <v>432.1</v>
      </c>
      <c r="G51" s="107">
        <f t="shared" si="8"/>
        <v>320.89999999999998</v>
      </c>
      <c r="H51" s="107">
        <f t="shared" si="8"/>
        <v>239</v>
      </c>
      <c r="I51" s="107">
        <f t="shared" si="8"/>
        <v>239</v>
      </c>
      <c r="J51" s="107">
        <f t="shared" si="8"/>
        <v>235</v>
      </c>
      <c r="K51" s="107">
        <f t="shared" si="8"/>
        <v>235</v>
      </c>
      <c r="L51" s="107">
        <f t="shared" si="8"/>
        <v>235</v>
      </c>
      <c r="M51" s="107">
        <f t="shared" si="8"/>
        <v>235</v>
      </c>
      <c r="N51" s="107">
        <f t="shared" si="8"/>
        <v>235</v>
      </c>
      <c r="O51" s="107">
        <f t="shared" si="8"/>
        <v>235</v>
      </c>
      <c r="P51" s="107">
        <f t="shared" si="8"/>
        <v>235</v>
      </c>
      <c r="Q51" s="107">
        <f t="shared" si="8"/>
        <v>235</v>
      </c>
      <c r="R51" s="107">
        <f t="shared" si="8"/>
        <v>247</v>
      </c>
      <c r="S51" s="107">
        <f t="shared" si="8"/>
        <v>247</v>
      </c>
      <c r="T51" s="107">
        <f t="shared" si="8"/>
        <v>247</v>
      </c>
      <c r="U51" s="107">
        <f t="shared" si="8"/>
        <v>247</v>
      </c>
      <c r="V51" s="107">
        <f t="shared" si="8"/>
        <v>276</v>
      </c>
      <c r="W51" s="107">
        <f t="shared" si="8"/>
        <v>276</v>
      </c>
      <c r="X51" s="107">
        <f t="shared" si="8"/>
        <v>276</v>
      </c>
      <c r="Y51" s="107">
        <f t="shared" si="8"/>
        <v>276</v>
      </c>
      <c r="Z51" s="107">
        <f t="shared" si="8"/>
        <v>323</v>
      </c>
      <c r="AA51" s="107">
        <f t="shared" si="8"/>
        <v>323</v>
      </c>
      <c r="AB51" s="107">
        <f t="shared" si="8"/>
        <v>323</v>
      </c>
      <c r="AC51" s="107">
        <f t="shared" si="8"/>
        <v>423.2</v>
      </c>
      <c r="AD51" s="107">
        <f t="shared" si="8"/>
        <v>596.70000000000005</v>
      </c>
      <c r="AE51" s="107">
        <f t="shared" si="8"/>
        <v>836.3</v>
      </c>
      <c r="AF51" s="107">
        <f t="shared" si="8"/>
        <v>674.1</v>
      </c>
      <c r="AG51" s="107">
        <f t="shared" si="8"/>
        <v>827.1</v>
      </c>
      <c r="AH51" s="107">
        <f t="shared" si="8"/>
        <v>916.4</v>
      </c>
      <c r="AI51" s="107">
        <f t="shared" si="8"/>
        <v>932.8</v>
      </c>
      <c r="AJ51" s="107">
        <f t="shared" si="8"/>
        <v>932.2</v>
      </c>
      <c r="AK51" s="107">
        <f t="shared" si="8"/>
        <v>774.3</v>
      </c>
      <c r="AL51" s="107">
        <f t="shared" si="8"/>
        <v>1208.9000000000001</v>
      </c>
      <c r="AM51" s="107">
        <f t="shared" si="8"/>
        <v>1028.2</v>
      </c>
      <c r="AN51" s="107">
        <f t="shared" si="8"/>
        <v>978.6</v>
      </c>
      <c r="AO51" s="107">
        <f t="shared" si="8"/>
        <v>974.9</v>
      </c>
      <c r="AP51" s="107">
        <f t="shared" si="8"/>
        <v>963.6</v>
      </c>
      <c r="AQ51" s="107">
        <f t="shared" si="8"/>
        <v>1039.5999999999999</v>
      </c>
      <c r="AR51" s="107">
        <f t="shared" si="8"/>
        <v>1134.4000000000001</v>
      </c>
      <c r="AS51" s="107">
        <f t="shared" si="8"/>
        <v>1116.3</v>
      </c>
      <c r="AT51" s="107">
        <f t="shared" si="8"/>
        <v>930.8</v>
      </c>
      <c r="AU51" s="107">
        <f t="shared" si="8"/>
        <v>978.8</v>
      </c>
      <c r="AV51" s="107">
        <f t="shared" si="8"/>
        <v>963.5</v>
      </c>
      <c r="AW51" s="107">
        <f t="shared" si="8"/>
        <v>970.9</v>
      </c>
      <c r="AX51" s="107">
        <f t="shared" si="8"/>
        <v>955.5</v>
      </c>
      <c r="AY51" s="107">
        <f t="shared" si="8"/>
        <v>951.3</v>
      </c>
      <c r="AZ51" s="107">
        <f t="shared" si="8"/>
        <v>966.6</v>
      </c>
      <c r="BA51" s="107">
        <f t="shared" si="8"/>
        <v>980.6</v>
      </c>
      <c r="BB51" s="107">
        <f t="shared" si="8"/>
        <v>1012.7</v>
      </c>
      <c r="BC51" s="107">
        <f t="shared" si="8"/>
        <v>1010.5</v>
      </c>
      <c r="BD51" s="107">
        <f t="shared" si="8"/>
        <v>1041.7</v>
      </c>
      <c r="BE51" s="107">
        <f t="shared" si="8"/>
        <v>1014.7</v>
      </c>
      <c r="BF51" s="107">
        <f t="shared" si="8"/>
        <v>1134.8</v>
      </c>
      <c r="BG51" s="107">
        <f t="shared" si="8"/>
        <v>1110.2</v>
      </c>
      <c r="BH51" s="107">
        <f t="shared" si="8"/>
        <v>1031.2</v>
      </c>
      <c r="BI51" s="107">
        <f t="shared" si="8"/>
        <v>1049.9000000000001</v>
      </c>
      <c r="BJ51" s="107">
        <f t="shared" si="8"/>
        <v>1070.3</v>
      </c>
      <c r="BK51" s="107">
        <f t="shared" si="8"/>
        <v>979.9</v>
      </c>
      <c r="BL51" s="107">
        <f t="shared" si="8"/>
        <v>842.2</v>
      </c>
      <c r="BM51" s="107">
        <f t="shared" si="8"/>
        <v>660.4</v>
      </c>
      <c r="BN51" s="107">
        <f t="shared" si="8"/>
        <v>984.4</v>
      </c>
      <c r="BO51" s="107">
        <f t="shared" ref="BO51:CW51" si="9">SUM(BO45:BO50)</f>
        <v>747</v>
      </c>
      <c r="BP51" s="107">
        <f t="shared" si="9"/>
        <v>689.5</v>
      </c>
      <c r="BQ51" s="107">
        <f t="shared" si="9"/>
        <v>367.7</v>
      </c>
      <c r="BR51" s="107">
        <f t="shared" si="9"/>
        <v>392</v>
      </c>
      <c r="BS51" s="107">
        <f t="shared" si="9"/>
        <v>392</v>
      </c>
      <c r="BT51" s="107">
        <f t="shared" si="9"/>
        <v>842.3</v>
      </c>
      <c r="BU51" s="107">
        <f t="shared" si="9"/>
        <v>840.6</v>
      </c>
      <c r="BV51" s="107">
        <f t="shared" si="9"/>
        <v>433</v>
      </c>
      <c r="BW51" s="107">
        <f t="shared" si="9"/>
        <v>604.29999999999995</v>
      </c>
      <c r="BX51" s="107">
        <f t="shared" si="9"/>
        <v>487.1</v>
      </c>
      <c r="BY51" s="107">
        <f t="shared" si="9"/>
        <v>716.9</v>
      </c>
      <c r="BZ51" s="107">
        <f t="shared" si="9"/>
        <v>450</v>
      </c>
      <c r="CA51" s="107">
        <f t="shared" si="9"/>
        <v>450</v>
      </c>
      <c r="CB51" s="107">
        <f t="shared" si="9"/>
        <v>450</v>
      </c>
      <c r="CC51" s="107">
        <f t="shared" si="9"/>
        <v>615.70000000000005</v>
      </c>
      <c r="CD51" s="107">
        <f t="shared" si="9"/>
        <v>636.29999999999995</v>
      </c>
      <c r="CE51" s="107">
        <f t="shared" si="9"/>
        <v>661</v>
      </c>
      <c r="CF51" s="107">
        <f t="shared" si="9"/>
        <v>711.5</v>
      </c>
      <c r="CG51" s="107">
        <f t="shared" si="9"/>
        <v>816.5</v>
      </c>
      <c r="CH51" s="107">
        <f t="shared" si="9"/>
        <v>846.1</v>
      </c>
      <c r="CI51" s="107">
        <f t="shared" si="9"/>
        <v>974.5</v>
      </c>
      <c r="CJ51" s="107">
        <f t="shared" si="9"/>
        <v>1106.0999999999999</v>
      </c>
      <c r="CK51" s="107">
        <f t="shared" si="9"/>
        <v>735.7</v>
      </c>
      <c r="CL51" s="107">
        <f t="shared" si="9"/>
        <v>1207.5</v>
      </c>
      <c r="CM51" s="107">
        <f t="shared" si="9"/>
        <v>870.6</v>
      </c>
      <c r="CN51" s="107">
        <f t="shared" si="9"/>
        <v>807</v>
      </c>
      <c r="CO51" s="107">
        <f t="shared" si="9"/>
        <v>839.7</v>
      </c>
      <c r="CP51" s="107">
        <f t="shared" si="9"/>
        <v>685.2</v>
      </c>
      <c r="CQ51" s="107">
        <f t="shared" si="9"/>
        <v>759.4</v>
      </c>
      <c r="CR51" s="107">
        <f t="shared" si="9"/>
        <v>850.3</v>
      </c>
      <c r="CS51" s="107">
        <f t="shared" si="9"/>
        <v>942.2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16409.674999999999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5747.2129999999997</v>
      </c>
      <c r="C54" s="107">
        <f t="shared" ref="C54:BN54" si="12">C18+C28+C42</f>
        <v>5430.4310000000005</v>
      </c>
      <c r="D54" s="107">
        <f t="shared" si="12"/>
        <v>5248.4470000000001</v>
      </c>
      <c r="E54" s="107">
        <f t="shared" si="12"/>
        <v>5203.2269999999999</v>
      </c>
      <c r="F54" s="107">
        <f t="shared" si="12"/>
        <v>5371.973</v>
      </c>
      <c r="G54" s="107">
        <f t="shared" si="12"/>
        <v>5226.75</v>
      </c>
      <c r="H54" s="107">
        <f t="shared" si="12"/>
        <v>5112.7180000000008</v>
      </c>
      <c r="I54" s="107">
        <f t="shared" si="12"/>
        <v>5092.2700000000004</v>
      </c>
      <c r="J54" s="107">
        <f t="shared" si="12"/>
        <v>5088.5940000000001</v>
      </c>
      <c r="K54" s="107">
        <f t="shared" si="12"/>
        <v>5040.3019999999997</v>
      </c>
      <c r="L54" s="107">
        <f t="shared" si="12"/>
        <v>5021.6710000000003</v>
      </c>
      <c r="M54" s="107">
        <f t="shared" si="12"/>
        <v>5030.1620000000003</v>
      </c>
      <c r="N54" s="107">
        <f t="shared" si="12"/>
        <v>4973.2830000000004</v>
      </c>
      <c r="O54" s="107">
        <f t="shared" si="12"/>
        <v>4962.8339999999998</v>
      </c>
      <c r="P54" s="107">
        <f t="shared" si="12"/>
        <v>4948.6459999999997</v>
      </c>
      <c r="Q54" s="107">
        <f t="shared" si="12"/>
        <v>4963.9769999999999</v>
      </c>
      <c r="R54" s="107">
        <f t="shared" si="12"/>
        <v>5010.0320000000002</v>
      </c>
      <c r="S54" s="107">
        <f t="shared" si="12"/>
        <v>5032.8420000000006</v>
      </c>
      <c r="T54" s="107">
        <f t="shared" si="12"/>
        <v>5067.4690000000001</v>
      </c>
      <c r="U54" s="107">
        <f t="shared" si="12"/>
        <v>5108.6170000000002</v>
      </c>
      <c r="V54" s="107">
        <f t="shared" si="12"/>
        <v>5181.7060000000001</v>
      </c>
      <c r="W54" s="107">
        <f t="shared" si="12"/>
        <v>5247.0239999999994</v>
      </c>
      <c r="X54" s="107">
        <f t="shared" si="12"/>
        <v>5309.8490000000002</v>
      </c>
      <c r="Y54" s="107">
        <f t="shared" si="12"/>
        <v>5428.7479999999996</v>
      </c>
      <c r="Z54" s="107">
        <f t="shared" si="12"/>
        <v>5589.098</v>
      </c>
      <c r="AA54" s="107">
        <f t="shared" si="12"/>
        <v>5716.8159999999998</v>
      </c>
      <c r="AB54" s="107">
        <f t="shared" si="12"/>
        <v>5919.3029999999999</v>
      </c>
      <c r="AC54" s="107">
        <f t="shared" si="12"/>
        <v>6147.951</v>
      </c>
      <c r="AD54" s="107">
        <f t="shared" si="12"/>
        <v>6580.1929999999993</v>
      </c>
      <c r="AE54" s="107">
        <f t="shared" si="12"/>
        <v>6939.482</v>
      </c>
      <c r="AF54" s="107">
        <f t="shared" si="12"/>
        <v>6863.0570000000007</v>
      </c>
      <c r="AG54" s="107">
        <f t="shared" si="12"/>
        <v>7068.8860000000004</v>
      </c>
      <c r="AH54" s="107">
        <f t="shared" si="12"/>
        <v>7443.5470000000005</v>
      </c>
      <c r="AI54" s="107">
        <f t="shared" si="12"/>
        <v>7520.1890000000003</v>
      </c>
      <c r="AJ54" s="107">
        <f t="shared" si="12"/>
        <v>7567.8509999999997</v>
      </c>
      <c r="AK54" s="107">
        <f t="shared" si="12"/>
        <v>7443.9679999999998</v>
      </c>
      <c r="AL54" s="107">
        <f t="shared" si="12"/>
        <v>7925.0769999999993</v>
      </c>
      <c r="AM54" s="107">
        <f t="shared" si="12"/>
        <v>7769.0609999999997</v>
      </c>
      <c r="AN54" s="107">
        <f t="shared" si="12"/>
        <v>7781.7469999999994</v>
      </c>
      <c r="AO54" s="107">
        <f t="shared" si="12"/>
        <v>7819.759</v>
      </c>
      <c r="AP54" s="107">
        <f t="shared" si="12"/>
        <v>7835.7389999999996</v>
      </c>
      <c r="AQ54" s="107">
        <f t="shared" si="12"/>
        <v>7944.228000000001</v>
      </c>
      <c r="AR54" s="107">
        <f t="shared" si="12"/>
        <v>8063.5930000000008</v>
      </c>
      <c r="AS54" s="107">
        <f t="shared" si="12"/>
        <v>8121.7400000000007</v>
      </c>
      <c r="AT54" s="107">
        <f t="shared" si="12"/>
        <v>7982.94</v>
      </c>
      <c r="AU54" s="107">
        <f t="shared" si="12"/>
        <v>8040.9210000000003</v>
      </c>
      <c r="AV54" s="107">
        <f t="shared" si="12"/>
        <v>8090.5780000000004</v>
      </c>
      <c r="AW54" s="107">
        <f t="shared" si="12"/>
        <v>8122.8150000000005</v>
      </c>
      <c r="AX54" s="107">
        <f t="shared" si="12"/>
        <v>8102.5910000000003</v>
      </c>
      <c r="AY54" s="107">
        <f t="shared" si="12"/>
        <v>8103.8990000000003</v>
      </c>
      <c r="AZ54" s="107">
        <f t="shared" si="12"/>
        <v>8109.0740000000005</v>
      </c>
      <c r="BA54" s="107">
        <f t="shared" si="12"/>
        <v>8097.6949999999997</v>
      </c>
      <c r="BB54" s="107">
        <f t="shared" si="12"/>
        <v>8042.7969999999996</v>
      </c>
      <c r="BC54" s="107">
        <f t="shared" si="12"/>
        <v>8001.1790000000001</v>
      </c>
      <c r="BD54" s="107">
        <f t="shared" si="12"/>
        <v>7949.7049999999999</v>
      </c>
      <c r="BE54" s="107">
        <f t="shared" si="12"/>
        <v>7880.8860000000004</v>
      </c>
      <c r="BF54" s="107">
        <f t="shared" si="12"/>
        <v>7902.3620000000001</v>
      </c>
      <c r="BG54" s="107">
        <f t="shared" si="12"/>
        <v>7819.1159999999991</v>
      </c>
      <c r="BH54" s="107">
        <f t="shared" si="12"/>
        <v>7695.3219999999992</v>
      </c>
      <c r="BI54" s="107">
        <f t="shared" si="12"/>
        <v>7672.3619999999992</v>
      </c>
      <c r="BJ54" s="107">
        <f t="shared" si="12"/>
        <v>7713.1730000000007</v>
      </c>
      <c r="BK54" s="107">
        <f t="shared" si="12"/>
        <v>7549.9800000000014</v>
      </c>
      <c r="BL54" s="107">
        <f t="shared" si="12"/>
        <v>7380.5540000000001</v>
      </c>
      <c r="BM54" s="107">
        <f t="shared" si="12"/>
        <v>7197.9389999999994</v>
      </c>
      <c r="BN54" s="107">
        <f t="shared" si="12"/>
        <v>7405.0300000000007</v>
      </c>
      <c r="BO54" s="107">
        <f t="shared" ref="BO54:CX54" si="13">BO18+BO28+BO42</f>
        <v>7180.6150000000007</v>
      </c>
      <c r="BP54" s="107">
        <f t="shared" si="13"/>
        <v>7084.6019999999999</v>
      </c>
      <c r="BQ54" s="107">
        <f t="shared" si="13"/>
        <v>6808.0539999999992</v>
      </c>
      <c r="BR54" s="107">
        <f t="shared" si="13"/>
        <v>6732.2880000000005</v>
      </c>
      <c r="BS54" s="107">
        <f t="shared" si="13"/>
        <v>6727.9409999999998</v>
      </c>
      <c r="BT54" s="107">
        <f t="shared" si="13"/>
        <v>7189.5810000000001</v>
      </c>
      <c r="BU54" s="107">
        <f t="shared" si="13"/>
        <v>7219.1540000000005</v>
      </c>
      <c r="BV54" s="107">
        <f t="shared" si="13"/>
        <v>6650.4669999999996</v>
      </c>
      <c r="BW54" s="107">
        <f t="shared" si="13"/>
        <v>6821.5540000000001</v>
      </c>
      <c r="BX54" s="107">
        <f t="shared" si="13"/>
        <v>6707.1060000000007</v>
      </c>
      <c r="BY54" s="107">
        <f t="shared" si="13"/>
        <v>6942.9650000000001</v>
      </c>
      <c r="BZ54" s="107">
        <f t="shared" si="13"/>
        <v>6834.0429999999997</v>
      </c>
      <c r="CA54" s="107">
        <f t="shared" si="13"/>
        <v>6862.0939999999991</v>
      </c>
      <c r="CB54" s="107">
        <f t="shared" si="13"/>
        <v>6851.6020000000008</v>
      </c>
      <c r="CC54" s="107">
        <f t="shared" si="13"/>
        <v>7048.2910000000002</v>
      </c>
      <c r="CD54" s="107">
        <f t="shared" si="13"/>
        <v>7079.174</v>
      </c>
      <c r="CE54" s="107">
        <f t="shared" si="13"/>
        <v>7086.8389999999999</v>
      </c>
      <c r="CF54" s="107">
        <f t="shared" si="13"/>
        <v>7080.3109999999997</v>
      </c>
      <c r="CG54" s="107">
        <f t="shared" si="13"/>
        <v>7080.2659999999996</v>
      </c>
      <c r="CH54" s="107">
        <f t="shared" si="13"/>
        <v>7041.3630000000003</v>
      </c>
      <c r="CI54" s="107">
        <f t="shared" si="13"/>
        <v>7040.0949999999993</v>
      </c>
      <c r="CJ54" s="107">
        <f t="shared" si="13"/>
        <v>7029.2219999999998</v>
      </c>
      <c r="CK54" s="107">
        <f t="shared" si="13"/>
        <v>6587.1809999999996</v>
      </c>
      <c r="CL54" s="107">
        <f t="shared" si="13"/>
        <v>6844.3809999999994</v>
      </c>
      <c r="CM54" s="107">
        <f t="shared" si="13"/>
        <v>6418.402</v>
      </c>
      <c r="CN54" s="107">
        <f t="shared" si="13"/>
        <v>6265.5219999999999</v>
      </c>
      <c r="CO54" s="107">
        <f t="shared" si="13"/>
        <v>6219.5369999999994</v>
      </c>
      <c r="CP54" s="107">
        <f t="shared" si="13"/>
        <v>6038.9180000000006</v>
      </c>
      <c r="CQ54" s="107">
        <f t="shared" si="13"/>
        <v>6034.7479999999996</v>
      </c>
      <c r="CR54" s="107">
        <f t="shared" si="13"/>
        <v>6027.5150000000003</v>
      </c>
      <c r="CS54" s="107">
        <f t="shared" si="13"/>
        <v>6022.0639999999994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160581.72074999998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393.7</v>
      </c>
      <c r="C5" s="25">
        <v>130.80000000000001</v>
      </c>
      <c r="D5" s="25">
        <v>-78.099999999999994</v>
      </c>
      <c r="E5" s="25">
        <v>-248.9</v>
      </c>
      <c r="F5" s="25">
        <v>193.1</v>
      </c>
      <c r="G5" s="25">
        <v>81.900000000000006</v>
      </c>
      <c r="H5" s="25">
        <v>-30.2</v>
      </c>
      <c r="I5" s="25">
        <v>-136.69999999999999</v>
      </c>
      <c r="J5" s="25">
        <v>-820.8</v>
      </c>
      <c r="K5" s="25">
        <v>-838.9</v>
      </c>
      <c r="L5" s="25">
        <v>-858.8</v>
      </c>
      <c r="M5" s="25">
        <v>-890.7</v>
      </c>
      <c r="N5" s="25">
        <v>-584.29999999999995</v>
      </c>
      <c r="O5" s="25">
        <v>-549.1</v>
      </c>
      <c r="P5" s="25">
        <v>-499</v>
      </c>
      <c r="Q5" s="25">
        <v>-435.2</v>
      </c>
      <c r="R5" s="25">
        <v>-457</v>
      </c>
      <c r="S5" s="25">
        <v>-461.7</v>
      </c>
      <c r="T5" s="25">
        <v>-446.8</v>
      </c>
      <c r="U5" s="25">
        <v>-405.3</v>
      </c>
      <c r="V5" s="25">
        <v>-124.6</v>
      </c>
      <c r="W5" s="25">
        <v>-197.1</v>
      </c>
      <c r="X5" s="25">
        <v>-245.8</v>
      </c>
      <c r="Y5" s="25">
        <v>-342.1</v>
      </c>
      <c r="Z5" s="25">
        <v>-87.6</v>
      </c>
      <c r="AA5" s="25">
        <v>-196.3</v>
      </c>
      <c r="AB5" s="25">
        <v>-178.4</v>
      </c>
      <c r="AC5" s="25">
        <v>100.2</v>
      </c>
      <c r="AD5" s="25">
        <v>254.7</v>
      </c>
      <c r="AE5" s="25">
        <v>494.3</v>
      </c>
      <c r="AF5" s="25">
        <v>332.1</v>
      </c>
      <c r="AG5" s="25">
        <v>485.1</v>
      </c>
      <c r="AH5" s="25">
        <v>570.4</v>
      </c>
      <c r="AI5" s="25">
        <v>586.79999999999995</v>
      </c>
      <c r="AJ5" s="25">
        <v>586.20000000000005</v>
      </c>
      <c r="AK5" s="25">
        <v>428.3</v>
      </c>
      <c r="AL5" s="25">
        <v>878.9</v>
      </c>
      <c r="AM5" s="25">
        <v>698.2</v>
      </c>
      <c r="AN5" s="25">
        <v>648.6</v>
      </c>
      <c r="AO5" s="25">
        <v>644.9</v>
      </c>
      <c r="AP5" s="25">
        <v>647.6</v>
      </c>
      <c r="AQ5" s="25">
        <v>723.6</v>
      </c>
      <c r="AR5" s="25">
        <v>818.4</v>
      </c>
      <c r="AS5" s="25">
        <v>800.3</v>
      </c>
      <c r="AT5" s="25">
        <v>615.79999999999995</v>
      </c>
      <c r="AU5" s="25">
        <v>663.8</v>
      </c>
      <c r="AV5" s="25">
        <v>648.5</v>
      </c>
      <c r="AW5" s="25">
        <v>655.9</v>
      </c>
      <c r="AX5" s="25">
        <v>637.5</v>
      </c>
      <c r="AY5" s="25">
        <v>633.29999999999995</v>
      </c>
      <c r="AZ5" s="25">
        <v>648.6</v>
      </c>
      <c r="BA5" s="25">
        <v>662.6</v>
      </c>
      <c r="BB5" s="25">
        <v>701.7</v>
      </c>
      <c r="BC5" s="25">
        <v>699.5</v>
      </c>
      <c r="BD5" s="25">
        <v>730.7</v>
      </c>
      <c r="BE5" s="25">
        <v>703.7</v>
      </c>
      <c r="BF5" s="25">
        <v>832.8</v>
      </c>
      <c r="BG5" s="25">
        <v>808.2</v>
      </c>
      <c r="BH5" s="25">
        <v>729.2</v>
      </c>
      <c r="BI5" s="25">
        <v>747.9</v>
      </c>
      <c r="BJ5" s="25">
        <v>761.3</v>
      </c>
      <c r="BK5" s="25">
        <v>670.9</v>
      </c>
      <c r="BL5" s="25">
        <v>533.20000000000005</v>
      </c>
      <c r="BM5" s="25">
        <v>351.4</v>
      </c>
      <c r="BN5" s="25">
        <v>639.4</v>
      </c>
      <c r="BO5" s="25">
        <v>402</v>
      </c>
      <c r="BP5" s="25">
        <v>344.5</v>
      </c>
      <c r="BQ5" s="25">
        <v>22.7</v>
      </c>
      <c r="BR5" s="25">
        <v>-15.3</v>
      </c>
      <c r="BS5" s="25">
        <v>-221.3</v>
      </c>
      <c r="BT5" s="25">
        <v>450.3</v>
      </c>
      <c r="BU5" s="25">
        <v>448.6</v>
      </c>
      <c r="BV5" s="25">
        <v>-169.6</v>
      </c>
      <c r="BW5" s="25">
        <v>171.3</v>
      </c>
      <c r="BX5" s="25">
        <v>54.1</v>
      </c>
      <c r="BY5" s="25">
        <v>283.89999999999998</v>
      </c>
      <c r="BZ5" s="25">
        <v>-101.7</v>
      </c>
      <c r="CA5" s="25">
        <v>-173</v>
      </c>
      <c r="CB5" s="25">
        <v>-270.8</v>
      </c>
      <c r="CC5" s="25">
        <v>165.7</v>
      </c>
      <c r="CD5" s="25">
        <v>192.3</v>
      </c>
      <c r="CE5" s="25">
        <v>217</v>
      </c>
      <c r="CF5" s="25">
        <v>267.5</v>
      </c>
      <c r="CG5" s="25">
        <v>372.5</v>
      </c>
      <c r="CH5" s="25">
        <v>454.1</v>
      </c>
      <c r="CI5" s="25">
        <v>582.5</v>
      </c>
      <c r="CJ5" s="25">
        <v>714.1</v>
      </c>
      <c r="CK5" s="25">
        <v>343.7</v>
      </c>
      <c r="CL5" s="25">
        <v>863.5</v>
      </c>
      <c r="CM5" s="25">
        <v>526.6</v>
      </c>
      <c r="CN5" s="25">
        <v>463</v>
      </c>
      <c r="CO5" s="25">
        <v>495.7</v>
      </c>
      <c r="CP5" s="25">
        <v>385.2</v>
      </c>
      <c r="CQ5" s="25">
        <v>459.4</v>
      </c>
      <c r="CR5" s="25">
        <v>550.29999999999995</v>
      </c>
      <c r="CS5" s="25">
        <v>642.20000000000005</v>
      </c>
      <c r="CT5" s="26"/>
      <c r="CU5" s="26"/>
      <c r="CV5" s="26"/>
      <c r="CW5" s="27"/>
      <c r="CX5" s="132">
        <f t="array" ref="CX5">SUMPRODUCT(B5:CW5*0.25)</f>
        <v>6095.4000000000005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122.18</v>
      </c>
      <c r="C8" s="138">
        <v>119.87</v>
      </c>
      <c r="D8" s="138">
        <v>118.95</v>
      </c>
      <c r="E8" s="138">
        <v>116.74</v>
      </c>
      <c r="F8" s="138">
        <v>124.67</v>
      </c>
      <c r="G8" s="138">
        <v>123.45</v>
      </c>
      <c r="H8" s="138">
        <v>124.38</v>
      </c>
      <c r="I8" s="138">
        <v>123.93</v>
      </c>
      <c r="J8" s="138">
        <v>112.42</v>
      </c>
      <c r="K8" s="138">
        <v>113.01</v>
      </c>
      <c r="L8" s="138">
        <v>114.05</v>
      </c>
      <c r="M8" s="138">
        <v>113.71</v>
      </c>
      <c r="N8" s="138">
        <v>118.35</v>
      </c>
      <c r="O8" s="138">
        <v>119.08</v>
      </c>
      <c r="P8" s="138">
        <v>120.29</v>
      </c>
      <c r="Q8" s="138">
        <v>122.96</v>
      </c>
      <c r="R8" s="138">
        <v>123</v>
      </c>
      <c r="S8" s="138">
        <v>123.49</v>
      </c>
      <c r="T8" s="138">
        <v>124.45</v>
      </c>
      <c r="U8" s="138">
        <v>131.36000000000001</v>
      </c>
      <c r="V8" s="138">
        <v>173.08</v>
      </c>
      <c r="W8" s="138">
        <v>168.4</v>
      </c>
      <c r="X8" s="138">
        <v>167.31</v>
      </c>
      <c r="Y8" s="138">
        <v>164.55</v>
      </c>
      <c r="Z8" s="138">
        <v>167.32</v>
      </c>
      <c r="AA8" s="138">
        <v>159.26</v>
      </c>
      <c r="AB8" s="138">
        <v>126.67</v>
      </c>
      <c r="AC8" s="138">
        <v>125.77</v>
      </c>
      <c r="AD8" s="138">
        <v>135.35</v>
      </c>
      <c r="AE8" s="138">
        <v>126.46</v>
      </c>
      <c r="AF8" s="138">
        <v>121.28</v>
      </c>
      <c r="AG8" s="138">
        <v>117.59</v>
      </c>
      <c r="AH8" s="138">
        <v>124</v>
      </c>
      <c r="AI8" s="138">
        <v>114.15</v>
      </c>
      <c r="AJ8" s="138">
        <v>114.83</v>
      </c>
      <c r="AK8" s="138">
        <v>107.5</v>
      </c>
      <c r="AL8" s="138">
        <v>114.44</v>
      </c>
      <c r="AM8" s="138">
        <v>110</v>
      </c>
      <c r="AN8" s="138">
        <v>93.6</v>
      </c>
      <c r="AO8" s="138">
        <v>73.45</v>
      </c>
      <c r="AP8" s="138">
        <v>105.76</v>
      </c>
      <c r="AQ8" s="138">
        <v>96.66</v>
      </c>
      <c r="AR8" s="138">
        <v>78.900000000000006</v>
      </c>
      <c r="AS8" s="138">
        <v>74.16</v>
      </c>
      <c r="AT8" s="138">
        <v>85.61</v>
      </c>
      <c r="AU8" s="138">
        <v>75.62</v>
      </c>
      <c r="AV8" s="138">
        <v>65.84</v>
      </c>
      <c r="AW8" s="138">
        <v>63.19</v>
      </c>
      <c r="AX8" s="138">
        <v>57.79</v>
      </c>
      <c r="AY8" s="138">
        <v>59.61</v>
      </c>
      <c r="AZ8" s="138">
        <v>52.81</v>
      </c>
      <c r="BA8" s="138">
        <v>49.19</v>
      </c>
      <c r="BB8" s="138">
        <v>57.61</v>
      </c>
      <c r="BC8" s="138">
        <v>47.17</v>
      </c>
      <c r="BD8" s="138">
        <v>42.93</v>
      </c>
      <c r="BE8" s="138">
        <v>25.65</v>
      </c>
      <c r="BF8" s="138">
        <v>37.82</v>
      </c>
      <c r="BG8" s="138">
        <v>26.8</v>
      </c>
      <c r="BH8" s="138">
        <v>29.55</v>
      </c>
      <c r="BI8" s="138">
        <v>34.08</v>
      </c>
      <c r="BJ8" s="138">
        <v>18.59</v>
      </c>
      <c r="BK8" s="138">
        <v>32.22</v>
      </c>
      <c r="BL8" s="138">
        <v>52.56</v>
      </c>
      <c r="BM8" s="138">
        <v>82.58</v>
      </c>
      <c r="BN8" s="138">
        <v>49.89</v>
      </c>
      <c r="BO8" s="138">
        <v>66.510000000000005</v>
      </c>
      <c r="BP8" s="138">
        <v>86.22</v>
      </c>
      <c r="BQ8" s="138">
        <v>112.42</v>
      </c>
      <c r="BR8" s="138">
        <v>93.24</v>
      </c>
      <c r="BS8" s="138">
        <v>109.21</v>
      </c>
      <c r="BT8" s="138">
        <v>124.12</v>
      </c>
      <c r="BU8" s="138">
        <v>142.38</v>
      </c>
      <c r="BV8" s="138">
        <v>118.66</v>
      </c>
      <c r="BW8" s="138">
        <v>131.94999999999999</v>
      </c>
      <c r="BX8" s="138">
        <v>152.51</v>
      </c>
      <c r="BY8" s="138">
        <v>167.32</v>
      </c>
      <c r="BZ8" s="138">
        <v>142.34</v>
      </c>
      <c r="CA8" s="138">
        <v>154.09</v>
      </c>
      <c r="CB8" s="138">
        <v>162.88</v>
      </c>
      <c r="CC8" s="138">
        <v>170.74</v>
      </c>
      <c r="CD8" s="138">
        <v>178.23</v>
      </c>
      <c r="CE8" s="138">
        <v>174.11</v>
      </c>
      <c r="CF8" s="138">
        <v>182.76</v>
      </c>
      <c r="CG8" s="138">
        <v>180.9</v>
      </c>
      <c r="CH8" s="138">
        <v>180.25</v>
      </c>
      <c r="CI8" s="138">
        <v>180.46</v>
      </c>
      <c r="CJ8" s="138">
        <v>178.57</v>
      </c>
      <c r="CK8" s="138">
        <v>166.89</v>
      </c>
      <c r="CL8" s="138">
        <v>173.38</v>
      </c>
      <c r="CM8" s="138">
        <v>163.44</v>
      </c>
      <c r="CN8" s="138">
        <v>158.34</v>
      </c>
      <c r="CO8" s="138">
        <v>153.18</v>
      </c>
      <c r="CP8" s="138">
        <v>157.9</v>
      </c>
      <c r="CQ8" s="138">
        <v>148.88</v>
      </c>
      <c r="CR8" s="138">
        <v>144.43</v>
      </c>
      <c r="CS8" s="138">
        <v>136.1</v>
      </c>
      <c r="CT8" s="139"/>
      <c r="CU8" s="139"/>
      <c r="CV8" s="139"/>
      <c r="CW8" s="140"/>
      <c r="CX8" s="141">
        <f>IF(SUM(B8:CW8)&lt;&gt;0,AVERAGEIF(B8:CW8,"&lt;&gt;"""),"")</f>
        <v>114.69114583333329</v>
      </c>
    </row>
    <row r="9" spans="1:102" ht="24.95" customHeight="1" thickBot="1" x14ac:dyDescent="0.25">
      <c r="A9" s="133" t="s">
        <v>6</v>
      </c>
      <c r="B9" s="42">
        <v>119.435</v>
      </c>
      <c r="C9" s="43">
        <v>119.435</v>
      </c>
      <c r="D9" s="43">
        <v>119.435</v>
      </c>
      <c r="E9" s="43">
        <v>119.435</v>
      </c>
      <c r="F9" s="43">
        <v>124.1075</v>
      </c>
      <c r="G9" s="43">
        <v>124.1075</v>
      </c>
      <c r="H9" s="43">
        <v>124.1075</v>
      </c>
      <c r="I9" s="43">
        <v>124.1075</v>
      </c>
      <c r="J9" s="43">
        <v>113.2975</v>
      </c>
      <c r="K9" s="43">
        <v>113.2975</v>
      </c>
      <c r="L9" s="43">
        <v>113.2975</v>
      </c>
      <c r="M9" s="43">
        <v>113.2975</v>
      </c>
      <c r="N9" s="43">
        <v>120.17</v>
      </c>
      <c r="O9" s="43">
        <v>120.17</v>
      </c>
      <c r="P9" s="43">
        <v>120.17</v>
      </c>
      <c r="Q9" s="43">
        <v>120.17</v>
      </c>
      <c r="R9" s="43">
        <v>125.575</v>
      </c>
      <c r="S9" s="43">
        <v>125.575</v>
      </c>
      <c r="T9" s="43">
        <v>125.575</v>
      </c>
      <c r="U9" s="43">
        <v>125.575</v>
      </c>
      <c r="V9" s="43">
        <v>168.33500000000001</v>
      </c>
      <c r="W9" s="43">
        <v>168.33500000000001</v>
      </c>
      <c r="X9" s="43">
        <v>168.33500000000001</v>
      </c>
      <c r="Y9" s="43">
        <v>168.33500000000001</v>
      </c>
      <c r="Z9" s="43">
        <v>144.755</v>
      </c>
      <c r="AA9" s="43">
        <v>144.755</v>
      </c>
      <c r="AB9" s="43">
        <v>144.755</v>
      </c>
      <c r="AC9" s="43">
        <v>144.755</v>
      </c>
      <c r="AD9" s="43">
        <v>125.17</v>
      </c>
      <c r="AE9" s="43">
        <v>125.17</v>
      </c>
      <c r="AF9" s="43">
        <v>125.17</v>
      </c>
      <c r="AG9" s="43">
        <v>125.17</v>
      </c>
      <c r="AH9" s="43">
        <v>115.12</v>
      </c>
      <c r="AI9" s="43">
        <v>115.12</v>
      </c>
      <c r="AJ9" s="43">
        <v>115.12</v>
      </c>
      <c r="AK9" s="43">
        <v>115.12</v>
      </c>
      <c r="AL9" s="43">
        <v>97.872500000000002</v>
      </c>
      <c r="AM9" s="43">
        <v>97.872500000000002</v>
      </c>
      <c r="AN9" s="43">
        <v>97.872500000000002</v>
      </c>
      <c r="AO9" s="43">
        <v>97.872500000000002</v>
      </c>
      <c r="AP9" s="43">
        <v>88.87</v>
      </c>
      <c r="AQ9" s="43">
        <v>88.87</v>
      </c>
      <c r="AR9" s="43">
        <v>88.87</v>
      </c>
      <c r="AS9" s="43">
        <v>88.87</v>
      </c>
      <c r="AT9" s="43">
        <v>72.564999999999998</v>
      </c>
      <c r="AU9" s="43">
        <v>72.564999999999998</v>
      </c>
      <c r="AV9" s="43">
        <v>72.564999999999998</v>
      </c>
      <c r="AW9" s="43">
        <v>72.564999999999998</v>
      </c>
      <c r="AX9" s="43">
        <v>54.85</v>
      </c>
      <c r="AY9" s="43">
        <v>54.85</v>
      </c>
      <c r="AZ9" s="43">
        <v>54.85</v>
      </c>
      <c r="BA9" s="43">
        <v>54.85</v>
      </c>
      <c r="BB9" s="43">
        <v>43.34</v>
      </c>
      <c r="BC9" s="43">
        <v>43.34</v>
      </c>
      <c r="BD9" s="43">
        <v>43.34</v>
      </c>
      <c r="BE9" s="43">
        <v>43.34</v>
      </c>
      <c r="BF9" s="43">
        <v>32.0625</v>
      </c>
      <c r="BG9" s="43">
        <v>32.0625</v>
      </c>
      <c r="BH9" s="43">
        <v>32.0625</v>
      </c>
      <c r="BI9" s="43">
        <v>32.0625</v>
      </c>
      <c r="BJ9" s="43">
        <v>46.487499999999997</v>
      </c>
      <c r="BK9" s="43">
        <v>46.487499999999997</v>
      </c>
      <c r="BL9" s="43">
        <v>46.487499999999997</v>
      </c>
      <c r="BM9" s="43">
        <v>46.487499999999997</v>
      </c>
      <c r="BN9" s="43">
        <v>78.760000000000005</v>
      </c>
      <c r="BO9" s="43">
        <v>78.760000000000005</v>
      </c>
      <c r="BP9" s="43">
        <v>78.760000000000005</v>
      </c>
      <c r="BQ9" s="43">
        <v>78.760000000000005</v>
      </c>
      <c r="BR9" s="43">
        <v>117.2375</v>
      </c>
      <c r="BS9" s="43">
        <v>117.2375</v>
      </c>
      <c r="BT9" s="43">
        <v>117.2375</v>
      </c>
      <c r="BU9" s="43">
        <v>117.2375</v>
      </c>
      <c r="BV9" s="43">
        <v>142.61000000000001</v>
      </c>
      <c r="BW9" s="43">
        <v>142.61000000000001</v>
      </c>
      <c r="BX9" s="43">
        <v>142.61000000000001</v>
      </c>
      <c r="BY9" s="43">
        <v>142.61000000000001</v>
      </c>
      <c r="BZ9" s="43">
        <v>157.51249999999999</v>
      </c>
      <c r="CA9" s="43">
        <v>157.51249999999999</v>
      </c>
      <c r="CB9" s="43">
        <v>157.51249999999999</v>
      </c>
      <c r="CC9" s="43">
        <v>157.51249999999999</v>
      </c>
      <c r="CD9" s="43">
        <v>179</v>
      </c>
      <c r="CE9" s="43">
        <v>179</v>
      </c>
      <c r="CF9" s="43">
        <v>179</v>
      </c>
      <c r="CG9" s="43">
        <v>179</v>
      </c>
      <c r="CH9" s="43">
        <v>176.54249999999999</v>
      </c>
      <c r="CI9" s="43">
        <v>176.54249999999999</v>
      </c>
      <c r="CJ9" s="43">
        <v>176.54249999999999</v>
      </c>
      <c r="CK9" s="43">
        <v>176.54249999999999</v>
      </c>
      <c r="CL9" s="43">
        <v>162.08500000000001</v>
      </c>
      <c r="CM9" s="43">
        <v>162.08500000000001</v>
      </c>
      <c r="CN9" s="43">
        <v>162.08500000000001</v>
      </c>
      <c r="CO9" s="43">
        <v>162.08500000000001</v>
      </c>
      <c r="CP9" s="43">
        <v>146.82749999999999</v>
      </c>
      <c r="CQ9" s="43">
        <v>146.82749999999999</v>
      </c>
      <c r="CR9" s="43">
        <v>146.82749999999999</v>
      </c>
      <c r="CS9" s="43">
        <v>146.82749999999999</v>
      </c>
      <c r="CT9" s="44"/>
      <c r="CU9" s="44"/>
      <c r="CV9" s="44"/>
      <c r="CW9" s="45"/>
      <c r="CX9" s="142">
        <f>IF(SUM(B9:CW9)&lt;&gt;0,AVERAGEIF(B9:CW9,"&lt;&gt;"""),"")</f>
        <v>114.69114583333328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78.099999999999994</v>
      </c>
      <c r="E14" s="149">
        <v>248.9</v>
      </c>
      <c r="F14" s="149"/>
      <c r="G14" s="149"/>
      <c r="H14" s="149">
        <v>30.2</v>
      </c>
      <c r="I14" s="149">
        <v>136.69999999999999</v>
      </c>
      <c r="J14" s="149">
        <v>820.8</v>
      </c>
      <c r="K14" s="149">
        <v>838.9</v>
      </c>
      <c r="L14" s="149">
        <v>858.8</v>
      </c>
      <c r="M14" s="149">
        <v>890.7</v>
      </c>
      <c r="N14" s="149">
        <v>584.29999999999995</v>
      </c>
      <c r="O14" s="149">
        <v>549.1</v>
      </c>
      <c r="P14" s="149">
        <v>499</v>
      </c>
      <c r="Q14" s="149">
        <v>435.2</v>
      </c>
      <c r="R14" s="149">
        <v>457</v>
      </c>
      <c r="S14" s="149">
        <v>461.7</v>
      </c>
      <c r="T14" s="149">
        <v>446.8</v>
      </c>
      <c r="U14" s="149">
        <v>405.3</v>
      </c>
      <c r="V14" s="149">
        <v>124.6</v>
      </c>
      <c r="W14" s="149">
        <v>197.1</v>
      </c>
      <c r="X14" s="149">
        <v>245.8</v>
      </c>
      <c r="Y14" s="149">
        <v>342.1</v>
      </c>
      <c r="Z14" s="149">
        <v>87.6</v>
      </c>
      <c r="AA14" s="149">
        <v>196.3</v>
      </c>
      <c r="AB14" s="149">
        <v>178.4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15.3</v>
      </c>
      <c r="BS14" s="149">
        <v>221.3</v>
      </c>
      <c r="BT14" s="149"/>
      <c r="BU14" s="149"/>
      <c r="BV14" s="149">
        <v>169.6</v>
      </c>
      <c r="BW14" s="149"/>
      <c r="BX14" s="149"/>
      <c r="BY14" s="149"/>
      <c r="BZ14" s="149">
        <v>101.7</v>
      </c>
      <c r="CA14" s="149">
        <v>173</v>
      </c>
      <c r="CB14" s="149">
        <v>270.8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2516.2749999999996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78.099999999999994</v>
      </c>
      <c r="E17" s="160">
        <f t="shared" si="0"/>
        <v>248.9</v>
      </c>
      <c r="F17" s="160">
        <f t="shared" si="0"/>
        <v>0</v>
      </c>
      <c r="G17" s="160">
        <f t="shared" si="0"/>
        <v>0</v>
      </c>
      <c r="H17" s="160">
        <f t="shared" si="0"/>
        <v>30.2</v>
      </c>
      <c r="I17" s="160">
        <f t="shared" si="0"/>
        <v>136.69999999999999</v>
      </c>
      <c r="J17" s="160">
        <f t="shared" si="0"/>
        <v>820.8</v>
      </c>
      <c r="K17" s="160">
        <f t="shared" si="0"/>
        <v>838.9</v>
      </c>
      <c r="L17" s="160">
        <f t="shared" si="0"/>
        <v>858.8</v>
      </c>
      <c r="M17" s="160">
        <f t="shared" si="0"/>
        <v>890.7</v>
      </c>
      <c r="N17" s="160">
        <f t="shared" si="0"/>
        <v>584.29999999999995</v>
      </c>
      <c r="O17" s="160">
        <f t="shared" si="0"/>
        <v>549.1</v>
      </c>
      <c r="P17" s="160">
        <f t="shared" si="0"/>
        <v>499</v>
      </c>
      <c r="Q17" s="160">
        <f t="shared" si="0"/>
        <v>435.2</v>
      </c>
      <c r="R17" s="160">
        <f t="shared" si="0"/>
        <v>457</v>
      </c>
      <c r="S17" s="160">
        <f t="shared" si="0"/>
        <v>461.7</v>
      </c>
      <c r="T17" s="160">
        <f t="shared" si="0"/>
        <v>446.8</v>
      </c>
      <c r="U17" s="160">
        <f t="shared" si="0"/>
        <v>405.3</v>
      </c>
      <c r="V17" s="160">
        <f t="shared" si="0"/>
        <v>124.6</v>
      </c>
      <c r="W17" s="160">
        <f t="shared" si="0"/>
        <v>197.1</v>
      </c>
      <c r="X17" s="160">
        <f t="shared" si="0"/>
        <v>245.8</v>
      </c>
      <c r="Y17" s="160">
        <f t="shared" si="0"/>
        <v>342.1</v>
      </c>
      <c r="Z17" s="160">
        <f t="shared" si="0"/>
        <v>87.6</v>
      </c>
      <c r="AA17" s="160">
        <f t="shared" si="0"/>
        <v>196.3</v>
      </c>
      <c r="AB17" s="160">
        <f t="shared" si="0"/>
        <v>178.4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15.3</v>
      </c>
      <c r="BS17" s="160">
        <f t="shared" si="1"/>
        <v>221.3</v>
      </c>
      <c r="BT17" s="160">
        <f t="shared" si="1"/>
        <v>0</v>
      </c>
      <c r="BU17" s="160">
        <f t="shared" si="1"/>
        <v>0</v>
      </c>
      <c r="BV17" s="160">
        <f t="shared" si="1"/>
        <v>169.6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101.7</v>
      </c>
      <c r="CA17" s="160">
        <f t="shared" si="1"/>
        <v>173</v>
      </c>
      <c r="CB17" s="160">
        <f t="shared" si="1"/>
        <v>270.8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2516.2749999999996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393.7</v>
      </c>
      <c r="C22" s="149">
        <v>130.80000000000001</v>
      </c>
      <c r="D22" s="149"/>
      <c r="E22" s="149"/>
      <c r="F22" s="149">
        <v>193.1</v>
      </c>
      <c r="G22" s="149">
        <v>81.900000000000006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100.2</v>
      </c>
      <c r="AD22" s="149">
        <v>254.7</v>
      </c>
      <c r="AE22" s="149">
        <v>494.3</v>
      </c>
      <c r="AF22" s="149">
        <v>332.1</v>
      </c>
      <c r="AG22" s="149">
        <v>485.1</v>
      </c>
      <c r="AH22" s="149">
        <v>570.4</v>
      </c>
      <c r="AI22" s="149">
        <v>586.79999999999995</v>
      </c>
      <c r="AJ22" s="149">
        <v>586.20000000000005</v>
      </c>
      <c r="AK22" s="149">
        <v>428.3</v>
      </c>
      <c r="AL22" s="149">
        <v>878.9</v>
      </c>
      <c r="AM22" s="149">
        <v>698.2</v>
      </c>
      <c r="AN22" s="149">
        <v>648.6</v>
      </c>
      <c r="AO22" s="149">
        <v>644.9</v>
      </c>
      <c r="AP22" s="149">
        <v>647.6</v>
      </c>
      <c r="AQ22" s="149">
        <v>723.6</v>
      </c>
      <c r="AR22" s="149">
        <v>818.4</v>
      </c>
      <c r="AS22" s="149">
        <v>800.3</v>
      </c>
      <c r="AT22" s="149">
        <v>615.79999999999995</v>
      </c>
      <c r="AU22" s="149">
        <v>663.8</v>
      </c>
      <c r="AV22" s="149">
        <v>648.5</v>
      </c>
      <c r="AW22" s="149">
        <v>655.9</v>
      </c>
      <c r="AX22" s="149">
        <v>637.5</v>
      </c>
      <c r="AY22" s="149">
        <v>633.29999999999995</v>
      </c>
      <c r="AZ22" s="149">
        <v>648.6</v>
      </c>
      <c r="BA22" s="149">
        <v>662.6</v>
      </c>
      <c r="BB22" s="149">
        <v>701.7</v>
      </c>
      <c r="BC22" s="149">
        <v>699.5</v>
      </c>
      <c r="BD22" s="149">
        <v>730.7</v>
      </c>
      <c r="BE22" s="149">
        <v>703.7</v>
      </c>
      <c r="BF22" s="149">
        <v>832.8</v>
      </c>
      <c r="BG22" s="149">
        <v>808.2</v>
      </c>
      <c r="BH22" s="149">
        <v>729.2</v>
      </c>
      <c r="BI22" s="149">
        <v>747.9</v>
      </c>
      <c r="BJ22" s="149">
        <v>761.3</v>
      </c>
      <c r="BK22" s="149">
        <v>670.9</v>
      </c>
      <c r="BL22" s="149">
        <v>533.20000000000005</v>
      </c>
      <c r="BM22" s="149">
        <v>351.4</v>
      </c>
      <c r="BN22" s="149">
        <v>639.4</v>
      </c>
      <c r="BO22" s="149">
        <v>402</v>
      </c>
      <c r="BP22" s="149">
        <v>344.5</v>
      </c>
      <c r="BQ22" s="149">
        <v>22.7</v>
      </c>
      <c r="BR22" s="149"/>
      <c r="BS22" s="149"/>
      <c r="BT22" s="149">
        <v>450.3</v>
      </c>
      <c r="BU22" s="149">
        <v>448.6</v>
      </c>
      <c r="BV22" s="149"/>
      <c r="BW22" s="149">
        <v>171.3</v>
      </c>
      <c r="BX22" s="149">
        <v>54.1</v>
      </c>
      <c r="BY22" s="149">
        <v>283.89999999999998</v>
      </c>
      <c r="BZ22" s="149"/>
      <c r="CA22" s="149"/>
      <c r="CB22" s="149"/>
      <c r="CC22" s="149">
        <v>165.7</v>
      </c>
      <c r="CD22" s="149">
        <v>192.3</v>
      </c>
      <c r="CE22" s="149">
        <v>217</v>
      </c>
      <c r="CF22" s="149">
        <v>267.5</v>
      </c>
      <c r="CG22" s="149">
        <v>372.5</v>
      </c>
      <c r="CH22" s="149">
        <v>454.1</v>
      </c>
      <c r="CI22" s="149">
        <v>582.5</v>
      </c>
      <c r="CJ22" s="149">
        <v>714.1</v>
      </c>
      <c r="CK22" s="149">
        <v>343.7</v>
      </c>
      <c r="CL22" s="149">
        <v>863.5</v>
      </c>
      <c r="CM22" s="149">
        <v>526.6</v>
      </c>
      <c r="CN22" s="149">
        <v>463</v>
      </c>
      <c r="CO22" s="149">
        <v>495.7</v>
      </c>
      <c r="CP22" s="149">
        <v>385.2</v>
      </c>
      <c r="CQ22" s="149">
        <v>459.4</v>
      </c>
      <c r="CR22" s="149">
        <v>550.29999999999995</v>
      </c>
      <c r="CS22" s="149">
        <v>642.20000000000005</v>
      </c>
      <c r="CT22" s="150"/>
      <c r="CU22" s="150"/>
      <c r="CV22" s="150"/>
      <c r="CW22" s="151"/>
      <c r="CX22" s="152">
        <f t="array" ref="CX22">SUMPRODUCT(B22:CW22*0.25)</f>
        <v>8611.6749999999993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393.7</v>
      </c>
      <c r="C25" s="160">
        <f t="shared" ref="C25:BN25" si="2">SUM(C20:C24)</f>
        <v>130.80000000000001</v>
      </c>
      <c r="D25" s="160">
        <f t="shared" si="2"/>
        <v>0</v>
      </c>
      <c r="E25" s="160">
        <f t="shared" si="2"/>
        <v>0</v>
      </c>
      <c r="F25" s="160">
        <f t="shared" si="2"/>
        <v>193.1</v>
      </c>
      <c r="G25" s="160">
        <f t="shared" si="2"/>
        <v>81.900000000000006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100.2</v>
      </c>
      <c r="AD25" s="160">
        <f t="shared" si="2"/>
        <v>254.7</v>
      </c>
      <c r="AE25" s="160">
        <f t="shared" si="2"/>
        <v>494.3</v>
      </c>
      <c r="AF25" s="160">
        <f t="shared" si="2"/>
        <v>332.1</v>
      </c>
      <c r="AG25" s="160">
        <f t="shared" si="2"/>
        <v>485.1</v>
      </c>
      <c r="AH25" s="160">
        <f t="shared" si="2"/>
        <v>570.4</v>
      </c>
      <c r="AI25" s="160">
        <f t="shared" si="2"/>
        <v>586.79999999999995</v>
      </c>
      <c r="AJ25" s="160">
        <f t="shared" si="2"/>
        <v>586.20000000000005</v>
      </c>
      <c r="AK25" s="160">
        <f t="shared" si="2"/>
        <v>428.3</v>
      </c>
      <c r="AL25" s="160">
        <f t="shared" si="2"/>
        <v>878.9</v>
      </c>
      <c r="AM25" s="160">
        <f t="shared" si="2"/>
        <v>698.2</v>
      </c>
      <c r="AN25" s="160">
        <f t="shared" si="2"/>
        <v>648.6</v>
      </c>
      <c r="AO25" s="160">
        <f t="shared" si="2"/>
        <v>644.9</v>
      </c>
      <c r="AP25" s="160">
        <f t="shared" si="2"/>
        <v>647.6</v>
      </c>
      <c r="AQ25" s="160">
        <f t="shared" si="2"/>
        <v>723.6</v>
      </c>
      <c r="AR25" s="160">
        <f t="shared" si="2"/>
        <v>818.4</v>
      </c>
      <c r="AS25" s="160">
        <f t="shared" si="2"/>
        <v>800.3</v>
      </c>
      <c r="AT25" s="160">
        <f t="shared" si="2"/>
        <v>615.79999999999995</v>
      </c>
      <c r="AU25" s="160">
        <f t="shared" si="2"/>
        <v>663.8</v>
      </c>
      <c r="AV25" s="160">
        <f t="shared" si="2"/>
        <v>648.5</v>
      </c>
      <c r="AW25" s="160">
        <f t="shared" si="2"/>
        <v>655.9</v>
      </c>
      <c r="AX25" s="160">
        <f t="shared" si="2"/>
        <v>637.5</v>
      </c>
      <c r="AY25" s="160">
        <f t="shared" si="2"/>
        <v>633.29999999999995</v>
      </c>
      <c r="AZ25" s="160">
        <f t="shared" si="2"/>
        <v>648.6</v>
      </c>
      <c r="BA25" s="160">
        <f t="shared" si="2"/>
        <v>662.6</v>
      </c>
      <c r="BB25" s="160">
        <f t="shared" si="2"/>
        <v>701.7</v>
      </c>
      <c r="BC25" s="160">
        <f t="shared" si="2"/>
        <v>699.5</v>
      </c>
      <c r="BD25" s="160">
        <f t="shared" si="2"/>
        <v>730.7</v>
      </c>
      <c r="BE25" s="160">
        <f t="shared" si="2"/>
        <v>703.7</v>
      </c>
      <c r="BF25" s="160">
        <f t="shared" si="2"/>
        <v>832.8</v>
      </c>
      <c r="BG25" s="160">
        <f t="shared" si="2"/>
        <v>808.2</v>
      </c>
      <c r="BH25" s="160">
        <f t="shared" si="2"/>
        <v>729.2</v>
      </c>
      <c r="BI25" s="160">
        <f t="shared" si="2"/>
        <v>747.9</v>
      </c>
      <c r="BJ25" s="160">
        <f t="shared" si="2"/>
        <v>761.3</v>
      </c>
      <c r="BK25" s="160">
        <f t="shared" si="2"/>
        <v>670.9</v>
      </c>
      <c r="BL25" s="160">
        <f t="shared" si="2"/>
        <v>533.20000000000005</v>
      </c>
      <c r="BM25" s="160">
        <f t="shared" si="2"/>
        <v>351.4</v>
      </c>
      <c r="BN25" s="160">
        <f t="shared" si="2"/>
        <v>639.4</v>
      </c>
      <c r="BO25" s="160">
        <f t="shared" ref="BO25:CW25" si="3">SUM(BO20:BO24)</f>
        <v>402</v>
      </c>
      <c r="BP25" s="160">
        <f t="shared" si="3"/>
        <v>344.5</v>
      </c>
      <c r="BQ25" s="160">
        <f t="shared" si="3"/>
        <v>22.7</v>
      </c>
      <c r="BR25" s="160">
        <f t="shared" si="3"/>
        <v>0</v>
      </c>
      <c r="BS25" s="160">
        <f t="shared" si="3"/>
        <v>0</v>
      </c>
      <c r="BT25" s="160">
        <f t="shared" si="3"/>
        <v>450.3</v>
      </c>
      <c r="BU25" s="160">
        <f t="shared" si="3"/>
        <v>448.6</v>
      </c>
      <c r="BV25" s="160">
        <f t="shared" si="3"/>
        <v>0</v>
      </c>
      <c r="BW25" s="160">
        <f t="shared" si="3"/>
        <v>171.3</v>
      </c>
      <c r="BX25" s="160">
        <f t="shared" si="3"/>
        <v>54.1</v>
      </c>
      <c r="BY25" s="160">
        <f t="shared" si="3"/>
        <v>283.89999999999998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165.7</v>
      </c>
      <c r="CD25" s="160">
        <f t="shared" si="3"/>
        <v>192.3</v>
      </c>
      <c r="CE25" s="160">
        <f t="shared" si="3"/>
        <v>217</v>
      </c>
      <c r="CF25" s="160">
        <f t="shared" si="3"/>
        <v>267.5</v>
      </c>
      <c r="CG25" s="160">
        <f t="shared" si="3"/>
        <v>372.5</v>
      </c>
      <c r="CH25" s="160">
        <f t="shared" si="3"/>
        <v>454.1</v>
      </c>
      <c r="CI25" s="160">
        <f t="shared" si="3"/>
        <v>582.5</v>
      </c>
      <c r="CJ25" s="160">
        <f t="shared" si="3"/>
        <v>714.1</v>
      </c>
      <c r="CK25" s="160">
        <f t="shared" si="3"/>
        <v>343.7</v>
      </c>
      <c r="CL25" s="160">
        <f t="shared" si="3"/>
        <v>863.5</v>
      </c>
      <c r="CM25" s="160">
        <f t="shared" si="3"/>
        <v>526.6</v>
      </c>
      <c r="CN25" s="160">
        <f t="shared" si="3"/>
        <v>463</v>
      </c>
      <c r="CO25" s="160">
        <f t="shared" si="3"/>
        <v>495.7</v>
      </c>
      <c r="CP25" s="160">
        <f t="shared" si="3"/>
        <v>385.2</v>
      </c>
      <c r="CQ25" s="160">
        <f t="shared" si="3"/>
        <v>459.4</v>
      </c>
      <c r="CR25" s="160">
        <f t="shared" si="3"/>
        <v>550.29999999999995</v>
      </c>
      <c r="CS25" s="160">
        <f t="shared" si="3"/>
        <v>642.20000000000005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8611.6749999999993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2026-06-04T11:05:54Z</dcterms:created>
  <dcterms:modified xsi:type="dcterms:W3CDTF">2026-06-04T11:05:56Z</dcterms:modified>
</cp:coreProperties>
</file>