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<sst xmlns="http://schemas.openxmlformats.org/spreadsheetml/2006/main" count="122" uniqueCount="56">
  <si>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12/02/2026 23:28:18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</si>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</sst>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718-43D7-B361-5005966265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42</c:v>
                </c:pt>
                <c:pt idx="49">
                  <c:v>42</c:v>
                </c:pt>
                <c:pt idx="50">
                  <c:v>42</c:v>
                </c:pt>
                <c:pt idx="51">
                  <c:v>42</c:v>
                </c:pt>
                <c:pt idx="52">
                  <c:v>35.067</c:v>
                </c:pt>
                <c:pt idx="54">
                  <c:v>24.902000000000001</c:v>
                </c:pt>
                <c:pt idx="59">
                  <c:v>39.828000000000003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18-43D7-B361-5005966265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5">
                  <c:v>0.6</c:v>
                </c:pt>
                <c:pt idx="46">
                  <c:v>13.2</c:v>
                </c:pt>
                <c:pt idx="47">
                  <c:v>13.2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18-43D7-B361-5005966265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4">
                  <c:v>9.1750000000000007</c:v>
                </c:pt>
                <c:pt idx="31">
                  <c:v>22.033999999999999</c:v>
                </c:pt>
                <c:pt idx="32">
                  <c:v>3.6739999999999999</c:v>
                </c:pt>
                <c:pt idx="46">
                  <c:v>30.067</c:v>
                </c:pt>
                <c:pt idx="47">
                  <c:v>10.72</c:v>
                </c:pt>
                <c:pt idx="60">
                  <c:v>7.2770000000000001</c:v>
                </c:pt>
                <c:pt idx="61">
                  <c:v>2.3330000000000002</c:v>
                </c:pt>
                <c:pt idx="62">
                  <c:v>3.5550000000000002</c:v>
                </c:pt>
                <c:pt idx="63">
                  <c:v>1.889</c:v>
                </c:pt>
                <c:pt idx="69">
                  <c:v>6.9930000000000003</c:v>
                </c:pt>
                <c:pt idx="70">
                  <c:v>5.1719999999999997</c:v>
                </c:pt>
                <c:pt idx="80">
                  <c:v>7.5369999999999999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718-43D7-B361-5005966265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718-43D7-B361-5005966265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718-43D7-B361-5005966265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718-43D7-B361-5005966265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718-43D7-B361-5005966265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718-43D7-B361-5005966265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17.905999999999999</c:v>
                </c:pt>
                <c:pt idx="1">
                  <c:v>10.481</c:v>
                </c:pt>
                <c:pt idx="23">
                  <c:v>13.68</c:v>
                </c:pt>
                <c:pt idx="24">
                  <c:v>33.823999999999998</c:v>
                </c:pt>
                <c:pt idx="25">
                  <c:v>19</c:v>
                </c:pt>
                <c:pt idx="26">
                  <c:v>7</c:v>
                </c:pt>
                <c:pt idx="27">
                  <c:v>3</c:v>
                </c:pt>
                <c:pt idx="29">
                  <c:v>4</c:v>
                </c:pt>
                <c:pt idx="30">
                  <c:v>14</c:v>
                </c:pt>
                <c:pt idx="31">
                  <c:v>19.042999999999999</c:v>
                </c:pt>
                <c:pt idx="32">
                  <c:v>28.783999999999999</c:v>
                </c:pt>
                <c:pt idx="33">
                  <c:v>24</c:v>
                </c:pt>
                <c:pt idx="34">
                  <c:v>20</c:v>
                </c:pt>
                <c:pt idx="35">
                  <c:v>32</c:v>
                </c:pt>
                <c:pt idx="62">
                  <c:v>21.356000000000002</c:v>
                </c:pt>
                <c:pt idx="63">
                  <c:v>59.447000000000003</c:v>
                </c:pt>
                <c:pt idx="64">
                  <c:v>103.973</c:v>
                </c:pt>
                <c:pt idx="65">
                  <c:v>104.014</c:v>
                </c:pt>
                <c:pt idx="66">
                  <c:v>114.16799999999999</c:v>
                </c:pt>
                <c:pt idx="67">
                  <c:v>98.447000000000003</c:v>
                </c:pt>
                <c:pt idx="68">
                  <c:v>63.898000000000003</c:v>
                </c:pt>
                <c:pt idx="69">
                  <c:v>42.43</c:v>
                </c:pt>
                <c:pt idx="70">
                  <c:v>20.149999999999999</c:v>
                </c:pt>
                <c:pt idx="71">
                  <c:v>10</c:v>
                </c:pt>
                <c:pt idx="72">
                  <c:v>17.088000000000001</c:v>
                </c:pt>
                <c:pt idx="73">
                  <c:v>14.901</c:v>
                </c:pt>
                <c:pt idx="74">
                  <c:v>8</c:v>
                </c:pt>
                <c:pt idx="75">
                  <c:v>7</c:v>
                </c:pt>
                <c:pt idx="76">
                  <c:v>6.9089999999999998</c:v>
                </c:pt>
                <c:pt idx="77">
                  <c:v>9.7169999999999987</c:v>
                </c:pt>
                <c:pt idx="78">
                  <c:v>13.446</c:v>
                </c:pt>
                <c:pt idx="79">
                  <c:v>10.16</c:v>
                </c:pt>
                <c:pt idx="80">
                  <c:v>30.706</c:v>
                </c:pt>
                <c:pt idx="81">
                  <c:v>36.283999999999999</c:v>
                </c:pt>
                <c:pt idx="82">
                  <c:v>52.834999999999994</c:v>
                </c:pt>
                <c:pt idx="83">
                  <c:v>57.303999999999995</c:v>
                </c:pt>
                <c:pt idx="84">
                  <c:v>70.861000000000004</c:v>
                </c:pt>
                <c:pt idx="85">
                  <c:v>67.343000000000004</c:v>
                </c:pt>
                <c:pt idx="86">
                  <c:v>61.295999999999999</c:v>
                </c:pt>
                <c:pt idx="87">
                  <c:v>61.018000000000001</c:v>
                </c:pt>
                <c:pt idx="88">
                  <c:v>49.025000000000006</c:v>
                </c:pt>
                <c:pt idx="89">
                  <c:v>51.174999999999997</c:v>
                </c:pt>
                <c:pt idx="90">
                  <c:v>53.302000000000007</c:v>
                </c:pt>
                <c:pt idx="91">
                  <c:v>58.920999999999999</c:v>
                </c:pt>
                <c:pt idx="92">
                  <c:v>40.426000000000002</c:v>
                </c:pt>
                <c:pt idx="93">
                  <c:v>37.144999999999996</c:v>
                </c:pt>
                <c:pt idx="94">
                  <c:v>35.482999999999997</c:v>
                </c:pt>
                <c:pt idx="95">
                  <c:v>34.236999999999995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718-43D7-B361-50059662653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15.6</c:v>
                </c:pt>
                <c:pt idx="1">
                  <c:v>50.7</c:v>
                </c:pt>
                <c:pt idx="2">
                  <c:v>41.8</c:v>
                </c:pt>
                <c:pt idx="3">
                  <c:v>51.2</c:v>
                </c:pt>
                <c:pt idx="4">
                  <c:v>92.4</c:v>
                </c:pt>
                <c:pt idx="5">
                  <c:v>90.1</c:v>
                </c:pt>
                <c:pt idx="6">
                  <c:v>86</c:v>
                </c:pt>
                <c:pt idx="7">
                  <c:v>75.3</c:v>
                </c:pt>
                <c:pt idx="8">
                  <c:v>57.2</c:v>
                </c:pt>
                <c:pt idx="9">
                  <c:v>46.8</c:v>
                </c:pt>
                <c:pt idx="10">
                  <c:v>15</c:v>
                </c:pt>
                <c:pt idx="11">
                  <c:v>24.9</c:v>
                </c:pt>
                <c:pt idx="12">
                  <c:v>37.200000000000003</c:v>
                </c:pt>
                <c:pt idx="13">
                  <c:v>12.2</c:v>
                </c:pt>
                <c:pt idx="14">
                  <c:v>24.8</c:v>
                </c:pt>
                <c:pt idx="15">
                  <c:v>28.6</c:v>
                </c:pt>
                <c:pt idx="16">
                  <c:v>39.299999999999997</c:v>
                </c:pt>
                <c:pt idx="17">
                  <c:v>33.5</c:v>
                </c:pt>
                <c:pt idx="18">
                  <c:v>0</c:v>
                </c:pt>
                <c:pt idx="19">
                  <c:v>35</c:v>
                </c:pt>
                <c:pt idx="20">
                  <c:v>16.5</c:v>
                </c:pt>
                <c:pt idx="21">
                  <c:v>0</c:v>
                </c:pt>
                <c:pt idx="22">
                  <c:v>25.4</c:v>
                </c:pt>
                <c:pt idx="23">
                  <c:v>0</c:v>
                </c:pt>
                <c:pt idx="24">
                  <c:v>0</c:v>
                </c:pt>
                <c:pt idx="25">
                  <c:v>6.4</c:v>
                </c:pt>
                <c:pt idx="26">
                  <c:v>59</c:v>
                </c:pt>
                <c:pt idx="27">
                  <c:v>78.5</c:v>
                </c:pt>
                <c:pt idx="28">
                  <c:v>91.5</c:v>
                </c:pt>
                <c:pt idx="29">
                  <c:v>80.2</c:v>
                </c:pt>
                <c:pt idx="30">
                  <c:v>34.200000000000003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254.1</c:v>
                </c:pt>
                <c:pt idx="37">
                  <c:v>254.1</c:v>
                </c:pt>
                <c:pt idx="38">
                  <c:v>254.1</c:v>
                </c:pt>
                <c:pt idx="39">
                  <c:v>254.1</c:v>
                </c:pt>
                <c:pt idx="40">
                  <c:v>79.099999999999994</c:v>
                </c:pt>
                <c:pt idx="41">
                  <c:v>79.099999999999994</c:v>
                </c:pt>
                <c:pt idx="42">
                  <c:v>79.099999999999994</c:v>
                </c:pt>
                <c:pt idx="43">
                  <c:v>79.099999999999994</c:v>
                </c:pt>
                <c:pt idx="44">
                  <c:v>17.8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174.2</c:v>
                </c:pt>
                <c:pt idx="53">
                  <c:v>174.2</c:v>
                </c:pt>
                <c:pt idx="54">
                  <c:v>174.2</c:v>
                </c:pt>
                <c:pt idx="55">
                  <c:v>174.2</c:v>
                </c:pt>
                <c:pt idx="56">
                  <c:v>192.7</c:v>
                </c:pt>
                <c:pt idx="57">
                  <c:v>192.7</c:v>
                </c:pt>
                <c:pt idx="58">
                  <c:v>192.7</c:v>
                </c:pt>
                <c:pt idx="59">
                  <c:v>192.7</c:v>
                </c:pt>
                <c:pt idx="60">
                  <c:v>35</c:v>
                </c:pt>
                <c:pt idx="61">
                  <c:v>35</c:v>
                </c:pt>
                <c:pt idx="62">
                  <c:v>35</c:v>
                </c:pt>
                <c:pt idx="63">
                  <c:v>35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85.3</c:v>
                </c:pt>
                <c:pt idx="69">
                  <c:v>85.3</c:v>
                </c:pt>
                <c:pt idx="70">
                  <c:v>85.3</c:v>
                </c:pt>
                <c:pt idx="71">
                  <c:v>85.3</c:v>
                </c:pt>
                <c:pt idx="72">
                  <c:v>136.9</c:v>
                </c:pt>
                <c:pt idx="73">
                  <c:v>136.9</c:v>
                </c:pt>
                <c:pt idx="74">
                  <c:v>136.9</c:v>
                </c:pt>
                <c:pt idx="75">
                  <c:v>136.9</c:v>
                </c:pt>
                <c:pt idx="76">
                  <c:v>80.3</c:v>
                </c:pt>
                <c:pt idx="77">
                  <c:v>80.3</c:v>
                </c:pt>
                <c:pt idx="78">
                  <c:v>80.3</c:v>
                </c:pt>
                <c:pt idx="79">
                  <c:v>80.3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718-43D7-B361-50059662653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14.601000000000001</c:v>
                </c:pt>
                <c:pt idx="1">
                  <c:v>14.590999999999999</c:v>
                </c:pt>
                <c:pt idx="2">
                  <c:v>11.21</c:v>
                </c:pt>
                <c:pt idx="3">
                  <c:v>9.2799999999999994</c:v>
                </c:pt>
                <c:pt idx="8">
                  <c:v>6.49</c:v>
                </c:pt>
                <c:pt idx="9">
                  <c:v>7.13</c:v>
                </c:pt>
                <c:pt idx="10">
                  <c:v>15.775</c:v>
                </c:pt>
                <c:pt idx="11">
                  <c:v>22.408999999999999</c:v>
                </c:pt>
                <c:pt idx="12">
                  <c:v>37.448999999999998</c:v>
                </c:pt>
                <c:pt idx="13">
                  <c:v>43.945999999999998</c:v>
                </c:pt>
                <c:pt idx="14">
                  <c:v>45.024999999999999</c:v>
                </c:pt>
                <c:pt idx="15">
                  <c:v>46.527999999999999</c:v>
                </c:pt>
                <c:pt idx="16">
                  <c:v>42.814</c:v>
                </c:pt>
                <c:pt idx="17">
                  <c:v>45.578000000000003</c:v>
                </c:pt>
                <c:pt idx="18">
                  <c:v>49.209000000000003</c:v>
                </c:pt>
                <c:pt idx="19">
                  <c:v>46.545999999999999</c:v>
                </c:pt>
                <c:pt idx="20">
                  <c:v>40.206000000000003</c:v>
                </c:pt>
                <c:pt idx="21">
                  <c:v>35.079000000000001</c:v>
                </c:pt>
                <c:pt idx="22">
                  <c:v>34.200000000000003</c:v>
                </c:pt>
                <c:pt idx="23">
                  <c:v>32.340000000000003</c:v>
                </c:pt>
                <c:pt idx="24">
                  <c:v>21.119</c:v>
                </c:pt>
                <c:pt idx="25">
                  <c:v>24.385000000000002</c:v>
                </c:pt>
                <c:pt idx="26">
                  <c:v>14.153</c:v>
                </c:pt>
                <c:pt idx="27">
                  <c:v>14.675000000000001</c:v>
                </c:pt>
                <c:pt idx="29">
                  <c:v>17.05</c:v>
                </c:pt>
                <c:pt idx="30">
                  <c:v>9.1419999999999995</c:v>
                </c:pt>
                <c:pt idx="31">
                  <c:v>5.7649999999999997</c:v>
                </c:pt>
                <c:pt idx="32">
                  <c:v>18.655999999999999</c:v>
                </c:pt>
                <c:pt idx="33">
                  <c:v>20.04</c:v>
                </c:pt>
                <c:pt idx="34">
                  <c:v>29.222999999999999</c:v>
                </c:pt>
                <c:pt idx="35">
                  <c:v>46.546999999999997</c:v>
                </c:pt>
                <c:pt idx="37">
                  <c:v>36.81</c:v>
                </c:pt>
                <c:pt idx="38">
                  <c:v>28.63</c:v>
                </c:pt>
                <c:pt idx="39">
                  <c:v>26.37</c:v>
                </c:pt>
                <c:pt idx="40">
                  <c:v>29.529</c:v>
                </c:pt>
                <c:pt idx="41">
                  <c:v>30.329000000000001</c:v>
                </c:pt>
                <c:pt idx="42">
                  <c:v>24.48</c:v>
                </c:pt>
                <c:pt idx="43">
                  <c:v>21.1</c:v>
                </c:pt>
                <c:pt idx="44">
                  <c:v>11.42</c:v>
                </c:pt>
                <c:pt idx="45">
                  <c:v>21.064</c:v>
                </c:pt>
                <c:pt idx="46">
                  <c:v>9.1</c:v>
                </c:pt>
                <c:pt idx="47">
                  <c:v>7.74</c:v>
                </c:pt>
                <c:pt idx="48">
                  <c:v>2.23</c:v>
                </c:pt>
                <c:pt idx="49">
                  <c:v>0.2</c:v>
                </c:pt>
                <c:pt idx="50">
                  <c:v>3.2149999999999999</c:v>
                </c:pt>
                <c:pt idx="51">
                  <c:v>3.552</c:v>
                </c:pt>
                <c:pt idx="60">
                  <c:v>4.6859999999999999</c:v>
                </c:pt>
                <c:pt idx="61">
                  <c:v>5.2</c:v>
                </c:pt>
                <c:pt idx="62">
                  <c:v>5.2069999999999999</c:v>
                </c:pt>
                <c:pt idx="63">
                  <c:v>3.4489999999999998</c:v>
                </c:pt>
                <c:pt idx="66">
                  <c:v>0.98</c:v>
                </c:pt>
                <c:pt idx="67">
                  <c:v>2.2200000000000002</c:v>
                </c:pt>
                <c:pt idx="68">
                  <c:v>3.84</c:v>
                </c:pt>
                <c:pt idx="69">
                  <c:v>3.98</c:v>
                </c:pt>
                <c:pt idx="70">
                  <c:v>8.1319999999999997</c:v>
                </c:pt>
                <c:pt idx="71">
                  <c:v>6.8940000000000001</c:v>
                </c:pt>
                <c:pt idx="72">
                  <c:v>3.84</c:v>
                </c:pt>
                <c:pt idx="73">
                  <c:v>3.72</c:v>
                </c:pt>
                <c:pt idx="74">
                  <c:v>3.28</c:v>
                </c:pt>
                <c:pt idx="75">
                  <c:v>2.84</c:v>
                </c:pt>
                <c:pt idx="76">
                  <c:v>0.30299999999999999</c:v>
                </c:pt>
                <c:pt idx="79">
                  <c:v>0.75</c:v>
                </c:pt>
                <c:pt idx="80">
                  <c:v>8.2319999999999993</c:v>
                </c:pt>
                <c:pt idx="81">
                  <c:v>8.4250000000000007</c:v>
                </c:pt>
                <c:pt idx="82">
                  <c:v>2.69</c:v>
                </c:pt>
                <c:pt idx="83">
                  <c:v>1.74</c:v>
                </c:pt>
                <c:pt idx="84">
                  <c:v>1.91</c:v>
                </c:pt>
                <c:pt idx="85">
                  <c:v>1.94</c:v>
                </c:pt>
                <c:pt idx="86">
                  <c:v>1.95</c:v>
                </c:pt>
                <c:pt idx="87">
                  <c:v>1.98</c:v>
                </c:pt>
                <c:pt idx="88">
                  <c:v>2.2850000000000001</c:v>
                </c:pt>
                <c:pt idx="89">
                  <c:v>1.1399999999999999</c:v>
                </c:pt>
                <c:pt idx="90">
                  <c:v>0.32</c:v>
                </c:pt>
                <c:pt idx="95">
                  <c:v>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718-43D7-B361-50059662653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718-43D7-B361-50059662653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4.9690000000000003</c:v>
                </c:pt>
                <c:pt idx="18">
                  <c:v>33</c:v>
                </c:pt>
                <c:pt idx="2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718-43D7-B361-5005966265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93.02</c:v>
                </c:pt>
                <c:pt idx="1">
                  <c:v>90.92</c:v>
                </c:pt>
                <c:pt idx="2">
                  <c:v>86.33</c:v>
                </c:pt>
                <c:pt idx="3">
                  <c:v>84.36</c:v>
                </c:pt>
                <c:pt idx="4">
                  <c:v>87.4</c:v>
                </c:pt>
                <c:pt idx="5">
                  <c:v>86</c:v>
                </c:pt>
                <c:pt idx="6">
                  <c:v>85.82</c:v>
                </c:pt>
                <c:pt idx="7">
                  <c:v>84.78</c:v>
                </c:pt>
                <c:pt idx="8">
                  <c:v>84.25</c:v>
                </c:pt>
                <c:pt idx="9">
                  <c:v>83.8</c:v>
                </c:pt>
                <c:pt idx="10">
                  <c:v>84</c:v>
                </c:pt>
                <c:pt idx="11">
                  <c:v>84</c:v>
                </c:pt>
                <c:pt idx="12">
                  <c:v>83.27</c:v>
                </c:pt>
                <c:pt idx="13">
                  <c:v>86.16</c:v>
                </c:pt>
                <c:pt idx="14">
                  <c:v>88.63</c:v>
                </c:pt>
                <c:pt idx="15">
                  <c:v>86.08</c:v>
                </c:pt>
                <c:pt idx="16">
                  <c:v>84.05</c:v>
                </c:pt>
                <c:pt idx="17">
                  <c:v>85.97</c:v>
                </c:pt>
                <c:pt idx="18">
                  <c:v>87</c:v>
                </c:pt>
                <c:pt idx="19">
                  <c:v>86.07</c:v>
                </c:pt>
                <c:pt idx="20">
                  <c:v>83.93</c:v>
                </c:pt>
                <c:pt idx="21">
                  <c:v>82.37</c:v>
                </c:pt>
                <c:pt idx="22">
                  <c:v>86.98</c:v>
                </c:pt>
                <c:pt idx="23">
                  <c:v>93.04</c:v>
                </c:pt>
                <c:pt idx="24">
                  <c:v>101.07</c:v>
                </c:pt>
                <c:pt idx="25">
                  <c:v>114.2</c:v>
                </c:pt>
                <c:pt idx="26">
                  <c:v>120</c:v>
                </c:pt>
                <c:pt idx="27">
                  <c:v>126.73</c:v>
                </c:pt>
                <c:pt idx="28">
                  <c:v>113.81</c:v>
                </c:pt>
                <c:pt idx="29">
                  <c:v>130.44</c:v>
                </c:pt>
                <c:pt idx="30">
                  <c:v>118.5</c:v>
                </c:pt>
                <c:pt idx="31">
                  <c:v>109.63</c:v>
                </c:pt>
                <c:pt idx="32">
                  <c:v>98.87</c:v>
                </c:pt>
                <c:pt idx="33">
                  <c:v>93.65</c:v>
                </c:pt>
                <c:pt idx="34">
                  <c:v>108.03</c:v>
                </c:pt>
                <c:pt idx="35">
                  <c:v>107.74</c:v>
                </c:pt>
                <c:pt idx="36">
                  <c:v>63.43</c:v>
                </c:pt>
                <c:pt idx="37">
                  <c:v>81.3</c:v>
                </c:pt>
                <c:pt idx="38">
                  <c:v>79.38</c:v>
                </c:pt>
                <c:pt idx="39">
                  <c:v>71.8</c:v>
                </c:pt>
                <c:pt idx="40">
                  <c:v>83.84</c:v>
                </c:pt>
                <c:pt idx="41">
                  <c:v>73.900000000000006</c:v>
                </c:pt>
                <c:pt idx="42">
                  <c:v>70.489999999999995</c:v>
                </c:pt>
                <c:pt idx="43">
                  <c:v>65</c:v>
                </c:pt>
                <c:pt idx="44">
                  <c:v>99.43</c:v>
                </c:pt>
                <c:pt idx="45">
                  <c:v>45.35</c:v>
                </c:pt>
                <c:pt idx="46">
                  <c:v>20.010000000000002</c:v>
                </c:pt>
                <c:pt idx="47">
                  <c:v>48.54</c:v>
                </c:pt>
                <c:pt idx="48">
                  <c:v>48.7</c:v>
                </c:pt>
                <c:pt idx="49">
                  <c:v>40.950000000000003</c:v>
                </c:pt>
                <c:pt idx="50">
                  <c:v>47.5</c:v>
                </c:pt>
                <c:pt idx="51">
                  <c:v>65.81</c:v>
                </c:pt>
                <c:pt idx="52">
                  <c:v>39.67</c:v>
                </c:pt>
                <c:pt idx="53">
                  <c:v>16.41</c:v>
                </c:pt>
                <c:pt idx="54">
                  <c:v>41.58</c:v>
                </c:pt>
                <c:pt idx="55">
                  <c:v>-15.43</c:v>
                </c:pt>
                <c:pt idx="56">
                  <c:v>35.4</c:v>
                </c:pt>
                <c:pt idx="57">
                  <c:v>61.57</c:v>
                </c:pt>
                <c:pt idx="58">
                  <c:v>50.89</c:v>
                </c:pt>
                <c:pt idx="59">
                  <c:v>59.04</c:v>
                </c:pt>
                <c:pt idx="60">
                  <c:v>79.27</c:v>
                </c:pt>
                <c:pt idx="61">
                  <c:v>71.5</c:v>
                </c:pt>
                <c:pt idx="62">
                  <c:v>84.39</c:v>
                </c:pt>
                <c:pt idx="63">
                  <c:v>87.98</c:v>
                </c:pt>
                <c:pt idx="64">
                  <c:v>90.1</c:v>
                </c:pt>
                <c:pt idx="65">
                  <c:v>92.28</c:v>
                </c:pt>
                <c:pt idx="66">
                  <c:v>90.79</c:v>
                </c:pt>
                <c:pt idx="67">
                  <c:v>102.19</c:v>
                </c:pt>
                <c:pt idx="68">
                  <c:v>112.15</c:v>
                </c:pt>
                <c:pt idx="69">
                  <c:v>120</c:v>
                </c:pt>
                <c:pt idx="70">
                  <c:v>135.69999999999999</c:v>
                </c:pt>
                <c:pt idx="71">
                  <c:v>146.81</c:v>
                </c:pt>
                <c:pt idx="72">
                  <c:v>122.41</c:v>
                </c:pt>
                <c:pt idx="73">
                  <c:v>130.78</c:v>
                </c:pt>
                <c:pt idx="74">
                  <c:v>134.62</c:v>
                </c:pt>
                <c:pt idx="75">
                  <c:v>134.62</c:v>
                </c:pt>
                <c:pt idx="76">
                  <c:v>143.21</c:v>
                </c:pt>
                <c:pt idx="77">
                  <c:v>132.01</c:v>
                </c:pt>
                <c:pt idx="78">
                  <c:v>129.75</c:v>
                </c:pt>
                <c:pt idx="79">
                  <c:v>115.03</c:v>
                </c:pt>
                <c:pt idx="80">
                  <c:v>136.38999999999999</c:v>
                </c:pt>
                <c:pt idx="81">
                  <c:v>130.35</c:v>
                </c:pt>
                <c:pt idx="82">
                  <c:v>115.7</c:v>
                </c:pt>
                <c:pt idx="83">
                  <c:v>113.01</c:v>
                </c:pt>
                <c:pt idx="84">
                  <c:v>94.9</c:v>
                </c:pt>
                <c:pt idx="85">
                  <c:v>89.55</c:v>
                </c:pt>
                <c:pt idx="86">
                  <c:v>89.91</c:v>
                </c:pt>
                <c:pt idx="87">
                  <c:v>89.91</c:v>
                </c:pt>
                <c:pt idx="88">
                  <c:v>87.51</c:v>
                </c:pt>
                <c:pt idx="89">
                  <c:v>87.55</c:v>
                </c:pt>
                <c:pt idx="90">
                  <c:v>87.24</c:v>
                </c:pt>
                <c:pt idx="91">
                  <c:v>85.34</c:v>
                </c:pt>
                <c:pt idx="92">
                  <c:v>85.02</c:v>
                </c:pt>
                <c:pt idx="93">
                  <c:v>84.91</c:v>
                </c:pt>
                <c:pt idx="94">
                  <c:v>84.91</c:v>
                </c:pt>
                <c:pt idx="95">
                  <c:v>84.79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718-43D7-B361-5005966265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F1C-4B38-91B3-15B578EBB7D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F1C-4B38-91B3-15B578EBB7D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3.3</c:v>
                </c:pt>
                <c:pt idx="1">
                  <c:v>3.4</c:v>
                </c:pt>
                <c:pt idx="2">
                  <c:v>3.4</c:v>
                </c:pt>
                <c:pt idx="3">
                  <c:v>3.3</c:v>
                </c:pt>
                <c:pt idx="4">
                  <c:v>3.3</c:v>
                </c:pt>
                <c:pt idx="5">
                  <c:v>3.3</c:v>
                </c:pt>
                <c:pt idx="6">
                  <c:v>3.3</c:v>
                </c:pt>
                <c:pt idx="7">
                  <c:v>3.3</c:v>
                </c:pt>
                <c:pt idx="8">
                  <c:v>3.3</c:v>
                </c:pt>
                <c:pt idx="9">
                  <c:v>3.3</c:v>
                </c:pt>
                <c:pt idx="10">
                  <c:v>3.3</c:v>
                </c:pt>
                <c:pt idx="11">
                  <c:v>3.3</c:v>
                </c:pt>
                <c:pt idx="12">
                  <c:v>3.3</c:v>
                </c:pt>
                <c:pt idx="13">
                  <c:v>3.3</c:v>
                </c:pt>
                <c:pt idx="14">
                  <c:v>5.6999999999999993</c:v>
                </c:pt>
                <c:pt idx="15">
                  <c:v>8.6</c:v>
                </c:pt>
                <c:pt idx="16">
                  <c:v>8.6</c:v>
                </c:pt>
                <c:pt idx="17">
                  <c:v>8.6</c:v>
                </c:pt>
                <c:pt idx="18">
                  <c:v>3.5</c:v>
                </c:pt>
                <c:pt idx="19">
                  <c:v>9.1</c:v>
                </c:pt>
                <c:pt idx="20">
                  <c:v>6.5</c:v>
                </c:pt>
                <c:pt idx="21">
                  <c:v>5.5</c:v>
                </c:pt>
                <c:pt idx="22">
                  <c:v>7.2</c:v>
                </c:pt>
                <c:pt idx="23">
                  <c:v>4.0999999999999996</c:v>
                </c:pt>
                <c:pt idx="24">
                  <c:v>4.5</c:v>
                </c:pt>
                <c:pt idx="25">
                  <c:v>4.7</c:v>
                </c:pt>
                <c:pt idx="26">
                  <c:v>4.9000000000000004</c:v>
                </c:pt>
                <c:pt idx="27">
                  <c:v>6.016</c:v>
                </c:pt>
                <c:pt idx="28">
                  <c:v>14.399999999999999</c:v>
                </c:pt>
                <c:pt idx="29">
                  <c:v>5.2</c:v>
                </c:pt>
                <c:pt idx="30">
                  <c:v>5.3</c:v>
                </c:pt>
                <c:pt idx="53">
                  <c:v>10</c:v>
                </c:pt>
                <c:pt idx="55">
                  <c:v>10</c:v>
                </c:pt>
                <c:pt idx="56">
                  <c:v>20.399999999999999</c:v>
                </c:pt>
                <c:pt idx="57">
                  <c:v>20.048000000000002</c:v>
                </c:pt>
                <c:pt idx="58">
                  <c:v>20.399999999999999</c:v>
                </c:pt>
                <c:pt idx="59">
                  <c:v>10.4</c:v>
                </c:pt>
                <c:pt idx="75">
                  <c:v>3.2</c:v>
                </c:pt>
                <c:pt idx="76">
                  <c:v>0.9</c:v>
                </c:pt>
                <c:pt idx="79">
                  <c:v>3.2</c:v>
                </c:pt>
                <c:pt idx="8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1C-4B38-91B3-15B578EBB7D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14.267000000000001</c:v>
                </c:pt>
                <c:pt idx="1">
                  <c:v>35.799999999999997</c:v>
                </c:pt>
                <c:pt idx="2">
                  <c:v>16.2</c:v>
                </c:pt>
                <c:pt idx="3">
                  <c:v>25.100999999999999</c:v>
                </c:pt>
                <c:pt idx="4">
                  <c:v>37.9</c:v>
                </c:pt>
                <c:pt idx="5">
                  <c:v>37.5</c:v>
                </c:pt>
                <c:pt idx="6">
                  <c:v>36.9</c:v>
                </c:pt>
                <c:pt idx="7">
                  <c:v>29.9</c:v>
                </c:pt>
                <c:pt idx="8">
                  <c:v>30.900000000000002</c:v>
                </c:pt>
                <c:pt idx="9">
                  <c:v>25.299999999999997</c:v>
                </c:pt>
                <c:pt idx="10">
                  <c:v>9.4</c:v>
                </c:pt>
                <c:pt idx="11">
                  <c:v>23.5</c:v>
                </c:pt>
                <c:pt idx="12">
                  <c:v>40.974000000000004</c:v>
                </c:pt>
                <c:pt idx="13">
                  <c:v>33</c:v>
                </c:pt>
                <c:pt idx="14">
                  <c:v>42.787000000000006</c:v>
                </c:pt>
                <c:pt idx="15">
                  <c:v>45.887</c:v>
                </c:pt>
                <c:pt idx="16">
                  <c:v>44.387999999999998</c:v>
                </c:pt>
                <c:pt idx="17">
                  <c:v>44</c:v>
                </c:pt>
                <c:pt idx="18">
                  <c:v>30.900000000000002</c:v>
                </c:pt>
                <c:pt idx="19">
                  <c:v>43.1</c:v>
                </c:pt>
                <c:pt idx="20">
                  <c:v>41.9</c:v>
                </c:pt>
                <c:pt idx="21">
                  <c:v>13.600000000000001</c:v>
                </c:pt>
                <c:pt idx="22">
                  <c:v>22.986999999999998</c:v>
                </c:pt>
                <c:pt idx="23">
                  <c:v>16.7</c:v>
                </c:pt>
                <c:pt idx="24">
                  <c:v>8.1999999999999993</c:v>
                </c:pt>
                <c:pt idx="25">
                  <c:v>15.7</c:v>
                </c:pt>
                <c:pt idx="26">
                  <c:v>40.1</c:v>
                </c:pt>
                <c:pt idx="27">
                  <c:v>45.426000000000002</c:v>
                </c:pt>
                <c:pt idx="28">
                  <c:v>34.799999999999997</c:v>
                </c:pt>
                <c:pt idx="29">
                  <c:v>43.012999999999991</c:v>
                </c:pt>
                <c:pt idx="30">
                  <c:v>9.0079999999999991</c:v>
                </c:pt>
                <c:pt idx="31">
                  <c:v>2.9129999999999998</c:v>
                </c:pt>
                <c:pt idx="32">
                  <c:v>2.085</c:v>
                </c:pt>
                <c:pt idx="33">
                  <c:v>14.37</c:v>
                </c:pt>
                <c:pt idx="34">
                  <c:v>23.369</c:v>
                </c:pt>
                <c:pt idx="35">
                  <c:v>46.353999999999999</c:v>
                </c:pt>
                <c:pt idx="36">
                  <c:v>59.199000000000005</c:v>
                </c:pt>
                <c:pt idx="37">
                  <c:v>71.483999999999995</c:v>
                </c:pt>
                <c:pt idx="38">
                  <c:v>70.513000000000005</c:v>
                </c:pt>
                <c:pt idx="39">
                  <c:v>69.763999999999996</c:v>
                </c:pt>
                <c:pt idx="40">
                  <c:v>50.655000000000001</c:v>
                </c:pt>
                <c:pt idx="41">
                  <c:v>40.861000000000004</c:v>
                </c:pt>
                <c:pt idx="42">
                  <c:v>35.661999999999999</c:v>
                </c:pt>
                <c:pt idx="43">
                  <c:v>0.496</c:v>
                </c:pt>
                <c:pt idx="44">
                  <c:v>29.265999999999998</c:v>
                </c:pt>
                <c:pt idx="45">
                  <c:v>14.151999999999999</c:v>
                </c:pt>
                <c:pt idx="46">
                  <c:v>34.5</c:v>
                </c:pt>
                <c:pt idx="47">
                  <c:v>12</c:v>
                </c:pt>
                <c:pt idx="48">
                  <c:v>11.1</c:v>
                </c:pt>
                <c:pt idx="49">
                  <c:v>9.9</c:v>
                </c:pt>
                <c:pt idx="50">
                  <c:v>9.1</c:v>
                </c:pt>
                <c:pt idx="51">
                  <c:v>9.1999999999999993</c:v>
                </c:pt>
                <c:pt idx="52">
                  <c:v>34.33</c:v>
                </c:pt>
                <c:pt idx="53">
                  <c:v>10.299999999999999</c:v>
                </c:pt>
                <c:pt idx="54">
                  <c:v>38.130000000000003</c:v>
                </c:pt>
                <c:pt idx="55">
                  <c:v>6.4</c:v>
                </c:pt>
                <c:pt idx="56">
                  <c:v>31.5</c:v>
                </c:pt>
                <c:pt idx="57">
                  <c:v>31.299999999999997</c:v>
                </c:pt>
                <c:pt idx="58">
                  <c:v>30.9</c:v>
                </c:pt>
                <c:pt idx="59">
                  <c:v>47.3</c:v>
                </c:pt>
                <c:pt idx="68">
                  <c:v>2</c:v>
                </c:pt>
                <c:pt idx="72">
                  <c:v>4</c:v>
                </c:pt>
                <c:pt idx="73">
                  <c:v>3.8740000000000001</c:v>
                </c:pt>
                <c:pt idx="74">
                  <c:v>10.166</c:v>
                </c:pt>
                <c:pt idx="75">
                  <c:v>17.765999999999998</c:v>
                </c:pt>
                <c:pt idx="76">
                  <c:v>9.9740000000000002</c:v>
                </c:pt>
                <c:pt idx="77">
                  <c:v>9</c:v>
                </c:pt>
                <c:pt idx="78">
                  <c:v>9</c:v>
                </c:pt>
                <c:pt idx="79">
                  <c:v>10.4</c:v>
                </c:pt>
                <c:pt idx="82">
                  <c:v>2</c:v>
                </c:pt>
                <c:pt idx="83">
                  <c:v>2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6</c:v>
                </c:pt>
                <c:pt idx="89">
                  <c:v>6</c:v>
                </c:pt>
                <c:pt idx="90">
                  <c:v>6</c:v>
                </c:pt>
                <c:pt idx="91">
                  <c:v>6</c:v>
                </c:pt>
                <c:pt idx="92">
                  <c:v>6</c:v>
                </c:pt>
                <c:pt idx="93">
                  <c:v>6</c:v>
                </c:pt>
                <c:pt idx="94">
                  <c:v>6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1C-4B38-91B3-15B578EBB7D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F1C-4B38-91B3-15B578EBB7D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F1C-4B38-91B3-15B578EBB7D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F1C-4B38-91B3-15B578EBB7D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F1C-4B38-91B3-15B578EBB7D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F1C-4B38-91B3-15B578EBB7D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F1C-4B38-91B3-15B578EBB7D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23</c:v>
                </c:pt>
                <c:pt idx="19">
                  <c:v>0</c:v>
                </c:pt>
                <c:pt idx="20">
                  <c:v>0</c:v>
                </c:pt>
                <c:pt idx="21">
                  <c:v>8.4</c:v>
                </c:pt>
                <c:pt idx="22">
                  <c:v>0</c:v>
                </c:pt>
                <c:pt idx="23">
                  <c:v>0</c:v>
                </c:pt>
                <c:pt idx="24">
                  <c:v>72.899999999999991</c:v>
                </c:pt>
                <c:pt idx="25">
                  <c:v>4.0999999999999996</c:v>
                </c:pt>
                <c:pt idx="26">
                  <c:v>4.0999999999999996</c:v>
                </c:pt>
                <c:pt idx="27">
                  <c:v>4.0999999999999996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0.1</c:v>
                </c:pt>
                <c:pt idx="76">
                  <c:v>0.6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6.5</c:v>
                </c:pt>
                <c:pt idx="81">
                  <c:v>11.5</c:v>
                </c:pt>
                <c:pt idx="82">
                  <c:v>11.5</c:v>
                </c:pt>
                <c:pt idx="83">
                  <c:v>11.5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1.6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1C-4B38-91B3-15B578EBB7D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30.57</c:v>
                </c:pt>
                <c:pt idx="1">
                  <c:v>36.567999999999998</c:v>
                </c:pt>
                <c:pt idx="2">
                  <c:v>33.392000000000003</c:v>
                </c:pt>
                <c:pt idx="3">
                  <c:v>32.127000000000002</c:v>
                </c:pt>
                <c:pt idx="4">
                  <c:v>51.220999999999997</c:v>
                </c:pt>
                <c:pt idx="5">
                  <c:v>49.277000000000001</c:v>
                </c:pt>
                <c:pt idx="6">
                  <c:v>45.841000000000001</c:v>
                </c:pt>
                <c:pt idx="7">
                  <c:v>42.076000000000001</c:v>
                </c:pt>
                <c:pt idx="8">
                  <c:v>29.536999999999999</c:v>
                </c:pt>
                <c:pt idx="9">
                  <c:v>28.285</c:v>
                </c:pt>
                <c:pt idx="10">
                  <c:v>21.085000000000001</c:v>
                </c:pt>
                <c:pt idx="11">
                  <c:v>23.465</c:v>
                </c:pt>
                <c:pt idx="12">
                  <c:v>30.385999999999999</c:v>
                </c:pt>
                <c:pt idx="13">
                  <c:v>22.8</c:v>
                </c:pt>
                <c:pt idx="14">
                  <c:v>24.3</c:v>
                </c:pt>
                <c:pt idx="15">
                  <c:v>25.6</c:v>
                </c:pt>
                <c:pt idx="16">
                  <c:v>29.1</c:v>
                </c:pt>
                <c:pt idx="17">
                  <c:v>26.5</c:v>
                </c:pt>
                <c:pt idx="18">
                  <c:v>24.84</c:v>
                </c:pt>
                <c:pt idx="19">
                  <c:v>29.370999999999999</c:v>
                </c:pt>
                <c:pt idx="20">
                  <c:v>8.2629999999999999</c:v>
                </c:pt>
                <c:pt idx="21">
                  <c:v>7.5880000000000001</c:v>
                </c:pt>
                <c:pt idx="22">
                  <c:v>29.4</c:v>
                </c:pt>
                <c:pt idx="23">
                  <c:v>25.22</c:v>
                </c:pt>
                <c:pt idx="24">
                  <c:v>18.513999999999999</c:v>
                </c:pt>
                <c:pt idx="25">
                  <c:v>25.931999999999999</c:v>
                </c:pt>
                <c:pt idx="26">
                  <c:v>31.042000000000002</c:v>
                </c:pt>
                <c:pt idx="27">
                  <c:v>40.637</c:v>
                </c:pt>
                <c:pt idx="28">
                  <c:v>42.317</c:v>
                </c:pt>
                <c:pt idx="29">
                  <c:v>53.036999999999999</c:v>
                </c:pt>
                <c:pt idx="30">
                  <c:v>42.987000000000002</c:v>
                </c:pt>
                <c:pt idx="31">
                  <c:v>43.929000000000002</c:v>
                </c:pt>
                <c:pt idx="32">
                  <c:v>49.029000000000003</c:v>
                </c:pt>
                <c:pt idx="33">
                  <c:v>29.67</c:v>
                </c:pt>
                <c:pt idx="34">
                  <c:v>25.853999999999999</c:v>
                </c:pt>
                <c:pt idx="35">
                  <c:v>32.192999999999998</c:v>
                </c:pt>
                <c:pt idx="36">
                  <c:v>194.898</c:v>
                </c:pt>
                <c:pt idx="37">
                  <c:v>195.05099999999999</c:v>
                </c:pt>
                <c:pt idx="38">
                  <c:v>176.214</c:v>
                </c:pt>
                <c:pt idx="39">
                  <c:v>174.703</c:v>
                </c:pt>
                <c:pt idx="40">
                  <c:v>57.973999999999997</c:v>
                </c:pt>
                <c:pt idx="41">
                  <c:v>68.567999999999998</c:v>
                </c:pt>
                <c:pt idx="42">
                  <c:v>67.918000000000006</c:v>
                </c:pt>
                <c:pt idx="43">
                  <c:v>99.703999999999994</c:v>
                </c:pt>
                <c:pt idx="45">
                  <c:v>6.9119999999999999</c:v>
                </c:pt>
                <c:pt idx="46">
                  <c:v>17.867000000000001</c:v>
                </c:pt>
                <c:pt idx="47">
                  <c:v>19.66</c:v>
                </c:pt>
                <c:pt idx="48">
                  <c:v>33.130000000000003</c:v>
                </c:pt>
                <c:pt idx="49">
                  <c:v>32.299999999999997</c:v>
                </c:pt>
                <c:pt idx="50">
                  <c:v>36.115000000000002</c:v>
                </c:pt>
                <c:pt idx="51">
                  <c:v>36.351999999999997</c:v>
                </c:pt>
                <c:pt idx="52">
                  <c:v>174.97800000000001</c:v>
                </c:pt>
                <c:pt idx="53">
                  <c:v>153.941</c:v>
                </c:pt>
                <c:pt idx="54">
                  <c:v>161.01300000000001</c:v>
                </c:pt>
                <c:pt idx="55">
                  <c:v>157.84100000000001</c:v>
                </c:pt>
                <c:pt idx="56">
                  <c:v>140.84</c:v>
                </c:pt>
                <c:pt idx="57">
                  <c:v>141.392</c:v>
                </c:pt>
                <c:pt idx="58">
                  <c:v>141.44</c:v>
                </c:pt>
                <c:pt idx="59">
                  <c:v>174.86799999999999</c:v>
                </c:pt>
                <c:pt idx="60">
                  <c:v>46.982999999999997</c:v>
                </c:pt>
                <c:pt idx="61">
                  <c:v>42.552999999999997</c:v>
                </c:pt>
                <c:pt idx="62">
                  <c:v>65.138000000000005</c:v>
                </c:pt>
                <c:pt idx="63">
                  <c:v>99.805000000000007</c:v>
                </c:pt>
                <c:pt idx="64">
                  <c:v>126.973</c:v>
                </c:pt>
                <c:pt idx="65">
                  <c:v>127.014</c:v>
                </c:pt>
                <c:pt idx="66">
                  <c:v>138.148</c:v>
                </c:pt>
                <c:pt idx="67">
                  <c:v>123.667</c:v>
                </c:pt>
                <c:pt idx="68">
                  <c:v>151.011</c:v>
                </c:pt>
                <c:pt idx="69">
                  <c:v>138.67699999999999</c:v>
                </c:pt>
                <c:pt idx="70">
                  <c:v>118.72799999999999</c:v>
                </c:pt>
                <c:pt idx="71">
                  <c:v>102.16800000000001</c:v>
                </c:pt>
                <c:pt idx="72">
                  <c:v>153.85400000000001</c:v>
                </c:pt>
                <c:pt idx="73">
                  <c:v>151.673</c:v>
                </c:pt>
                <c:pt idx="74">
                  <c:v>138.04</c:v>
                </c:pt>
                <c:pt idx="75">
                  <c:v>125.7</c:v>
                </c:pt>
                <c:pt idx="76">
                  <c:v>76.061000000000007</c:v>
                </c:pt>
                <c:pt idx="77">
                  <c:v>81.040000000000006</c:v>
                </c:pt>
                <c:pt idx="78">
                  <c:v>84.769000000000005</c:v>
                </c:pt>
                <c:pt idx="79">
                  <c:v>77.632999999999996</c:v>
                </c:pt>
                <c:pt idx="80">
                  <c:v>35.006</c:v>
                </c:pt>
                <c:pt idx="81">
                  <c:v>33.238999999999997</c:v>
                </c:pt>
                <c:pt idx="82">
                  <c:v>42.055999999999997</c:v>
                </c:pt>
                <c:pt idx="83">
                  <c:v>45.575000000000003</c:v>
                </c:pt>
                <c:pt idx="84">
                  <c:v>68.771000000000001</c:v>
                </c:pt>
                <c:pt idx="85">
                  <c:v>65.283000000000001</c:v>
                </c:pt>
                <c:pt idx="86">
                  <c:v>59.246000000000002</c:v>
                </c:pt>
                <c:pt idx="87">
                  <c:v>58.997999999999998</c:v>
                </c:pt>
                <c:pt idx="88">
                  <c:v>45.31</c:v>
                </c:pt>
                <c:pt idx="89">
                  <c:v>46.314999999999998</c:v>
                </c:pt>
                <c:pt idx="90">
                  <c:v>47.622</c:v>
                </c:pt>
                <c:pt idx="91">
                  <c:v>52.920999999999999</c:v>
                </c:pt>
                <c:pt idx="92">
                  <c:v>34.426000000000002</c:v>
                </c:pt>
                <c:pt idx="93">
                  <c:v>29.545000000000002</c:v>
                </c:pt>
                <c:pt idx="94">
                  <c:v>29.483000000000001</c:v>
                </c:pt>
                <c:pt idx="95">
                  <c:v>28.347000000000001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1C-4B38-91B3-15B578EBB7D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F1C-4B38-91B3-15B578EBB7D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7">
                  <c:v>24.372</c:v>
                </c:pt>
                <c:pt idx="38">
                  <c:v>36</c:v>
                </c:pt>
                <c:pt idx="39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F1C-4B38-91B3-15B578EBB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93.02</c:v>
                </c:pt>
                <c:pt idx="1">
                  <c:v>90.92</c:v>
                </c:pt>
                <c:pt idx="2">
                  <c:v>86.33</c:v>
                </c:pt>
                <c:pt idx="3">
                  <c:v>84.36</c:v>
                </c:pt>
                <c:pt idx="4">
                  <c:v>87.4</c:v>
                </c:pt>
                <c:pt idx="5">
                  <c:v>86</c:v>
                </c:pt>
                <c:pt idx="6">
                  <c:v>85.82</c:v>
                </c:pt>
                <c:pt idx="7">
                  <c:v>84.78</c:v>
                </c:pt>
                <c:pt idx="8">
                  <c:v>84.25</c:v>
                </c:pt>
                <c:pt idx="9">
                  <c:v>83.8</c:v>
                </c:pt>
                <c:pt idx="10">
                  <c:v>84</c:v>
                </c:pt>
                <c:pt idx="11">
                  <c:v>84</c:v>
                </c:pt>
                <c:pt idx="12">
                  <c:v>83.27</c:v>
                </c:pt>
                <c:pt idx="13">
                  <c:v>86.16</c:v>
                </c:pt>
                <c:pt idx="14">
                  <c:v>88.63</c:v>
                </c:pt>
                <c:pt idx="15">
                  <c:v>86.08</c:v>
                </c:pt>
                <c:pt idx="16">
                  <c:v>84.05</c:v>
                </c:pt>
                <c:pt idx="17">
                  <c:v>85.97</c:v>
                </c:pt>
                <c:pt idx="18">
                  <c:v>87</c:v>
                </c:pt>
                <c:pt idx="19">
                  <c:v>86.07</c:v>
                </c:pt>
                <c:pt idx="20">
                  <c:v>83.93</c:v>
                </c:pt>
                <c:pt idx="21">
                  <c:v>82.37</c:v>
                </c:pt>
                <c:pt idx="22">
                  <c:v>86.98</c:v>
                </c:pt>
                <c:pt idx="23">
                  <c:v>93.04</c:v>
                </c:pt>
                <c:pt idx="24">
                  <c:v>101.07</c:v>
                </c:pt>
                <c:pt idx="25">
                  <c:v>114.2</c:v>
                </c:pt>
                <c:pt idx="26">
                  <c:v>120</c:v>
                </c:pt>
                <c:pt idx="27">
                  <c:v>126.73</c:v>
                </c:pt>
                <c:pt idx="28">
                  <c:v>113.81</c:v>
                </c:pt>
                <c:pt idx="29">
                  <c:v>130.44</c:v>
                </c:pt>
                <c:pt idx="30">
                  <c:v>118.5</c:v>
                </c:pt>
                <c:pt idx="31">
                  <c:v>109.63</c:v>
                </c:pt>
                <c:pt idx="32">
                  <c:v>98.87</c:v>
                </c:pt>
                <c:pt idx="33">
                  <c:v>93.65</c:v>
                </c:pt>
                <c:pt idx="34">
                  <c:v>108.03</c:v>
                </c:pt>
                <c:pt idx="35">
                  <c:v>107.74</c:v>
                </c:pt>
                <c:pt idx="36">
                  <c:v>63.43</c:v>
                </c:pt>
                <c:pt idx="37">
                  <c:v>81.3</c:v>
                </c:pt>
                <c:pt idx="38">
                  <c:v>79.38</c:v>
                </c:pt>
                <c:pt idx="39">
                  <c:v>71.8</c:v>
                </c:pt>
                <c:pt idx="40">
                  <c:v>83.84</c:v>
                </c:pt>
                <c:pt idx="41">
                  <c:v>73.900000000000006</c:v>
                </c:pt>
                <c:pt idx="42">
                  <c:v>70.489999999999995</c:v>
                </c:pt>
                <c:pt idx="43">
                  <c:v>65</c:v>
                </c:pt>
                <c:pt idx="44">
                  <c:v>99.43</c:v>
                </c:pt>
                <c:pt idx="45">
                  <c:v>45.35</c:v>
                </c:pt>
                <c:pt idx="46">
                  <c:v>20.010000000000002</c:v>
                </c:pt>
                <c:pt idx="47">
                  <c:v>48.54</c:v>
                </c:pt>
                <c:pt idx="48">
                  <c:v>48.7</c:v>
                </c:pt>
                <c:pt idx="49">
                  <c:v>40.950000000000003</c:v>
                </c:pt>
                <c:pt idx="50">
                  <c:v>47.5</c:v>
                </c:pt>
                <c:pt idx="51">
                  <c:v>65.81</c:v>
                </c:pt>
                <c:pt idx="52">
                  <c:v>39.67</c:v>
                </c:pt>
                <c:pt idx="53">
                  <c:v>16.41</c:v>
                </c:pt>
                <c:pt idx="54">
                  <c:v>41.58</c:v>
                </c:pt>
                <c:pt idx="55">
                  <c:v>-15.43</c:v>
                </c:pt>
                <c:pt idx="56">
                  <c:v>35.4</c:v>
                </c:pt>
                <c:pt idx="57">
                  <c:v>61.57</c:v>
                </c:pt>
                <c:pt idx="58">
                  <c:v>50.89</c:v>
                </c:pt>
                <c:pt idx="59">
                  <c:v>59.04</c:v>
                </c:pt>
                <c:pt idx="60">
                  <c:v>79.27</c:v>
                </c:pt>
                <c:pt idx="61">
                  <c:v>71.5</c:v>
                </c:pt>
                <c:pt idx="62">
                  <c:v>84.39</c:v>
                </c:pt>
                <c:pt idx="63">
                  <c:v>87.98</c:v>
                </c:pt>
                <c:pt idx="64">
                  <c:v>90.1</c:v>
                </c:pt>
                <c:pt idx="65">
                  <c:v>92.28</c:v>
                </c:pt>
                <c:pt idx="66">
                  <c:v>90.79</c:v>
                </c:pt>
                <c:pt idx="67">
                  <c:v>102.19</c:v>
                </c:pt>
                <c:pt idx="68">
                  <c:v>112.15</c:v>
                </c:pt>
                <c:pt idx="69">
                  <c:v>120</c:v>
                </c:pt>
                <c:pt idx="70">
                  <c:v>135.69999999999999</c:v>
                </c:pt>
                <c:pt idx="71">
                  <c:v>146.81</c:v>
                </c:pt>
                <c:pt idx="72">
                  <c:v>122.41</c:v>
                </c:pt>
                <c:pt idx="73">
                  <c:v>130.78</c:v>
                </c:pt>
                <c:pt idx="74">
                  <c:v>134.62</c:v>
                </c:pt>
                <c:pt idx="75">
                  <c:v>134.62</c:v>
                </c:pt>
                <c:pt idx="76">
                  <c:v>143.21</c:v>
                </c:pt>
                <c:pt idx="77">
                  <c:v>132.01</c:v>
                </c:pt>
                <c:pt idx="78">
                  <c:v>129.75</c:v>
                </c:pt>
                <c:pt idx="79">
                  <c:v>115.03</c:v>
                </c:pt>
                <c:pt idx="80">
                  <c:v>136.38999999999999</c:v>
                </c:pt>
                <c:pt idx="81">
                  <c:v>130.35</c:v>
                </c:pt>
                <c:pt idx="82">
                  <c:v>115.7</c:v>
                </c:pt>
                <c:pt idx="83">
                  <c:v>113.01</c:v>
                </c:pt>
                <c:pt idx="84">
                  <c:v>94.9</c:v>
                </c:pt>
                <c:pt idx="85">
                  <c:v>89.55</c:v>
                </c:pt>
                <c:pt idx="86">
                  <c:v>89.91</c:v>
                </c:pt>
                <c:pt idx="87">
                  <c:v>89.91</c:v>
                </c:pt>
                <c:pt idx="88">
                  <c:v>87.51</c:v>
                </c:pt>
                <c:pt idx="89">
                  <c:v>87.55</c:v>
                </c:pt>
                <c:pt idx="90">
                  <c:v>87.24</c:v>
                </c:pt>
                <c:pt idx="91">
                  <c:v>85.34</c:v>
                </c:pt>
                <c:pt idx="92">
                  <c:v>85.02</c:v>
                </c:pt>
                <c:pt idx="93">
                  <c:v>84.91</c:v>
                </c:pt>
                <c:pt idx="94">
                  <c:v>84.91</c:v>
                </c:pt>
                <c:pt idx="95">
                  <c:v>84.79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1C-4B38-91B3-15B578EBB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48.106999999999999</v>
      </c>
      <c r="C5" s="25">
        <v>75.772000000000006</v>
      </c>
      <c r="D5" s="25">
        <v>53.01</v>
      </c>
      <c r="E5" s="25">
        <v>60.48</v>
      </c>
      <c r="F5" s="25">
        <v>92.4</v>
      </c>
      <c r="G5" s="25">
        <v>90.1</v>
      </c>
      <c r="H5" s="25">
        <v>86</v>
      </c>
      <c r="I5" s="25">
        <v>75.3</v>
      </c>
      <c r="J5" s="25">
        <v>63.69</v>
      </c>
      <c r="K5" s="25">
        <v>56.93</v>
      </c>
      <c r="L5" s="25">
        <v>33.774999999999999</v>
      </c>
      <c r="M5" s="25">
        <v>50.308999999999997</v>
      </c>
      <c r="N5" s="25">
        <v>74.649000000000001</v>
      </c>
      <c r="O5" s="25">
        <v>59.146000000000001</v>
      </c>
      <c r="P5" s="25">
        <v>72.825000000000003</v>
      </c>
      <c r="Q5" s="25">
        <v>80.096999999999994</v>
      </c>
      <c r="R5" s="25">
        <v>82.114000000000004</v>
      </c>
      <c r="S5" s="25">
        <v>79.078000000000003</v>
      </c>
      <c r="T5" s="25">
        <v>82.209000000000003</v>
      </c>
      <c r="U5" s="25">
        <v>81.546000000000006</v>
      </c>
      <c r="V5" s="25">
        <v>56.706000000000003</v>
      </c>
      <c r="W5" s="25">
        <v>35.079000000000001</v>
      </c>
      <c r="X5" s="25">
        <v>59.6</v>
      </c>
      <c r="Y5" s="25">
        <v>46.02</v>
      </c>
      <c r="Z5" s="25">
        <v>104.11799999999999</v>
      </c>
      <c r="AA5" s="25">
        <v>50.384999999999998</v>
      </c>
      <c r="AB5" s="25">
        <v>80.153000000000006</v>
      </c>
      <c r="AC5" s="25">
        <v>96.174999999999997</v>
      </c>
      <c r="AD5" s="25">
        <v>91.5</v>
      </c>
      <c r="AE5" s="25">
        <v>101.25</v>
      </c>
      <c r="AF5" s="25">
        <v>57.341999999999999</v>
      </c>
      <c r="AG5" s="25">
        <v>46.841999999999999</v>
      </c>
      <c r="AH5" s="25">
        <v>51.113999999999997</v>
      </c>
      <c r="AI5" s="25">
        <v>44.04</v>
      </c>
      <c r="AJ5" s="25">
        <v>49.222999999999999</v>
      </c>
      <c r="AK5" s="25">
        <v>78.546999999999997</v>
      </c>
      <c r="AL5" s="25">
        <v>254.1</v>
      </c>
      <c r="AM5" s="25">
        <v>290.91000000000003</v>
      </c>
      <c r="AN5" s="25">
        <v>282.73</v>
      </c>
      <c r="AO5" s="25">
        <v>280.47000000000003</v>
      </c>
      <c r="AP5" s="25">
        <v>108.629</v>
      </c>
      <c r="AQ5" s="25">
        <v>109.429</v>
      </c>
      <c r="AR5" s="25">
        <v>103.58</v>
      </c>
      <c r="AS5" s="25">
        <v>100.2</v>
      </c>
      <c r="AT5" s="25">
        <v>29.22</v>
      </c>
      <c r="AU5" s="25">
        <v>21.064</v>
      </c>
      <c r="AV5" s="25">
        <v>52.366999999999997</v>
      </c>
      <c r="AW5" s="25">
        <v>31.66</v>
      </c>
      <c r="AX5" s="25">
        <v>44.23</v>
      </c>
      <c r="AY5" s="25">
        <v>42.2</v>
      </c>
      <c r="AZ5" s="25">
        <v>45.215000000000003</v>
      </c>
      <c r="BA5" s="25">
        <v>45.552</v>
      </c>
      <c r="BB5" s="25">
        <v>209.267</v>
      </c>
      <c r="BC5" s="25">
        <v>174.2</v>
      </c>
      <c r="BD5" s="25">
        <v>199.102</v>
      </c>
      <c r="BE5" s="25">
        <v>174.2</v>
      </c>
      <c r="BF5" s="25">
        <v>192.7</v>
      </c>
      <c r="BG5" s="25">
        <v>192.7</v>
      </c>
      <c r="BH5" s="25">
        <v>192.7</v>
      </c>
      <c r="BI5" s="25">
        <v>232.52799999999999</v>
      </c>
      <c r="BJ5" s="25">
        <v>46.963000000000001</v>
      </c>
      <c r="BK5" s="25">
        <v>42.533000000000001</v>
      </c>
      <c r="BL5" s="25">
        <v>65.117999999999995</v>
      </c>
      <c r="BM5" s="25">
        <v>99.784999999999997</v>
      </c>
      <c r="BN5" s="25">
        <v>126.973</v>
      </c>
      <c r="BO5" s="25">
        <v>127.014</v>
      </c>
      <c r="BP5" s="25">
        <v>138.148</v>
      </c>
      <c r="BQ5" s="25">
        <v>123.667</v>
      </c>
      <c r="BR5" s="25">
        <v>153.03800000000001</v>
      </c>
      <c r="BS5" s="25">
        <v>138.703</v>
      </c>
      <c r="BT5" s="25">
        <v>118.754</v>
      </c>
      <c r="BU5" s="25">
        <v>102.194</v>
      </c>
      <c r="BV5" s="25">
        <v>157.828</v>
      </c>
      <c r="BW5" s="25">
        <v>155.52099999999999</v>
      </c>
      <c r="BX5" s="25">
        <v>148.18</v>
      </c>
      <c r="BY5" s="25">
        <v>146.74</v>
      </c>
      <c r="BZ5" s="25">
        <v>87.512</v>
      </c>
      <c r="CA5" s="25">
        <v>90.016999999999996</v>
      </c>
      <c r="CB5" s="25">
        <v>93.745999999999995</v>
      </c>
      <c r="CC5" s="25">
        <v>91.21</v>
      </c>
      <c r="CD5" s="25">
        <v>46.475000000000001</v>
      </c>
      <c r="CE5" s="25">
        <v>44.709000000000003</v>
      </c>
      <c r="CF5" s="25">
        <v>55.524999999999999</v>
      </c>
      <c r="CG5" s="25">
        <v>59.043999999999997</v>
      </c>
      <c r="CH5" s="25">
        <v>72.771000000000001</v>
      </c>
      <c r="CI5" s="25">
        <v>69.283000000000001</v>
      </c>
      <c r="CJ5" s="25">
        <v>63.246000000000002</v>
      </c>
      <c r="CK5" s="25">
        <v>62.997999999999998</v>
      </c>
      <c r="CL5" s="25">
        <v>51.31</v>
      </c>
      <c r="CM5" s="25">
        <v>52.314999999999998</v>
      </c>
      <c r="CN5" s="25">
        <v>53.622</v>
      </c>
      <c r="CO5" s="25">
        <v>58.920999999999999</v>
      </c>
      <c r="CP5" s="25">
        <v>40.426000000000002</v>
      </c>
      <c r="CQ5" s="25">
        <v>37.145000000000003</v>
      </c>
      <c r="CR5" s="25">
        <v>35.482999999999997</v>
      </c>
      <c r="CS5" s="25">
        <v>34.347000000000001</v>
      </c>
      <c r="CT5" s="26"/>
      <c r="CU5" s="26"/>
      <c r="CV5" s="26"/>
      <c r="CW5" s="27"/>
      <c r="CX5" s="28">
        <f t="array" ref="CX5">SUMPRODUCT(B5:CW5*0.25)</f>
        <v>2236.4619999999995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93.02</v>
      </c>
      <c r="C8" s="37">
        <v>90.92</v>
      </c>
      <c r="D8" s="37">
        <v>86.33</v>
      </c>
      <c r="E8" s="37">
        <v>84.36</v>
      </c>
      <c r="F8" s="37">
        <v>87.4</v>
      </c>
      <c r="G8" s="37">
        <v>86</v>
      </c>
      <c r="H8" s="37">
        <v>85.82</v>
      </c>
      <c r="I8" s="37">
        <v>84.78</v>
      </c>
      <c r="J8" s="37">
        <v>84.25</v>
      </c>
      <c r="K8" s="37">
        <v>83.8</v>
      </c>
      <c r="L8" s="37">
        <v>84</v>
      </c>
      <c r="M8" s="37">
        <v>84</v>
      </c>
      <c r="N8" s="37">
        <v>83.27</v>
      </c>
      <c r="O8" s="37">
        <v>86.16</v>
      </c>
      <c r="P8" s="37">
        <v>88.63</v>
      </c>
      <c r="Q8" s="37">
        <v>86.08</v>
      </c>
      <c r="R8" s="37">
        <v>84.05</v>
      </c>
      <c r="S8" s="37">
        <v>85.97</v>
      </c>
      <c r="T8" s="37">
        <v>87</v>
      </c>
      <c r="U8" s="37">
        <v>86.07</v>
      </c>
      <c r="V8" s="37">
        <v>83.93</v>
      </c>
      <c r="W8" s="37">
        <v>82.37</v>
      </c>
      <c r="X8" s="37">
        <v>86.98</v>
      </c>
      <c r="Y8" s="37">
        <v>93.04</v>
      </c>
      <c r="Z8" s="37">
        <v>101.07</v>
      </c>
      <c r="AA8" s="37">
        <v>114.2</v>
      </c>
      <c r="AB8" s="37">
        <v>120</v>
      </c>
      <c r="AC8" s="37">
        <v>126.73</v>
      </c>
      <c r="AD8" s="37">
        <v>113.81</v>
      </c>
      <c r="AE8" s="37">
        <v>130.44</v>
      </c>
      <c r="AF8" s="37">
        <v>118.5</v>
      </c>
      <c r="AG8" s="37">
        <v>109.63</v>
      </c>
      <c r="AH8" s="37">
        <v>98.87</v>
      </c>
      <c r="AI8" s="37">
        <v>93.65</v>
      </c>
      <c r="AJ8" s="37">
        <v>108.03</v>
      </c>
      <c r="AK8" s="37">
        <v>107.74</v>
      </c>
      <c r="AL8" s="37">
        <v>63.43</v>
      </c>
      <c r="AM8" s="37">
        <v>81.3</v>
      </c>
      <c r="AN8" s="37">
        <v>79.38</v>
      </c>
      <c r="AO8" s="37">
        <v>71.8</v>
      </c>
      <c r="AP8" s="37">
        <v>83.84</v>
      </c>
      <c r="AQ8" s="37">
        <v>73.900000000000006</v>
      </c>
      <c r="AR8" s="37">
        <v>70.489999999999995</v>
      </c>
      <c r="AS8" s="37">
        <v>65</v>
      </c>
      <c r="AT8" s="37">
        <v>99.43</v>
      </c>
      <c r="AU8" s="37">
        <v>45.35</v>
      </c>
      <c r="AV8" s="37">
        <v>20.010000000000002</v>
      </c>
      <c r="AW8" s="37">
        <v>48.54</v>
      </c>
      <c r="AX8" s="37">
        <v>48.7</v>
      </c>
      <c r="AY8" s="37">
        <v>40.950000000000003</v>
      </c>
      <c r="AZ8" s="37">
        <v>47.5</v>
      </c>
      <c r="BA8" s="37">
        <v>65.81</v>
      </c>
      <c r="BB8" s="37">
        <v>39.67</v>
      </c>
      <c r="BC8" s="37">
        <v>16.41</v>
      </c>
      <c r="BD8" s="37">
        <v>41.58</v>
      </c>
      <c r="BE8" s="37">
        <v>-15.43</v>
      </c>
      <c r="BF8" s="37">
        <v>35.4</v>
      </c>
      <c r="BG8" s="37">
        <v>61.57</v>
      </c>
      <c r="BH8" s="37">
        <v>50.89</v>
      </c>
      <c r="BI8" s="37">
        <v>59.04</v>
      </c>
      <c r="BJ8" s="37">
        <v>79.27</v>
      </c>
      <c r="BK8" s="37">
        <v>71.5</v>
      </c>
      <c r="BL8" s="37">
        <v>84.39</v>
      </c>
      <c r="BM8" s="37">
        <v>87.98</v>
      </c>
      <c r="BN8" s="37">
        <v>90.1</v>
      </c>
      <c r="BO8" s="37">
        <v>92.28</v>
      </c>
      <c r="BP8" s="37">
        <v>90.79</v>
      </c>
      <c r="BQ8" s="37">
        <v>102.19</v>
      </c>
      <c r="BR8" s="37">
        <v>112.15</v>
      </c>
      <c r="BS8" s="37">
        <v>120</v>
      </c>
      <c r="BT8" s="37">
        <v>135.69999999999999</v>
      </c>
      <c r="BU8" s="37">
        <v>146.81</v>
      </c>
      <c r="BV8" s="37">
        <v>122.41</v>
      </c>
      <c r="BW8" s="37">
        <v>130.78</v>
      </c>
      <c r="BX8" s="37">
        <v>134.62</v>
      </c>
      <c r="BY8" s="37">
        <v>134.62</v>
      </c>
      <c r="BZ8" s="37">
        <v>143.21</v>
      </c>
      <c r="CA8" s="37">
        <v>132.01</v>
      </c>
      <c r="CB8" s="37">
        <v>129.75</v>
      </c>
      <c r="CC8" s="37">
        <v>115.03</v>
      </c>
      <c r="CD8" s="37">
        <v>136.38999999999999</v>
      </c>
      <c r="CE8" s="37">
        <v>130.35</v>
      </c>
      <c r="CF8" s="37">
        <v>115.7</v>
      </c>
      <c r="CG8" s="37">
        <v>113.01</v>
      </c>
      <c r="CH8" s="37">
        <v>94.9</v>
      </c>
      <c r="CI8" s="37">
        <v>89.55</v>
      </c>
      <c r="CJ8" s="37">
        <v>89.91</v>
      </c>
      <c r="CK8" s="37">
        <v>89.91</v>
      </c>
      <c r="CL8" s="37">
        <v>87.51</v>
      </c>
      <c r="CM8" s="37">
        <v>87.55</v>
      </c>
      <c r="CN8" s="37">
        <v>87.24</v>
      </c>
      <c r="CO8" s="37">
        <v>85.34</v>
      </c>
      <c r="CP8" s="37">
        <v>85.02</v>
      </c>
      <c r="CQ8" s="37">
        <v>84.91</v>
      </c>
      <c r="CR8" s="37">
        <v>84.91</v>
      </c>
      <c r="CS8" s="37">
        <v>84.79</v>
      </c>
      <c r="CT8" s="38"/>
      <c r="CU8" s="38"/>
      <c r="CV8" s="38"/>
      <c r="CW8" s="39"/>
      <c r="CX8" s="40">
        <f>IF(SUM(B8:CW8)&lt;&gt;0,AVERAGEIF(B8:CW8,"&lt;&gt;"""),"")</f>
        <v>88.62541666666668</v>
      </c>
    </row>
    <row r="9" spans="1:102" ht="24.9" customHeight="1" thickBot="1" x14ac:dyDescent="0.3">
      <c r="A9" s="41" t="s">
        <v>6</v>
      </c>
      <c r="B9" s="42">
        <v>88.657499999999999</v>
      </c>
      <c r="C9" s="43">
        <v>88.657499999999999</v>
      </c>
      <c r="D9" s="43">
        <v>88.657499999999999</v>
      </c>
      <c r="E9" s="43">
        <v>88.657499999999999</v>
      </c>
      <c r="F9" s="43">
        <v>86</v>
      </c>
      <c r="G9" s="43">
        <v>86</v>
      </c>
      <c r="H9" s="43">
        <v>86</v>
      </c>
      <c r="I9" s="43">
        <v>86</v>
      </c>
      <c r="J9" s="43">
        <v>84.012500000000003</v>
      </c>
      <c r="K9" s="43">
        <v>84.012500000000003</v>
      </c>
      <c r="L9" s="43">
        <v>84.012500000000003</v>
      </c>
      <c r="M9" s="43">
        <v>84.012500000000003</v>
      </c>
      <c r="N9" s="43">
        <v>86.034999999999997</v>
      </c>
      <c r="O9" s="43">
        <v>86.034999999999997</v>
      </c>
      <c r="P9" s="43">
        <v>86.034999999999997</v>
      </c>
      <c r="Q9" s="43">
        <v>86.034999999999997</v>
      </c>
      <c r="R9" s="43">
        <v>85.772499999999994</v>
      </c>
      <c r="S9" s="43">
        <v>85.772499999999994</v>
      </c>
      <c r="T9" s="43">
        <v>85.772499999999994</v>
      </c>
      <c r="U9" s="43">
        <v>85.772499999999994</v>
      </c>
      <c r="V9" s="43">
        <v>86.58</v>
      </c>
      <c r="W9" s="43">
        <v>86.58</v>
      </c>
      <c r="X9" s="43">
        <v>86.58</v>
      </c>
      <c r="Y9" s="43">
        <v>86.58</v>
      </c>
      <c r="Z9" s="43">
        <v>115.5</v>
      </c>
      <c r="AA9" s="43">
        <v>115.5</v>
      </c>
      <c r="AB9" s="43">
        <v>115.5</v>
      </c>
      <c r="AC9" s="43">
        <v>115.5</v>
      </c>
      <c r="AD9" s="43">
        <v>118.095</v>
      </c>
      <c r="AE9" s="43">
        <v>118.095</v>
      </c>
      <c r="AF9" s="43">
        <v>118.095</v>
      </c>
      <c r="AG9" s="43">
        <v>118.095</v>
      </c>
      <c r="AH9" s="43">
        <v>102.07250000000001</v>
      </c>
      <c r="AI9" s="43">
        <v>102.07250000000001</v>
      </c>
      <c r="AJ9" s="43">
        <v>102.07250000000001</v>
      </c>
      <c r="AK9" s="43">
        <v>102.07250000000001</v>
      </c>
      <c r="AL9" s="43">
        <v>73.977500000000006</v>
      </c>
      <c r="AM9" s="43">
        <v>73.977500000000006</v>
      </c>
      <c r="AN9" s="43">
        <v>73.977500000000006</v>
      </c>
      <c r="AO9" s="43">
        <v>73.977500000000006</v>
      </c>
      <c r="AP9" s="43">
        <v>73.307500000000005</v>
      </c>
      <c r="AQ9" s="43">
        <v>73.307500000000005</v>
      </c>
      <c r="AR9" s="43">
        <v>73.307500000000005</v>
      </c>
      <c r="AS9" s="43">
        <v>73.307500000000005</v>
      </c>
      <c r="AT9" s="43">
        <v>53.332500000000003</v>
      </c>
      <c r="AU9" s="43">
        <v>53.332500000000003</v>
      </c>
      <c r="AV9" s="43">
        <v>53.332500000000003</v>
      </c>
      <c r="AW9" s="43">
        <v>53.332500000000003</v>
      </c>
      <c r="AX9" s="43">
        <v>50.74</v>
      </c>
      <c r="AY9" s="43">
        <v>50.74</v>
      </c>
      <c r="AZ9" s="43">
        <v>50.74</v>
      </c>
      <c r="BA9" s="43">
        <v>50.74</v>
      </c>
      <c r="BB9" s="43">
        <v>20.557500000000001</v>
      </c>
      <c r="BC9" s="43">
        <v>20.557500000000001</v>
      </c>
      <c r="BD9" s="43">
        <v>20.557500000000001</v>
      </c>
      <c r="BE9" s="43">
        <v>20.557500000000001</v>
      </c>
      <c r="BF9" s="43">
        <v>51.725000000000001</v>
      </c>
      <c r="BG9" s="43">
        <v>51.725000000000001</v>
      </c>
      <c r="BH9" s="43">
        <v>51.725000000000001</v>
      </c>
      <c r="BI9" s="43">
        <v>51.725000000000001</v>
      </c>
      <c r="BJ9" s="43">
        <v>80.784999999999997</v>
      </c>
      <c r="BK9" s="43">
        <v>80.784999999999997</v>
      </c>
      <c r="BL9" s="43">
        <v>80.784999999999997</v>
      </c>
      <c r="BM9" s="43">
        <v>80.784999999999997</v>
      </c>
      <c r="BN9" s="43">
        <v>93.84</v>
      </c>
      <c r="BO9" s="43">
        <v>93.84</v>
      </c>
      <c r="BP9" s="43">
        <v>93.84</v>
      </c>
      <c r="BQ9" s="43">
        <v>93.84</v>
      </c>
      <c r="BR9" s="43">
        <v>128.66499999999999</v>
      </c>
      <c r="BS9" s="43">
        <v>128.66499999999999</v>
      </c>
      <c r="BT9" s="43">
        <v>128.66499999999999</v>
      </c>
      <c r="BU9" s="43">
        <v>128.66499999999999</v>
      </c>
      <c r="BV9" s="43">
        <v>130.60749999999999</v>
      </c>
      <c r="BW9" s="43">
        <v>130.60749999999999</v>
      </c>
      <c r="BX9" s="43">
        <v>130.60749999999999</v>
      </c>
      <c r="BY9" s="43">
        <v>130.60749999999999</v>
      </c>
      <c r="BZ9" s="43">
        <v>130</v>
      </c>
      <c r="CA9" s="43">
        <v>130</v>
      </c>
      <c r="CB9" s="43">
        <v>130</v>
      </c>
      <c r="CC9" s="43">
        <v>130</v>
      </c>
      <c r="CD9" s="43">
        <v>123.8625</v>
      </c>
      <c r="CE9" s="43">
        <v>123.8625</v>
      </c>
      <c r="CF9" s="43">
        <v>123.8625</v>
      </c>
      <c r="CG9" s="43">
        <v>123.8625</v>
      </c>
      <c r="CH9" s="43">
        <v>91.067499999999995</v>
      </c>
      <c r="CI9" s="43">
        <v>91.067499999999995</v>
      </c>
      <c r="CJ9" s="43">
        <v>91.067499999999995</v>
      </c>
      <c r="CK9" s="43">
        <v>91.067499999999995</v>
      </c>
      <c r="CL9" s="43">
        <v>86.91</v>
      </c>
      <c r="CM9" s="43">
        <v>86.91</v>
      </c>
      <c r="CN9" s="43">
        <v>86.91</v>
      </c>
      <c r="CO9" s="43">
        <v>86.91</v>
      </c>
      <c r="CP9" s="43">
        <v>84.907499999999999</v>
      </c>
      <c r="CQ9" s="43">
        <v>84.907499999999999</v>
      </c>
      <c r="CR9" s="43">
        <v>84.907499999999999</v>
      </c>
      <c r="CS9" s="43">
        <v>84.907499999999999</v>
      </c>
      <c r="CT9" s="44"/>
      <c r="CU9" s="44"/>
      <c r="CV9" s="44"/>
      <c r="CW9" s="45"/>
      <c r="CX9" s="46">
        <f>IF(SUM(B9:CW9)&lt;&gt;0,AVERAGEIF(B9:CW9,"&lt;&gt;"""),"")</f>
        <v>88.625416666666652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17.905999999999999</v>
      </c>
      <c r="C13" s="65">
        <v>10.481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13.68</v>
      </c>
      <c r="Z13" s="65">
        <v>33.823999999999998</v>
      </c>
      <c r="AA13" s="65">
        <v>19</v>
      </c>
      <c r="AB13" s="65">
        <v>7</v>
      </c>
      <c r="AC13" s="65">
        <v>3</v>
      </c>
      <c r="AD13" s="65"/>
      <c r="AE13" s="65">
        <v>4</v>
      </c>
      <c r="AF13" s="65">
        <v>14</v>
      </c>
      <c r="AG13" s="65">
        <v>19.042999999999999</v>
      </c>
      <c r="AH13" s="65">
        <v>28.783999999999999</v>
      </c>
      <c r="AI13" s="65">
        <v>24</v>
      </c>
      <c r="AJ13" s="65">
        <v>20</v>
      </c>
      <c r="AK13" s="65">
        <v>32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21.356000000000002</v>
      </c>
      <c r="BM13" s="65">
        <v>59.447000000000003</v>
      </c>
      <c r="BN13" s="65">
        <v>103.973</v>
      </c>
      <c r="BO13" s="65">
        <v>104.014</v>
      </c>
      <c r="BP13" s="65">
        <v>114.16799999999999</v>
      </c>
      <c r="BQ13" s="65">
        <v>98.447000000000003</v>
      </c>
      <c r="BR13" s="65">
        <v>63.898000000000003</v>
      </c>
      <c r="BS13" s="65">
        <v>42.43</v>
      </c>
      <c r="BT13" s="65">
        <v>20.149999999999999</v>
      </c>
      <c r="BU13" s="65">
        <v>10</v>
      </c>
      <c r="BV13" s="65">
        <v>17.088000000000001</v>
      </c>
      <c r="BW13" s="65">
        <v>14.901</v>
      </c>
      <c r="BX13" s="65">
        <v>8</v>
      </c>
      <c r="BY13" s="65">
        <v>7</v>
      </c>
      <c r="BZ13" s="65">
        <v>6.9089999999999998</v>
      </c>
      <c r="CA13" s="65">
        <v>9.7169999999999987</v>
      </c>
      <c r="CB13" s="65">
        <v>13.446</v>
      </c>
      <c r="CC13" s="65">
        <v>10.16</v>
      </c>
      <c r="CD13" s="65">
        <v>30.706</v>
      </c>
      <c r="CE13" s="65">
        <v>36.283999999999999</v>
      </c>
      <c r="CF13" s="65">
        <v>52.834999999999994</v>
      </c>
      <c r="CG13" s="65">
        <v>57.303999999999995</v>
      </c>
      <c r="CH13" s="65">
        <v>70.861000000000004</v>
      </c>
      <c r="CI13" s="65">
        <v>67.343000000000004</v>
      </c>
      <c r="CJ13" s="65">
        <v>61.295999999999999</v>
      </c>
      <c r="CK13" s="65">
        <v>61.018000000000001</v>
      </c>
      <c r="CL13" s="65">
        <v>49.025000000000006</v>
      </c>
      <c r="CM13" s="65">
        <v>51.174999999999997</v>
      </c>
      <c r="CN13" s="65">
        <v>53.302000000000007</v>
      </c>
      <c r="CO13" s="65">
        <v>58.920999999999999</v>
      </c>
      <c r="CP13" s="65">
        <v>40.426000000000002</v>
      </c>
      <c r="CQ13" s="65">
        <v>37.144999999999996</v>
      </c>
      <c r="CR13" s="65">
        <v>35.482999999999997</v>
      </c>
      <c r="CS13" s="65">
        <v>34.236999999999995</v>
      </c>
      <c r="CT13" s="66"/>
      <c r="CU13" s="66"/>
      <c r="CV13" s="66"/>
      <c r="CW13" s="67"/>
      <c r="CX13" s="68">
        <f t="array" ref="CX13">SUMPRODUCT(B13:CW13*0.25)</f>
        <v>442.29575000000006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>
        <v>3</v>
      </c>
      <c r="L14" s="65">
        <v>3</v>
      </c>
      <c r="M14" s="65">
        <v>3</v>
      </c>
      <c r="N14" s="65"/>
      <c r="O14" s="65">
        <v>3</v>
      </c>
      <c r="P14" s="65">
        <v>3</v>
      </c>
      <c r="Q14" s="65">
        <v>4.9690000000000003</v>
      </c>
      <c r="R14" s="65"/>
      <c r="S14" s="65"/>
      <c r="T14" s="65">
        <v>33</v>
      </c>
      <c r="U14" s="65"/>
      <c r="V14" s="65"/>
      <c r="W14" s="65"/>
      <c r="X14" s="65"/>
      <c r="Y14" s="65"/>
      <c r="Z14" s="65">
        <v>40</v>
      </c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23.242249999999999</v>
      </c>
    </row>
    <row r="15" spans="1:102" ht="24.9" customHeight="1" x14ac:dyDescent="0.25">
      <c r="A15" s="69" t="s">
        <v>12</v>
      </c>
      <c r="B15" s="70">
        <v>14.601000000000001</v>
      </c>
      <c r="C15" s="71">
        <v>14.590999999999999</v>
      </c>
      <c r="D15" s="71">
        <v>11.21</v>
      </c>
      <c r="E15" s="71">
        <v>9.2799999999999994</v>
      </c>
      <c r="F15" s="71"/>
      <c r="G15" s="71"/>
      <c r="H15" s="71"/>
      <c r="I15" s="71"/>
      <c r="J15" s="71">
        <v>6.49</v>
      </c>
      <c r="K15" s="71">
        <v>7.13</v>
      </c>
      <c r="L15" s="71">
        <v>15.775</v>
      </c>
      <c r="M15" s="71">
        <v>22.408999999999999</v>
      </c>
      <c r="N15" s="71">
        <v>37.448999999999998</v>
      </c>
      <c r="O15" s="71">
        <v>43.945999999999998</v>
      </c>
      <c r="P15" s="71">
        <v>45.024999999999999</v>
      </c>
      <c r="Q15" s="71">
        <v>46.527999999999999</v>
      </c>
      <c r="R15" s="71">
        <v>42.814</v>
      </c>
      <c r="S15" s="71">
        <v>45.578000000000003</v>
      </c>
      <c r="T15" s="71">
        <v>49.209000000000003</v>
      </c>
      <c r="U15" s="71">
        <v>46.545999999999999</v>
      </c>
      <c r="V15" s="71">
        <v>40.206000000000003</v>
      </c>
      <c r="W15" s="71">
        <v>35.079000000000001</v>
      </c>
      <c r="X15" s="71">
        <v>34.200000000000003</v>
      </c>
      <c r="Y15" s="71">
        <v>32.340000000000003</v>
      </c>
      <c r="Z15" s="71">
        <v>21.119</v>
      </c>
      <c r="AA15" s="71">
        <v>24.385000000000002</v>
      </c>
      <c r="AB15" s="71">
        <v>14.153</v>
      </c>
      <c r="AC15" s="71">
        <v>14.675000000000001</v>
      </c>
      <c r="AD15" s="71"/>
      <c r="AE15" s="71">
        <v>17.05</v>
      </c>
      <c r="AF15" s="71">
        <v>9.1419999999999995</v>
      </c>
      <c r="AG15" s="71">
        <v>5.7649999999999997</v>
      </c>
      <c r="AH15" s="71">
        <v>18.655999999999999</v>
      </c>
      <c r="AI15" s="71">
        <v>20.04</v>
      </c>
      <c r="AJ15" s="71">
        <v>29.222999999999999</v>
      </c>
      <c r="AK15" s="71">
        <v>46.546999999999997</v>
      </c>
      <c r="AL15" s="71"/>
      <c r="AM15" s="71">
        <v>36.81</v>
      </c>
      <c r="AN15" s="71">
        <v>28.63</v>
      </c>
      <c r="AO15" s="71">
        <v>26.37</v>
      </c>
      <c r="AP15" s="71">
        <v>29.529</v>
      </c>
      <c r="AQ15" s="71">
        <v>30.329000000000001</v>
      </c>
      <c r="AR15" s="71">
        <v>24.48</v>
      </c>
      <c r="AS15" s="71">
        <v>21.1</v>
      </c>
      <c r="AT15" s="71">
        <v>11.42</v>
      </c>
      <c r="AU15" s="71">
        <v>21.064</v>
      </c>
      <c r="AV15" s="71">
        <v>9.1</v>
      </c>
      <c r="AW15" s="71">
        <v>7.74</v>
      </c>
      <c r="AX15" s="71">
        <v>2.23</v>
      </c>
      <c r="AY15" s="71">
        <v>0.2</v>
      </c>
      <c r="AZ15" s="71">
        <v>3.2149999999999999</v>
      </c>
      <c r="BA15" s="71">
        <v>3.552</v>
      </c>
      <c r="BB15" s="71"/>
      <c r="BC15" s="71"/>
      <c r="BD15" s="71"/>
      <c r="BE15" s="71"/>
      <c r="BF15" s="71"/>
      <c r="BG15" s="71"/>
      <c r="BH15" s="71"/>
      <c r="BI15" s="71"/>
      <c r="BJ15" s="71">
        <v>4.6859999999999999</v>
      </c>
      <c r="BK15" s="71">
        <v>5.2</v>
      </c>
      <c r="BL15" s="71">
        <v>5.2069999999999999</v>
      </c>
      <c r="BM15" s="71">
        <v>3.4489999999999998</v>
      </c>
      <c r="BN15" s="71"/>
      <c r="BO15" s="71"/>
      <c r="BP15" s="71">
        <v>0.98</v>
      </c>
      <c r="BQ15" s="71">
        <v>2.2200000000000002</v>
      </c>
      <c r="BR15" s="71">
        <v>3.84</v>
      </c>
      <c r="BS15" s="71">
        <v>3.98</v>
      </c>
      <c r="BT15" s="71">
        <v>8.1319999999999997</v>
      </c>
      <c r="BU15" s="71">
        <v>6.8940000000000001</v>
      </c>
      <c r="BV15" s="71">
        <v>3.84</v>
      </c>
      <c r="BW15" s="71">
        <v>3.72</v>
      </c>
      <c r="BX15" s="71">
        <v>3.28</v>
      </c>
      <c r="BY15" s="71">
        <v>2.84</v>
      </c>
      <c r="BZ15" s="71">
        <v>0.30299999999999999</v>
      </c>
      <c r="CA15" s="71"/>
      <c r="CB15" s="71"/>
      <c r="CC15" s="71">
        <v>0.75</v>
      </c>
      <c r="CD15" s="71">
        <v>8.2319999999999993</v>
      </c>
      <c r="CE15" s="71">
        <v>8.4250000000000007</v>
      </c>
      <c r="CF15" s="71">
        <v>2.69</v>
      </c>
      <c r="CG15" s="71">
        <v>1.74</v>
      </c>
      <c r="CH15" s="71">
        <v>1.91</v>
      </c>
      <c r="CI15" s="71">
        <v>1.94</v>
      </c>
      <c r="CJ15" s="71">
        <v>1.95</v>
      </c>
      <c r="CK15" s="71">
        <v>1.98</v>
      </c>
      <c r="CL15" s="71">
        <v>2.2850000000000001</v>
      </c>
      <c r="CM15" s="71">
        <v>1.1399999999999999</v>
      </c>
      <c r="CN15" s="71">
        <v>0.32</v>
      </c>
      <c r="CO15" s="71"/>
      <c r="CP15" s="71"/>
      <c r="CQ15" s="71"/>
      <c r="CR15" s="71"/>
      <c r="CS15" s="71">
        <v>0.11</v>
      </c>
      <c r="CT15" s="72"/>
      <c r="CU15" s="72"/>
      <c r="CV15" s="72"/>
      <c r="CW15" s="73"/>
      <c r="CX15" s="74">
        <f t="array" ref="CX15">SUMPRODUCT(B15:CW15*0.25)</f>
        <v>292.24325000000005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32.506999999999998</v>
      </c>
      <c r="C17" s="77">
        <f t="shared" ref="C17:BN17" si="0">SUM(C11:C16)</f>
        <v>25.071999999999999</v>
      </c>
      <c r="D17" s="77">
        <f t="shared" si="0"/>
        <v>11.21</v>
      </c>
      <c r="E17" s="77">
        <f t="shared" si="0"/>
        <v>9.2799999999999994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6.49</v>
      </c>
      <c r="K17" s="77">
        <f t="shared" si="0"/>
        <v>10.129999999999999</v>
      </c>
      <c r="L17" s="77">
        <f t="shared" si="0"/>
        <v>18.774999999999999</v>
      </c>
      <c r="M17" s="77">
        <f t="shared" si="0"/>
        <v>25.408999999999999</v>
      </c>
      <c r="N17" s="77">
        <f t="shared" si="0"/>
        <v>37.448999999999998</v>
      </c>
      <c r="O17" s="77">
        <f t="shared" si="0"/>
        <v>46.945999999999998</v>
      </c>
      <c r="P17" s="77">
        <f t="shared" si="0"/>
        <v>48.024999999999999</v>
      </c>
      <c r="Q17" s="77">
        <f t="shared" si="0"/>
        <v>51.497</v>
      </c>
      <c r="R17" s="77">
        <f t="shared" si="0"/>
        <v>42.814</v>
      </c>
      <c r="S17" s="77">
        <f t="shared" si="0"/>
        <v>45.578000000000003</v>
      </c>
      <c r="T17" s="77">
        <f t="shared" si="0"/>
        <v>82.209000000000003</v>
      </c>
      <c r="U17" s="77">
        <f t="shared" si="0"/>
        <v>46.545999999999999</v>
      </c>
      <c r="V17" s="77">
        <f t="shared" si="0"/>
        <v>40.206000000000003</v>
      </c>
      <c r="W17" s="77">
        <f t="shared" si="0"/>
        <v>35.079000000000001</v>
      </c>
      <c r="X17" s="77">
        <f t="shared" si="0"/>
        <v>34.200000000000003</v>
      </c>
      <c r="Y17" s="77">
        <f t="shared" si="0"/>
        <v>46.02</v>
      </c>
      <c r="Z17" s="77">
        <f t="shared" si="0"/>
        <v>94.942999999999998</v>
      </c>
      <c r="AA17" s="77">
        <f t="shared" si="0"/>
        <v>43.385000000000005</v>
      </c>
      <c r="AB17" s="77">
        <f t="shared" si="0"/>
        <v>21.152999999999999</v>
      </c>
      <c r="AC17" s="77">
        <f t="shared" si="0"/>
        <v>17.675000000000001</v>
      </c>
      <c r="AD17" s="77">
        <f t="shared" si="0"/>
        <v>0</v>
      </c>
      <c r="AE17" s="77">
        <f t="shared" si="0"/>
        <v>21.05</v>
      </c>
      <c r="AF17" s="77">
        <f t="shared" si="0"/>
        <v>23.141999999999999</v>
      </c>
      <c r="AG17" s="77">
        <f t="shared" si="0"/>
        <v>24.808</v>
      </c>
      <c r="AH17" s="77">
        <f t="shared" si="0"/>
        <v>47.44</v>
      </c>
      <c r="AI17" s="77">
        <f t="shared" si="0"/>
        <v>44.04</v>
      </c>
      <c r="AJ17" s="77">
        <f t="shared" si="0"/>
        <v>49.222999999999999</v>
      </c>
      <c r="AK17" s="77">
        <f t="shared" si="0"/>
        <v>78.546999999999997</v>
      </c>
      <c r="AL17" s="77">
        <f t="shared" si="0"/>
        <v>0</v>
      </c>
      <c r="AM17" s="77">
        <f t="shared" si="0"/>
        <v>36.81</v>
      </c>
      <c r="AN17" s="77">
        <f t="shared" si="0"/>
        <v>28.63</v>
      </c>
      <c r="AO17" s="77">
        <f t="shared" si="0"/>
        <v>26.37</v>
      </c>
      <c r="AP17" s="77">
        <f t="shared" si="0"/>
        <v>29.529</v>
      </c>
      <c r="AQ17" s="77">
        <f t="shared" si="0"/>
        <v>30.329000000000001</v>
      </c>
      <c r="AR17" s="77">
        <f t="shared" si="0"/>
        <v>24.48</v>
      </c>
      <c r="AS17" s="77">
        <f t="shared" si="0"/>
        <v>21.1</v>
      </c>
      <c r="AT17" s="77">
        <f t="shared" si="0"/>
        <v>11.42</v>
      </c>
      <c r="AU17" s="77">
        <f t="shared" si="0"/>
        <v>21.064</v>
      </c>
      <c r="AV17" s="77">
        <f t="shared" si="0"/>
        <v>9.1</v>
      </c>
      <c r="AW17" s="77">
        <f t="shared" si="0"/>
        <v>7.74</v>
      </c>
      <c r="AX17" s="77">
        <f t="shared" si="0"/>
        <v>2.23</v>
      </c>
      <c r="AY17" s="77">
        <f t="shared" si="0"/>
        <v>0.2</v>
      </c>
      <c r="AZ17" s="77">
        <f t="shared" si="0"/>
        <v>3.2149999999999999</v>
      </c>
      <c r="BA17" s="77">
        <f t="shared" si="0"/>
        <v>3.552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4.6859999999999999</v>
      </c>
      <c r="BK17" s="77">
        <f t="shared" si="0"/>
        <v>5.2</v>
      </c>
      <c r="BL17" s="77">
        <f t="shared" si="0"/>
        <v>26.563000000000002</v>
      </c>
      <c r="BM17" s="77">
        <f t="shared" si="0"/>
        <v>62.896000000000001</v>
      </c>
      <c r="BN17" s="77">
        <f t="shared" si="0"/>
        <v>103.973</v>
      </c>
      <c r="BO17" s="77">
        <f t="shared" ref="BO17:CW17" si="1">SUM(BO11:BO16)</f>
        <v>104.014</v>
      </c>
      <c r="BP17" s="77">
        <f t="shared" si="1"/>
        <v>115.148</v>
      </c>
      <c r="BQ17" s="77">
        <f t="shared" si="1"/>
        <v>100.667</v>
      </c>
      <c r="BR17" s="77">
        <f t="shared" si="1"/>
        <v>67.738</v>
      </c>
      <c r="BS17" s="77">
        <f t="shared" si="1"/>
        <v>46.41</v>
      </c>
      <c r="BT17" s="77">
        <f t="shared" si="1"/>
        <v>28.281999999999996</v>
      </c>
      <c r="BU17" s="77">
        <f t="shared" si="1"/>
        <v>16.893999999999998</v>
      </c>
      <c r="BV17" s="77">
        <f t="shared" si="1"/>
        <v>20.928000000000001</v>
      </c>
      <c r="BW17" s="77">
        <f t="shared" si="1"/>
        <v>18.620999999999999</v>
      </c>
      <c r="BX17" s="77">
        <f t="shared" si="1"/>
        <v>11.28</v>
      </c>
      <c r="BY17" s="77">
        <f t="shared" si="1"/>
        <v>9.84</v>
      </c>
      <c r="BZ17" s="77">
        <f t="shared" si="1"/>
        <v>7.2119999999999997</v>
      </c>
      <c r="CA17" s="77">
        <f t="shared" si="1"/>
        <v>9.7169999999999987</v>
      </c>
      <c r="CB17" s="77">
        <f t="shared" si="1"/>
        <v>13.446</v>
      </c>
      <c r="CC17" s="77">
        <f t="shared" si="1"/>
        <v>10.91</v>
      </c>
      <c r="CD17" s="77">
        <f t="shared" si="1"/>
        <v>38.938000000000002</v>
      </c>
      <c r="CE17" s="77">
        <f t="shared" si="1"/>
        <v>44.709000000000003</v>
      </c>
      <c r="CF17" s="77">
        <f t="shared" si="1"/>
        <v>55.524999999999991</v>
      </c>
      <c r="CG17" s="77">
        <f t="shared" si="1"/>
        <v>59.043999999999997</v>
      </c>
      <c r="CH17" s="77">
        <f t="shared" si="1"/>
        <v>72.771000000000001</v>
      </c>
      <c r="CI17" s="77">
        <f t="shared" si="1"/>
        <v>69.283000000000001</v>
      </c>
      <c r="CJ17" s="77">
        <f t="shared" si="1"/>
        <v>63.246000000000002</v>
      </c>
      <c r="CK17" s="77">
        <f t="shared" si="1"/>
        <v>62.997999999999998</v>
      </c>
      <c r="CL17" s="77">
        <f t="shared" si="1"/>
        <v>51.31</v>
      </c>
      <c r="CM17" s="77">
        <f t="shared" si="1"/>
        <v>52.314999999999998</v>
      </c>
      <c r="CN17" s="77">
        <f t="shared" si="1"/>
        <v>53.622000000000007</v>
      </c>
      <c r="CO17" s="77">
        <f t="shared" si="1"/>
        <v>58.920999999999999</v>
      </c>
      <c r="CP17" s="77">
        <f t="shared" si="1"/>
        <v>40.426000000000002</v>
      </c>
      <c r="CQ17" s="77">
        <f t="shared" si="1"/>
        <v>37.144999999999996</v>
      </c>
      <c r="CR17" s="77">
        <f t="shared" si="1"/>
        <v>35.482999999999997</v>
      </c>
      <c r="CS17" s="77">
        <f t="shared" si="1"/>
        <v>34.346999999999994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757.78125000000011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42</v>
      </c>
      <c r="AY20" s="88">
        <v>42</v>
      </c>
      <c r="AZ20" s="88">
        <v>42</v>
      </c>
      <c r="BA20" s="88">
        <v>42</v>
      </c>
      <c r="BB20" s="88">
        <v>35.067</v>
      </c>
      <c r="BC20" s="88"/>
      <c r="BD20" s="88">
        <v>24.902000000000001</v>
      </c>
      <c r="BE20" s="88"/>
      <c r="BF20" s="88"/>
      <c r="BG20" s="88"/>
      <c r="BH20" s="88"/>
      <c r="BI20" s="88">
        <v>39.828000000000003</v>
      </c>
      <c r="BJ20" s="88"/>
      <c r="BK20" s="88"/>
      <c r="BL20" s="88"/>
      <c r="BM20" s="88"/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89.949250000000006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>
        <v>0.6</v>
      </c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>
        <v>13.2</v>
      </c>
      <c r="AW21" s="94">
        <v>13.2</v>
      </c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6.75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9.1750000000000007</v>
      </c>
      <c r="AA22" s="99"/>
      <c r="AB22" s="99"/>
      <c r="AC22" s="99"/>
      <c r="AD22" s="99"/>
      <c r="AE22" s="99"/>
      <c r="AF22" s="99"/>
      <c r="AG22" s="99">
        <v>22.033999999999999</v>
      </c>
      <c r="AH22" s="99">
        <v>3.6739999999999999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>
        <v>30.067</v>
      </c>
      <c r="AW22" s="99">
        <v>10.72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7.2770000000000001</v>
      </c>
      <c r="BK22" s="99">
        <v>2.3330000000000002</v>
      </c>
      <c r="BL22" s="99">
        <v>3.5550000000000002</v>
      </c>
      <c r="BM22" s="99">
        <v>1.889</v>
      </c>
      <c r="BN22" s="99"/>
      <c r="BO22" s="99"/>
      <c r="BP22" s="99"/>
      <c r="BQ22" s="99"/>
      <c r="BR22" s="99"/>
      <c r="BS22" s="99">
        <v>6.9930000000000003</v>
      </c>
      <c r="BT22" s="99">
        <v>5.1719999999999997</v>
      </c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7.5369999999999999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27.6065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9.1750000000000007</v>
      </c>
      <c r="AA27" s="107">
        <f t="shared" si="3"/>
        <v>0.6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22.033999999999999</v>
      </c>
      <c r="AH27" s="107">
        <f t="shared" si="3"/>
        <v>3.6739999999999999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43.266999999999996</v>
      </c>
      <c r="AW27" s="107">
        <f t="shared" si="3"/>
        <v>23.92</v>
      </c>
      <c r="AX27" s="107">
        <f t="shared" si="3"/>
        <v>42</v>
      </c>
      <c r="AY27" s="107">
        <f t="shared" si="3"/>
        <v>42</v>
      </c>
      <c r="AZ27" s="107">
        <f t="shared" si="3"/>
        <v>42</v>
      </c>
      <c r="BA27" s="107">
        <f t="shared" si="3"/>
        <v>42</v>
      </c>
      <c r="BB27" s="107">
        <f t="shared" si="3"/>
        <v>35.067</v>
      </c>
      <c r="BC27" s="107">
        <f t="shared" si="3"/>
        <v>0</v>
      </c>
      <c r="BD27" s="107">
        <f t="shared" si="3"/>
        <v>24.902000000000001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39.828000000000003</v>
      </c>
      <c r="BJ27" s="107">
        <f t="shared" si="3"/>
        <v>7.2770000000000001</v>
      </c>
      <c r="BK27" s="107">
        <f t="shared" si="3"/>
        <v>2.3330000000000002</v>
      </c>
      <c r="BL27" s="107">
        <f t="shared" si="3"/>
        <v>3.5550000000000002</v>
      </c>
      <c r="BM27" s="107">
        <f t="shared" si="3"/>
        <v>1.889</v>
      </c>
      <c r="BN27" s="107">
        <f t="shared" si="3"/>
        <v>23</v>
      </c>
      <c r="BO27" s="107">
        <f t="shared" si="3"/>
        <v>23</v>
      </c>
      <c r="BP27" s="107">
        <f t="shared" si="3"/>
        <v>23</v>
      </c>
      <c r="BQ27" s="107">
        <f t="shared" si="3"/>
        <v>23</v>
      </c>
      <c r="BR27" s="107">
        <f t="shared" si="3"/>
        <v>0</v>
      </c>
      <c r="BS27" s="107">
        <f t="shared" si="3"/>
        <v>6.9930000000000003</v>
      </c>
      <c r="BT27" s="107">
        <f t="shared" si="3"/>
        <v>5.1719999999999997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7.5369999999999999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124.30575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32.506999999999998</v>
      </c>
      <c r="C31" s="94">
        <v>25.071999999999999</v>
      </c>
      <c r="D31" s="94">
        <v>11.21</v>
      </c>
      <c r="E31" s="94">
        <v>9.2799999999999994</v>
      </c>
      <c r="F31" s="94"/>
      <c r="G31" s="94"/>
      <c r="H31" s="94"/>
      <c r="I31" s="94"/>
      <c r="J31" s="94">
        <v>6.49</v>
      </c>
      <c r="K31" s="94">
        <v>10.130000000000001</v>
      </c>
      <c r="L31" s="94">
        <v>18.774999999999999</v>
      </c>
      <c r="M31" s="94">
        <v>25.408999999999999</v>
      </c>
      <c r="N31" s="94">
        <v>37.448999999999998</v>
      </c>
      <c r="O31" s="94">
        <v>46.945999999999998</v>
      </c>
      <c r="P31" s="94">
        <v>48.024999999999999</v>
      </c>
      <c r="Q31" s="94">
        <v>51.497</v>
      </c>
      <c r="R31" s="94">
        <v>42.814</v>
      </c>
      <c r="S31" s="94">
        <v>45.578000000000003</v>
      </c>
      <c r="T31" s="94">
        <v>82.209000000000003</v>
      </c>
      <c r="U31" s="94">
        <v>46.545999999999999</v>
      </c>
      <c r="V31" s="94">
        <v>40.206000000000003</v>
      </c>
      <c r="W31" s="94">
        <v>35.079000000000001</v>
      </c>
      <c r="X31" s="94">
        <v>34.200000000000003</v>
      </c>
      <c r="Y31" s="94">
        <v>46.02</v>
      </c>
      <c r="Z31" s="94">
        <v>104.11799999999999</v>
      </c>
      <c r="AA31" s="94">
        <v>43.984999999999999</v>
      </c>
      <c r="AB31" s="94">
        <v>21.152999999999999</v>
      </c>
      <c r="AC31" s="94">
        <v>17.675000000000001</v>
      </c>
      <c r="AD31" s="94"/>
      <c r="AE31" s="94">
        <v>21.05</v>
      </c>
      <c r="AF31" s="94">
        <v>23.141999999999999</v>
      </c>
      <c r="AG31" s="94">
        <v>46.841999999999999</v>
      </c>
      <c r="AH31" s="94">
        <v>51.113999999999997</v>
      </c>
      <c r="AI31" s="94">
        <v>44.04</v>
      </c>
      <c r="AJ31" s="94">
        <v>49.222999999999999</v>
      </c>
      <c r="AK31" s="94">
        <v>78.546999999999997</v>
      </c>
      <c r="AL31" s="94"/>
      <c r="AM31" s="94">
        <v>36.81</v>
      </c>
      <c r="AN31" s="94">
        <v>28.63</v>
      </c>
      <c r="AO31" s="94">
        <v>26.37</v>
      </c>
      <c r="AP31" s="94">
        <v>29.529</v>
      </c>
      <c r="AQ31" s="94">
        <v>30.329000000000001</v>
      </c>
      <c r="AR31" s="94">
        <v>24.48</v>
      </c>
      <c r="AS31" s="94">
        <v>21.1</v>
      </c>
      <c r="AT31" s="94">
        <v>11.42</v>
      </c>
      <c r="AU31" s="94">
        <v>21.064</v>
      </c>
      <c r="AV31" s="94">
        <v>52.366999999999997</v>
      </c>
      <c r="AW31" s="94">
        <v>31.66</v>
      </c>
      <c r="AX31" s="94">
        <v>44.23</v>
      </c>
      <c r="AY31" s="94">
        <v>42.2</v>
      </c>
      <c r="AZ31" s="94">
        <v>45.215000000000003</v>
      </c>
      <c r="BA31" s="94">
        <v>45.552</v>
      </c>
      <c r="BB31" s="94">
        <v>35.067</v>
      </c>
      <c r="BC31" s="94"/>
      <c r="BD31" s="94">
        <v>24.902000000000001</v>
      </c>
      <c r="BE31" s="94"/>
      <c r="BF31" s="94"/>
      <c r="BG31" s="94"/>
      <c r="BH31" s="94"/>
      <c r="BI31" s="94">
        <v>39.828000000000003</v>
      </c>
      <c r="BJ31" s="94">
        <v>11.962999999999999</v>
      </c>
      <c r="BK31" s="94">
        <v>7.5330000000000004</v>
      </c>
      <c r="BL31" s="94">
        <v>30.117999999999999</v>
      </c>
      <c r="BM31" s="94">
        <v>64.784999999999997</v>
      </c>
      <c r="BN31" s="94">
        <v>126.973</v>
      </c>
      <c r="BO31" s="94">
        <v>127.014</v>
      </c>
      <c r="BP31" s="94">
        <v>138.148</v>
      </c>
      <c r="BQ31" s="94">
        <v>123.667</v>
      </c>
      <c r="BR31" s="94">
        <v>67.738</v>
      </c>
      <c r="BS31" s="94">
        <v>53.402999999999999</v>
      </c>
      <c r="BT31" s="94">
        <v>33.454000000000001</v>
      </c>
      <c r="BU31" s="94">
        <v>16.893999999999998</v>
      </c>
      <c r="BV31" s="94">
        <v>20.928000000000001</v>
      </c>
      <c r="BW31" s="94">
        <v>18.620999999999999</v>
      </c>
      <c r="BX31" s="94">
        <v>11.28</v>
      </c>
      <c r="BY31" s="94">
        <v>9.84</v>
      </c>
      <c r="BZ31" s="94">
        <v>7.2119999999999997</v>
      </c>
      <c r="CA31" s="94">
        <v>9.7170000000000005</v>
      </c>
      <c r="CB31" s="94">
        <v>13.446</v>
      </c>
      <c r="CC31" s="94">
        <v>10.91</v>
      </c>
      <c r="CD31" s="94">
        <v>46.475000000000001</v>
      </c>
      <c r="CE31" s="94">
        <v>44.709000000000003</v>
      </c>
      <c r="CF31" s="94">
        <v>55.524999999999999</v>
      </c>
      <c r="CG31" s="94">
        <v>59.043999999999997</v>
      </c>
      <c r="CH31" s="94">
        <v>72.771000000000001</v>
      </c>
      <c r="CI31" s="94">
        <v>69.283000000000001</v>
      </c>
      <c r="CJ31" s="94">
        <v>63.246000000000002</v>
      </c>
      <c r="CK31" s="94">
        <v>62.997999999999998</v>
      </c>
      <c r="CL31" s="94">
        <v>51.31</v>
      </c>
      <c r="CM31" s="94">
        <v>52.314999999999998</v>
      </c>
      <c r="CN31" s="94">
        <v>53.622</v>
      </c>
      <c r="CO31" s="94">
        <v>58.920999999999999</v>
      </c>
      <c r="CP31" s="94">
        <v>40.426000000000002</v>
      </c>
      <c r="CQ31" s="94">
        <v>37.145000000000003</v>
      </c>
      <c r="CR31" s="94">
        <v>35.482999999999997</v>
      </c>
      <c r="CS31" s="94">
        <v>34.347000000000001</v>
      </c>
      <c r="CT31" s="95"/>
      <c r="CU31" s="95"/>
      <c r="CV31" s="95"/>
      <c r="CW31" s="96"/>
      <c r="CX31" s="97">
        <f t="array" ref="CX31">SUMPRODUCT(B31:CW31*0.25)</f>
        <v>882.08699999999988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32.506999999999998</v>
      </c>
      <c r="C33" s="77">
        <f t="shared" ref="C33:BN33" si="5">SUM(C30:C32)</f>
        <v>25.071999999999999</v>
      </c>
      <c r="D33" s="77">
        <f t="shared" si="5"/>
        <v>11.21</v>
      </c>
      <c r="E33" s="77">
        <f t="shared" si="5"/>
        <v>9.2799999999999994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6.49</v>
      </c>
      <c r="K33" s="77">
        <f t="shared" si="5"/>
        <v>10.130000000000001</v>
      </c>
      <c r="L33" s="77">
        <f t="shared" si="5"/>
        <v>18.774999999999999</v>
      </c>
      <c r="M33" s="77">
        <f t="shared" si="5"/>
        <v>25.408999999999999</v>
      </c>
      <c r="N33" s="77">
        <f t="shared" si="5"/>
        <v>37.448999999999998</v>
      </c>
      <c r="O33" s="77">
        <f t="shared" si="5"/>
        <v>46.945999999999998</v>
      </c>
      <c r="P33" s="77">
        <f t="shared" si="5"/>
        <v>48.024999999999999</v>
      </c>
      <c r="Q33" s="77">
        <f t="shared" si="5"/>
        <v>51.497</v>
      </c>
      <c r="R33" s="77">
        <f t="shared" si="5"/>
        <v>42.814</v>
      </c>
      <c r="S33" s="77">
        <f t="shared" si="5"/>
        <v>45.578000000000003</v>
      </c>
      <c r="T33" s="77">
        <f t="shared" si="5"/>
        <v>82.209000000000003</v>
      </c>
      <c r="U33" s="77">
        <f t="shared" si="5"/>
        <v>46.545999999999999</v>
      </c>
      <c r="V33" s="77">
        <f t="shared" si="5"/>
        <v>40.206000000000003</v>
      </c>
      <c r="W33" s="77">
        <f t="shared" si="5"/>
        <v>35.079000000000001</v>
      </c>
      <c r="X33" s="77">
        <f t="shared" si="5"/>
        <v>34.200000000000003</v>
      </c>
      <c r="Y33" s="77">
        <f t="shared" si="5"/>
        <v>46.02</v>
      </c>
      <c r="Z33" s="77">
        <f t="shared" si="5"/>
        <v>104.11799999999999</v>
      </c>
      <c r="AA33" s="77">
        <f t="shared" si="5"/>
        <v>43.984999999999999</v>
      </c>
      <c r="AB33" s="77">
        <f t="shared" si="5"/>
        <v>21.152999999999999</v>
      </c>
      <c r="AC33" s="77">
        <f t="shared" si="5"/>
        <v>17.675000000000001</v>
      </c>
      <c r="AD33" s="77">
        <f t="shared" si="5"/>
        <v>0</v>
      </c>
      <c r="AE33" s="77">
        <f t="shared" si="5"/>
        <v>21.05</v>
      </c>
      <c r="AF33" s="77">
        <f t="shared" si="5"/>
        <v>23.141999999999999</v>
      </c>
      <c r="AG33" s="77">
        <f t="shared" si="5"/>
        <v>46.841999999999999</v>
      </c>
      <c r="AH33" s="77">
        <f t="shared" si="5"/>
        <v>51.113999999999997</v>
      </c>
      <c r="AI33" s="77">
        <f t="shared" si="5"/>
        <v>44.04</v>
      </c>
      <c r="AJ33" s="77">
        <f t="shared" si="5"/>
        <v>49.222999999999999</v>
      </c>
      <c r="AK33" s="77">
        <f t="shared" si="5"/>
        <v>78.546999999999997</v>
      </c>
      <c r="AL33" s="77">
        <f t="shared" si="5"/>
        <v>0</v>
      </c>
      <c r="AM33" s="77">
        <f t="shared" si="5"/>
        <v>36.81</v>
      </c>
      <c r="AN33" s="77">
        <f t="shared" si="5"/>
        <v>28.63</v>
      </c>
      <c r="AO33" s="77">
        <f t="shared" si="5"/>
        <v>26.37</v>
      </c>
      <c r="AP33" s="77">
        <f t="shared" si="5"/>
        <v>29.529</v>
      </c>
      <c r="AQ33" s="77">
        <f t="shared" si="5"/>
        <v>30.329000000000001</v>
      </c>
      <c r="AR33" s="77">
        <f t="shared" si="5"/>
        <v>24.48</v>
      </c>
      <c r="AS33" s="77">
        <f t="shared" si="5"/>
        <v>21.1</v>
      </c>
      <c r="AT33" s="77">
        <f t="shared" si="5"/>
        <v>11.42</v>
      </c>
      <c r="AU33" s="77">
        <f t="shared" si="5"/>
        <v>21.064</v>
      </c>
      <c r="AV33" s="77">
        <f t="shared" si="5"/>
        <v>52.366999999999997</v>
      </c>
      <c r="AW33" s="77">
        <f t="shared" si="5"/>
        <v>31.66</v>
      </c>
      <c r="AX33" s="77">
        <f t="shared" si="5"/>
        <v>44.23</v>
      </c>
      <c r="AY33" s="77">
        <f t="shared" si="5"/>
        <v>42.2</v>
      </c>
      <c r="AZ33" s="77">
        <f t="shared" si="5"/>
        <v>45.215000000000003</v>
      </c>
      <c r="BA33" s="77">
        <f t="shared" si="5"/>
        <v>45.552</v>
      </c>
      <c r="BB33" s="77">
        <f t="shared" si="5"/>
        <v>35.067</v>
      </c>
      <c r="BC33" s="77">
        <f t="shared" si="5"/>
        <v>0</v>
      </c>
      <c r="BD33" s="77">
        <f t="shared" si="5"/>
        <v>24.902000000000001</v>
      </c>
      <c r="BE33" s="77">
        <f t="shared" si="5"/>
        <v>0</v>
      </c>
      <c r="BF33" s="77">
        <f t="shared" si="5"/>
        <v>0</v>
      </c>
      <c r="BG33" s="77">
        <f t="shared" si="5"/>
        <v>0</v>
      </c>
      <c r="BH33" s="77">
        <f t="shared" si="5"/>
        <v>0</v>
      </c>
      <c r="BI33" s="77">
        <f t="shared" si="5"/>
        <v>39.828000000000003</v>
      </c>
      <c r="BJ33" s="77">
        <f t="shared" si="5"/>
        <v>11.962999999999999</v>
      </c>
      <c r="BK33" s="77">
        <f t="shared" si="5"/>
        <v>7.5330000000000004</v>
      </c>
      <c r="BL33" s="77">
        <f t="shared" si="5"/>
        <v>30.117999999999999</v>
      </c>
      <c r="BM33" s="77">
        <f t="shared" si="5"/>
        <v>64.784999999999997</v>
      </c>
      <c r="BN33" s="77">
        <f t="shared" si="5"/>
        <v>126.973</v>
      </c>
      <c r="BO33" s="77">
        <f t="shared" ref="BO33:CW33" si="6">SUM(BO30:BO32)</f>
        <v>127.014</v>
      </c>
      <c r="BP33" s="77">
        <f t="shared" si="6"/>
        <v>138.148</v>
      </c>
      <c r="BQ33" s="77">
        <f t="shared" si="6"/>
        <v>123.667</v>
      </c>
      <c r="BR33" s="77">
        <f t="shared" si="6"/>
        <v>67.738</v>
      </c>
      <c r="BS33" s="77">
        <f t="shared" si="6"/>
        <v>53.402999999999999</v>
      </c>
      <c r="BT33" s="77">
        <f t="shared" si="6"/>
        <v>33.454000000000001</v>
      </c>
      <c r="BU33" s="77">
        <f t="shared" si="6"/>
        <v>16.893999999999998</v>
      </c>
      <c r="BV33" s="77">
        <f t="shared" si="6"/>
        <v>20.928000000000001</v>
      </c>
      <c r="BW33" s="77">
        <f t="shared" si="6"/>
        <v>18.620999999999999</v>
      </c>
      <c r="BX33" s="77">
        <f t="shared" si="6"/>
        <v>11.28</v>
      </c>
      <c r="BY33" s="77">
        <f t="shared" si="6"/>
        <v>9.84</v>
      </c>
      <c r="BZ33" s="77">
        <f t="shared" si="6"/>
        <v>7.2119999999999997</v>
      </c>
      <c r="CA33" s="77">
        <f t="shared" si="6"/>
        <v>9.7170000000000005</v>
      </c>
      <c r="CB33" s="77">
        <f t="shared" si="6"/>
        <v>13.446</v>
      </c>
      <c r="CC33" s="77">
        <f t="shared" si="6"/>
        <v>10.91</v>
      </c>
      <c r="CD33" s="77">
        <f t="shared" si="6"/>
        <v>46.475000000000001</v>
      </c>
      <c r="CE33" s="77">
        <f t="shared" si="6"/>
        <v>44.709000000000003</v>
      </c>
      <c r="CF33" s="77">
        <f t="shared" si="6"/>
        <v>55.524999999999999</v>
      </c>
      <c r="CG33" s="77">
        <f t="shared" si="6"/>
        <v>59.043999999999997</v>
      </c>
      <c r="CH33" s="77">
        <f t="shared" si="6"/>
        <v>72.771000000000001</v>
      </c>
      <c r="CI33" s="77">
        <f t="shared" si="6"/>
        <v>69.283000000000001</v>
      </c>
      <c r="CJ33" s="77">
        <f t="shared" si="6"/>
        <v>63.246000000000002</v>
      </c>
      <c r="CK33" s="77">
        <f t="shared" si="6"/>
        <v>62.997999999999998</v>
      </c>
      <c r="CL33" s="77">
        <f t="shared" si="6"/>
        <v>51.31</v>
      </c>
      <c r="CM33" s="77">
        <f t="shared" si="6"/>
        <v>52.314999999999998</v>
      </c>
      <c r="CN33" s="77">
        <f t="shared" si="6"/>
        <v>53.622</v>
      </c>
      <c r="CO33" s="77">
        <f t="shared" si="6"/>
        <v>58.920999999999999</v>
      </c>
      <c r="CP33" s="77">
        <f t="shared" si="6"/>
        <v>40.426000000000002</v>
      </c>
      <c r="CQ33" s="77">
        <f t="shared" si="6"/>
        <v>37.145000000000003</v>
      </c>
      <c r="CR33" s="77">
        <f t="shared" si="6"/>
        <v>35.482999999999997</v>
      </c>
      <c r="CS33" s="77">
        <f t="shared" si="6"/>
        <v>34.347000000000001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882.08699999999988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15.6</v>
      </c>
      <c r="C38" s="120">
        <v>50.7</v>
      </c>
      <c r="D38" s="120">
        <v>41.8</v>
      </c>
      <c r="E38" s="120">
        <v>51.2</v>
      </c>
      <c r="F38" s="120">
        <v>92.4</v>
      </c>
      <c r="G38" s="120">
        <v>90.1</v>
      </c>
      <c r="H38" s="120">
        <v>86</v>
      </c>
      <c r="I38" s="120">
        <v>75.3</v>
      </c>
      <c r="J38" s="120">
        <v>57.2</v>
      </c>
      <c r="K38" s="120">
        <v>46.8</v>
      </c>
      <c r="L38" s="120">
        <v>15</v>
      </c>
      <c r="M38" s="120">
        <v>24.9</v>
      </c>
      <c r="N38" s="120">
        <v>37.200000000000003</v>
      </c>
      <c r="O38" s="120">
        <v>12.2</v>
      </c>
      <c r="P38" s="120">
        <v>24.8</v>
      </c>
      <c r="Q38" s="120">
        <v>28.6</v>
      </c>
      <c r="R38" s="120">
        <v>39.299999999999997</v>
      </c>
      <c r="S38" s="120">
        <v>33.5</v>
      </c>
      <c r="T38" s="120"/>
      <c r="U38" s="120">
        <v>35</v>
      </c>
      <c r="V38" s="120">
        <v>16.5</v>
      </c>
      <c r="W38" s="120"/>
      <c r="X38" s="120">
        <v>25.4</v>
      </c>
      <c r="Y38" s="120"/>
      <c r="Z38" s="120"/>
      <c r="AA38" s="120">
        <v>6.4</v>
      </c>
      <c r="AB38" s="120">
        <v>59</v>
      </c>
      <c r="AC38" s="120">
        <v>78.5</v>
      </c>
      <c r="AD38" s="120">
        <v>91.5</v>
      </c>
      <c r="AE38" s="120">
        <v>80.2</v>
      </c>
      <c r="AF38" s="120">
        <v>34.200000000000003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17.8</v>
      </c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316.77500000000003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254.1</v>
      </c>
      <c r="AM40" s="120">
        <v>254.1</v>
      </c>
      <c r="AN40" s="120">
        <v>254.1</v>
      </c>
      <c r="AO40" s="120">
        <v>254.1</v>
      </c>
      <c r="AP40" s="120">
        <v>79.099999999999994</v>
      </c>
      <c r="AQ40" s="120">
        <v>79.099999999999994</v>
      </c>
      <c r="AR40" s="120">
        <v>79.099999999999994</v>
      </c>
      <c r="AS40" s="120">
        <v>79.099999999999994</v>
      </c>
      <c r="AT40" s="120"/>
      <c r="AU40" s="120"/>
      <c r="AV40" s="120"/>
      <c r="AW40" s="120"/>
      <c r="AX40" s="120"/>
      <c r="AY40" s="120"/>
      <c r="AZ40" s="120"/>
      <c r="BA40" s="120"/>
      <c r="BB40" s="120">
        <v>174.2</v>
      </c>
      <c r="BC40" s="120">
        <v>174.2</v>
      </c>
      <c r="BD40" s="120">
        <v>174.2</v>
      </c>
      <c r="BE40" s="120">
        <v>174.2</v>
      </c>
      <c r="BF40" s="120">
        <v>192.7</v>
      </c>
      <c r="BG40" s="120">
        <v>192.7</v>
      </c>
      <c r="BH40" s="120">
        <v>192.7</v>
      </c>
      <c r="BI40" s="120">
        <v>192.7</v>
      </c>
      <c r="BJ40" s="120">
        <v>35</v>
      </c>
      <c r="BK40" s="120">
        <v>35</v>
      </c>
      <c r="BL40" s="120">
        <v>35</v>
      </c>
      <c r="BM40" s="120">
        <v>35</v>
      </c>
      <c r="BN40" s="120"/>
      <c r="BO40" s="120"/>
      <c r="BP40" s="120"/>
      <c r="BQ40" s="120"/>
      <c r="BR40" s="120">
        <v>85.3</v>
      </c>
      <c r="BS40" s="120">
        <v>85.3</v>
      </c>
      <c r="BT40" s="120">
        <v>85.3</v>
      </c>
      <c r="BU40" s="120">
        <v>85.3</v>
      </c>
      <c r="BV40" s="120">
        <v>136.9</v>
      </c>
      <c r="BW40" s="120">
        <v>136.9</v>
      </c>
      <c r="BX40" s="120">
        <v>136.9</v>
      </c>
      <c r="BY40" s="120">
        <v>136.9</v>
      </c>
      <c r="BZ40" s="120">
        <v>80.3</v>
      </c>
      <c r="CA40" s="120">
        <v>80.3</v>
      </c>
      <c r="CB40" s="120">
        <v>80.3</v>
      </c>
      <c r="CC40" s="120">
        <v>80.3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1037.6000000000001</v>
      </c>
    </row>
    <row r="41" spans="1:102" ht="30" customHeight="1" thickBot="1" x14ac:dyDescent="0.3">
      <c r="A41" s="105" t="s">
        <v>35</v>
      </c>
      <c r="B41" s="106">
        <f>SUM(B36:B40)</f>
        <v>15.6</v>
      </c>
      <c r="C41" s="107">
        <f t="shared" ref="C41:BN41" si="7">SUM(C36:C40)</f>
        <v>50.7</v>
      </c>
      <c r="D41" s="107">
        <f t="shared" si="7"/>
        <v>41.8</v>
      </c>
      <c r="E41" s="107">
        <f t="shared" si="7"/>
        <v>51.2</v>
      </c>
      <c r="F41" s="107">
        <f t="shared" si="7"/>
        <v>92.4</v>
      </c>
      <c r="G41" s="107">
        <f t="shared" si="7"/>
        <v>90.1</v>
      </c>
      <c r="H41" s="107">
        <f t="shared" si="7"/>
        <v>86</v>
      </c>
      <c r="I41" s="107">
        <f t="shared" si="7"/>
        <v>75.3</v>
      </c>
      <c r="J41" s="107">
        <f t="shared" si="7"/>
        <v>57.2</v>
      </c>
      <c r="K41" s="107">
        <f t="shared" si="7"/>
        <v>46.8</v>
      </c>
      <c r="L41" s="107">
        <f t="shared" si="7"/>
        <v>15</v>
      </c>
      <c r="M41" s="107">
        <f t="shared" si="7"/>
        <v>24.9</v>
      </c>
      <c r="N41" s="107">
        <f t="shared" si="7"/>
        <v>37.200000000000003</v>
      </c>
      <c r="O41" s="107">
        <f t="shared" si="7"/>
        <v>12.2</v>
      </c>
      <c r="P41" s="107">
        <f t="shared" si="7"/>
        <v>24.8</v>
      </c>
      <c r="Q41" s="107">
        <f t="shared" si="7"/>
        <v>28.6</v>
      </c>
      <c r="R41" s="107">
        <f t="shared" si="7"/>
        <v>39.299999999999997</v>
      </c>
      <c r="S41" s="107">
        <f t="shared" si="7"/>
        <v>33.5</v>
      </c>
      <c r="T41" s="107">
        <f t="shared" si="7"/>
        <v>0</v>
      </c>
      <c r="U41" s="107">
        <f t="shared" si="7"/>
        <v>35</v>
      </c>
      <c r="V41" s="107">
        <f t="shared" si="7"/>
        <v>16.5</v>
      </c>
      <c r="W41" s="107">
        <f t="shared" si="7"/>
        <v>0</v>
      </c>
      <c r="X41" s="107">
        <f t="shared" si="7"/>
        <v>25.4</v>
      </c>
      <c r="Y41" s="107">
        <f t="shared" si="7"/>
        <v>0</v>
      </c>
      <c r="Z41" s="107">
        <f t="shared" si="7"/>
        <v>0</v>
      </c>
      <c r="AA41" s="107">
        <f t="shared" si="7"/>
        <v>6.4</v>
      </c>
      <c r="AB41" s="107">
        <f t="shared" si="7"/>
        <v>59</v>
      </c>
      <c r="AC41" s="107">
        <f t="shared" si="7"/>
        <v>78.5</v>
      </c>
      <c r="AD41" s="107">
        <f t="shared" si="7"/>
        <v>91.5</v>
      </c>
      <c r="AE41" s="107">
        <f t="shared" si="7"/>
        <v>80.2</v>
      </c>
      <c r="AF41" s="107">
        <f t="shared" si="7"/>
        <v>34.200000000000003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254.1</v>
      </c>
      <c r="AM41" s="107">
        <f t="shared" si="7"/>
        <v>254.1</v>
      </c>
      <c r="AN41" s="107">
        <f t="shared" si="7"/>
        <v>254.1</v>
      </c>
      <c r="AO41" s="107">
        <f t="shared" si="7"/>
        <v>254.1</v>
      </c>
      <c r="AP41" s="107">
        <f t="shared" si="7"/>
        <v>79.099999999999994</v>
      </c>
      <c r="AQ41" s="107">
        <f t="shared" si="7"/>
        <v>79.099999999999994</v>
      </c>
      <c r="AR41" s="107">
        <f t="shared" si="7"/>
        <v>79.099999999999994</v>
      </c>
      <c r="AS41" s="107">
        <f t="shared" si="7"/>
        <v>79.099999999999994</v>
      </c>
      <c r="AT41" s="107">
        <f t="shared" si="7"/>
        <v>17.8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174.2</v>
      </c>
      <c r="BC41" s="107">
        <f t="shared" si="7"/>
        <v>174.2</v>
      </c>
      <c r="BD41" s="107">
        <f t="shared" si="7"/>
        <v>174.2</v>
      </c>
      <c r="BE41" s="107">
        <f t="shared" si="7"/>
        <v>174.2</v>
      </c>
      <c r="BF41" s="107">
        <f t="shared" si="7"/>
        <v>192.7</v>
      </c>
      <c r="BG41" s="107">
        <f t="shared" si="7"/>
        <v>192.7</v>
      </c>
      <c r="BH41" s="107">
        <f t="shared" si="7"/>
        <v>192.7</v>
      </c>
      <c r="BI41" s="107">
        <f t="shared" si="7"/>
        <v>192.7</v>
      </c>
      <c r="BJ41" s="107">
        <f t="shared" si="7"/>
        <v>35</v>
      </c>
      <c r="BK41" s="107">
        <f t="shared" si="7"/>
        <v>35</v>
      </c>
      <c r="BL41" s="107">
        <f t="shared" si="7"/>
        <v>35</v>
      </c>
      <c r="BM41" s="107">
        <f t="shared" si="7"/>
        <v>35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85.3</v>
      </c>
      <c r="BS41" s="107">
        <f t="shared" si="8"/>
        <v>85.3</v>
      </c>
      <c r="BT41" s="107">
        <f t="shared" si="8"/>
        <v>85.3</v>
      </c>
      <c r="BU41" s="107">
        <f t="shared" si="8"/>
        <v>85.3</v>
      </c>
      <c r="BV41" s="107">
        <f t="shared" si="8"/>
        <v>136.9</v>
      </c>
      <c r="BW41" s="107">
        <f t="shared" si="8"/>
        <v>136.9</v>
      </c>
      <c r="BX41" s="107">
        <f t="shared" si="8"/>
        <v>136.9</v>
      </c>
      <c r="BY41" s="107">
        <f t="shared" si="8"/>
        <v>136.9</v>
      </c>
      <c r="BZ41" s="107">
        <f t="shared" si="8"/>
        <v>80.3</v>
      </c>
      <c r="CA41" s="107">
        <f t="shared" si="8"/>
        <v>80.3</v>
      </c>
      <c r="CB41" s="107">
        <f t="shared" si="8"/>
        <v>80.3</v>
      </c>
      <c r="CC41" s="107">
        <f t="shared" si="8"/>
        <v>80.3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1354.3750000000002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15.6</v>
      </c>
      <c r="C46" s="120">
        <v>50.7</v>
      </c>
      <c r="D46" s="120">
        <v>41.8</v>
      </c>
      <c r="E46" s="120">
        <v>51.2</v>
      </c>
      <c r="F46" s="120">
        <v>92.4</v>
      </c>
      <c r="G46" s="120">
        <v>90.1</v>
      </c>
      <c r="H46" s="120">
        <v>86</v>
      </c>
      <c r="I46" s="120">
        <v>75.3</v>
      </c>
      <c r="J46" s="120">
        <v>57.2</v>
      </c>
      <c r="K46" s="120">
        <v>46.8</v>
      </c>
      <c r="L46" s="120">
        <v>15</v>
      </c>
      <c r="M46" s="120">
        <v>24.9</v>
      </c>
      <c r="N46" s="120">
        <v>37.200000000000003</v>
      </c>
      <c r="O46" s="120">
        <v>12.2</v>
      </c>
      <c r="P46" s="120">
        <v>24.8</v>
      </c>
      <c r="Q46" s="120">
        <v>28.6</v>
      </c>
      <c r="R46" s="120">
        <v>39.299999999999997</v>
      </c>
      <c r="S46" s="120">
        <v>33.5</v>
      </c>
      <c r="T46" s="120"/>
      <c r="U46" s="120">
        <v>35</v>
      </c>
      <c r="V46" s="120">
        <v>16.5</v>
      </c>
      <c r="W46" s="120"/>
      <c r="X46" s="120">
        <v>25.4</v>
      </c>
      <c r="Y46" s="120"/>
      <c r="Z46" s="120"/>
      <c r="AA46" s="120">
        <v>6.4</v>
      </c>
      <c r="AB46" s="120">
        <v>59</v>
      </c>
      <c r="AC46" s="120">
        <v>78.5</v>
      </c>
      <c r="AD46" s="120">
        <v>91.5</v>
      </c>
      <c r="AE46" s="120">
        <v>80.2</v>
      </c>
      <c r="AF46" s="120">
        <v>34.200000000000003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>
        <v>17.8</v>
      </c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316.77500000000003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254.1</v>
      </c>
      <c r="AM48" s="120">
        <v>254.1</v>
      </c>
      <c r="AN48" s="120">
        <v>254.1</v>
      </c>
      <c r="AO48" s="120">
        <v>254.1</v>
      </c>
      <c r="AP48" s="120">
        <v>79.099999999999994</v>
      </c>
      <c r="AQ48" s="120">
        <v>79.099999999999994</v>
      </c>
      <c r="AR48" s="120">
        <v>79.099999999999994</v>
      </c>
      <c r="AS48" s="120">
        <v>79.099999999999994</v>
      </c>
      <c r="AT48" s="120"/>
      <c r="AU48" s="120"/>
      <c r="AV48" s="120"/>
      <c r="AW48" s="120"/>
      <c r="AX48" s="120"/>
      <c r="AY48" s="120"/>
      <c r="AZ48" s="120"/>
      <c r="BA48" s="120"/>
      <c r="BB48" s="120">
        <v>174.2</v>
      </c>
      <c r="BC48" s="120">
        <v>174.2</v>
      </c>
      <c r="BD48" s="120">
        <v>174.2</v>
      </c>
      <c r="BE48" s="120">
        <v>174.2</v>
      </c>
      <c r="BF48" s="120">
        <v>192.7</v>
      </c>
      <c r="BG48" s="120">
        <v>192.7</v>
      </c>
      <c r="BH48" s="120">
        <v>192.7</v>
      </c>
      <c r="BI48" s="120">
        <v>192.7</v>
      </c>
      <c r="BJ48" s="120">
        <v>35</v>
      </c>
      <c r="BK48" s="120">
        <v>35</v>
      </c>
      <c r="BL48" s="120">
        <v>35</v>
      </c>
      <c r="BM48" s="120">
        <v>35</v>
      </c>
      <c r="BN48" s="120"/>
      <c r="BO48" s="120"/>
      <c r="BP48" s="120"/>
      <c r="BQ48" s="120"/>
      <c r="BR48" s="120">
        <v>85.3</v>
      </c>
      <c r="BS48" s="120">
        <v>85.3</v>
      </c>
      <c r="BT48" s="120">
        <v>85.3</v>
      </c>
      <c r="BU48" s="120">
        <v>85.3</v>
      </c>
      <c r="BV48" s="120">
        <v>136.9</v>
      </c>
      <c r="BW48" s="120">
        <v>136.9</v>
      </c>
      <c r="BX48" s="120">
        <v>136.9</v>
      </c>
      <c r="BY48" s="120">
        <v>136.9</v>
      </c>
      <c r="BZ48" s="120">
        <v>80.3</v>
      </c>
      <c r="CA48" s="120">
        <v>80.3</v>
      </c>
      <c r="CB48" s="120">
        <v>80.3</v>
      </c>
      <c r="CC48" s="120">
        <v>80.3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1037.6000000000001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15.6</v>
      </c>
      <c r="C50" s="107">
        <f t="shared" ref="C50:BN50" si="9">SUM(C44:C49)</f>
        <v>50.7</v>
      </c>
      <c r="D50" s="107">
        <f t="shared" si="9"/>
        <v>41.8</v>
      </c>
      <c r="E50" s="107">
        <f t="shared" si="9"/>
        <v>51.2</v>
      </c>
      <c r="F50" s="107">
        <f t="shared" si="9"/>
        <v>92.4</v>
      </c>
      <c r="G50" s="107">
        <f t="shared" si="9"/>
        <v>90.1</v>
      </c>
      <c r="H50" s="107">
        <f t="shared" si="9"/>
        <v>86</v>
      </c>
      <c r="I50" s="107">
        <f t="shared" si="9"/>
        <v>75.3</v>
      </c>
      <c r="J50" s="107">
        <f t="shared" si="9"/>
        <v>57.2</v>
      </c>
      <c r="K50" s="107">
        <f t="shared" si="9"/>
        <v>46.8</v>
      </c>
      <c r="L50" s="107">
        <f t="shared" si="9"/>
        <v>15</v>
      </c>
      <c r="M50" s="107">
        <f t="shared" si="9"/>
        <v>24.9</v>
      </c>
      <c r="N50" s="107">
        <f t="shared" si="9"/>
        <v>37.200000000000003</v>
      </c>
      <c r="O50" s="107">
        <f t="shared" si="9"/>
        <v>12.2</v>
      </c>
      <c r="P50" s="107">
        <f t="shared" si="9"/>
        <v>24.8</v>
      </c>
      <c r="Q50" s="107">
        <f t="shared" si="9"/>
        <v>28.6</v>
      </c>
      <c r="R50" s="107">
        <f t="shared" si="9"/>
        <v>39.299999999999997</v>
      </c>
      <c r="S50" s="107">
        <f t="shared" si="9"/>
        <v>33.5</v>
      </c>
      <c r="T50" s="107">
        <f t="shared" si="9"/>
        <v>0</v>
      </c>
      <c r="U50" s="107">
        <f t="shared" si="9"/>
        <v>35</v>
      </c>
      <c r="V50" s="107">
        <f t="shared" si="9"/>
        <v>16.5</v>
      </c>
      <c r="W50" s="107">
        <f t="shared" si="9"/>
        <v>0</v>
      </c>
      <c r="X50" s="107">
        <f t="shared" si="9"/>
        <v>25.4</v>
      </c>
      <c r="Y50" s="107">
        <f t="shared" si="9"/>
        <v>0</v>
      </c>
      <c r="Z50" s="107">
        <f t="shared" si="9"/>
        <v>0</v>
      </c>
      <c r="AA50" s="107">
        <f t="shared" si="9"/>
        <v>6.4</v>
      </c>
      <c r="AB50" s="107">
        <f t="shared" si="9"/>
        <v>59</v>
      </c>
      <c r="AC50" s="107">
        <f t="shared" si="9"/>
        <v>78.5</v>
      </c>
      <c r="AD50" s="107">
        <f t="shared" si="9"/>
        <v>91.5</v>
      </c>
      <c r="AE50" s="107">
        <f t="shared" si="9"/>
        <v>80.2</v>
      </c>
      <c r="AF50" s="107">
        <f t="shared" si="9"/>
        <v>34.200000000000003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254.1</v>
      </c>
      <c r="AM50" s="107">
        <f t="shared" si="9"/>
        <v>254.1</v>
      </c>
      <c r="AN50" s="107">
        <f t="shared" si="9"/>
        <v>254.1</v>
      </c>
      <c r="AO50" s="107">
        <f t="shared" si="9"/>
        <v>254.1</v>
      </c>
      <c r="AP50" s="107">
        <f t="shared" si="9"/>
        <v>79.099999999999994</v>
      </c>
      <c r="AQ50" s="107">
        <f t="shared" si="9"/>
        <v>79.099999999999994</v>
      </c>
      <c r="AR50" s="107">
        <f t="shared" si="9"/>
        <v>79.099999999999994</v>
      </c>
      <c r="AS50" s="107">
        <f t="shared" si="9"/>
        <v>79.099999999999994</v>
      </c>
      <c r="AT50" s="107">
        <f t="shared" si="9"/>
        <v>17.8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174.2</v>
      </c>
      <c r="BC50" s="107">
        <f t="shared" si="9"/>
        <v>174.2</v>
      </c>
      <c r="BD50" s="107">
        <f t="shared" si="9"/>
        <v>174.2</v>
      </c>
      <c r="BE50" s="107">
        <f t="shared" si="9"/>
        <v>174.2</v>
      </c>
      <c r="BF50" s="107">
        <f t="shared" si="9"/>
        <v>192.7</v>
      </c>
      <c r="BG50" s="107">
        <f t="shared" si="9"/>
        <v>192.7</v>
      </c>
      <c r="BH50" s="107">
        <f t="shared" si="9"/>
        <v>192.7</v>
      </c>
      <c r="BI50" s="107">
        <f t="shared" si="9"/>
        <v>192.7</v>
      </c>
      <c r="BJ50" s="107">
        <f t="shared" si="9"/>
        <v>35</v>
      </c>
      <c r="BK50" s="107">
        <f t="shared" si="9"/>
        <v>35</v>
      </c>
      <c r="BL50" s="107">
        <f t="shared" si="9"/>
        <v>35</v>
      </c>
      <c r="BM50" s="107">
        <f t="shared" si="9"/>
        <v>35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85.3</v>
      </c>
      <c r="BS50" s="107">
        <f t="shared" si="10"/>
        <v>85.3</v>
      </c>
      <c r="BT50" s="107">
        <f t="shared" si="10"/>
        <v>85.3</v>
      </c>
      <c r="BU50" s="107">
        <f t="shared" si="10"/>
        <v>85.3</v>
      </c>
      <c r="BV50" s="107">
        <f t="shared" si="10"/>
        <v>136.9</v>
      </c>
      <c r="BW50" s="107">
        <f t="shared" si="10"/>
        <v>136.9</v>
      </c>
      <c r="BX50" s="107">
        <f t="shared" si="10"/>
        <v>136.9</v>
      </c>
      <c r="BY50" s="107">
        <f t="shared" si="10"/>
        <v>136.9</v>
      </c>
      <c r="BZ50" s="107">
        <f t="shared" si="10"/>
        <v>80.3</v>
      </c>
      <c r="CA50" s="107">
        <f t="shared" si="10"/>
        <v>80.3</v>
      </c>
      <c r="CB50" s="107">
        <f t="shared" si="10"/>
        <v>80.3</v>
      </c>
      <c r="CC50" s="107">
        <f t="shared" si="10"/>
        <v>80.3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1354.3750000000002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48.106999999999999</v>
      </c>
      <c r="C53" s="107">
        <f t="shared" ref="C53:BN53" si="13">C17+C27+C41</f>
        <v>75.772000000000006</v>
      </c>
      <c r="D53" s="107">
        <f t="shared" si="13"/>
        <v>53.01</v>
      </c>
      <c r="E53" s="107">
        <f t="shared" si="13"/>
        <v>60.480000000000004</v>
      </c>
      <c r="F53" s="107">
        <f t="shared" si="13"/>
        <v>92.4</v>
      </c>
      <c r="G53" s="107">
        <f t="shared" si="13"/>
        <v>90.1</v>
      </c>
      <c r="H53" s="107">
        <f t="shared" si="13"/>
        <v>86</v>
      </c>
      <c r="I53" s="107">
        <f t="shared" si="13"/>
        <v>75.3</v>
      </c>
      <c r="J53" s="107">
        <f t="shared" si="13"/>
        <v>63.690000000000005</v>
      </c>
      <c r="K53" s="107">
        <f t="shared" si="13"/>
        <v>56.929999999999993</v>
      </c>
      <c r="L53" s="107">
        <f t="shared" si="13"/>
        <v>33.774999999999999</v>
      </c>
      <c r="M53" s="107">
        <f t="shared" si="13"/>
        <v>50.308999999999997</v>
      </c>
      <c r="N53" s="107">
        <f t="shared" si="13"/>
        <v>74.649000000000001</v>
      </c>
      <c r="O53" s="107">
        <f t="shared" si="13"/>
        <v>59.146000000000001</v>
      </c>
      <c r="P53" s="107">
        <f t="shared" si="13"/>
        <v>72.825000000000003</v>
      </c>
      <c r="Q53" s="107">
        <f t="shared" si="13"/>
        <v>80.097000000000008</v>
      </c>
      <c r="R53" s="107">
        <f t="shared" si="13"/>
        <v>82.114000000000004</v>
      </c>
      <c r="S53" s="107">
        <f t="shared" si="13"/>
        <v>79.078000000000003</v>
      </c>
      <c r="T53" s="107">
        <f t="shared" si="13"/>
        <v>82.209000000000003</v>
      </c>
      <c r="U53" s="107">
        <f t="shared" si="13"/>
        <v>81.545999999999992</v>
      </c>
      <c r="V53" s="107">
        <f t="shared" si="13"/>
        <v>56.706000000000003</v>
      </c>
      <c r="W53" s="107">
        <f t="shared" si="13"/>
        <v>35.079000000000001</v>
      </c>
      <c r="X53" s="107">
        <f t="shared" si="13"/>
        <v>59.6</v>
      </c>
      <c r="Y53" s="107">
        <f t="shared" si="13"/>
        <v>46.02</v>
      </c>
      <c r="Z53" s="107">
        <f t="shared" si="13"/>
        <v>104.11799999999999</v>
      </c>
      <c r="AA53" s="107">
        <f t="shared" si="13"/>
        <v>50.385000000000005</v>
      </c>
      <c r="AB53" s="107">
        <f t="shared" si="13"/>
        <v>80.152999999999992</v>
      </c>
      <c r="AC53" s="107">
        <f t="shared" si="13"/>
        <v>96.174999999999997</v>
      </c>
      <c r="AD53" s="107">
        <f t="shared" si="13"/>
        <v>91.5</v>
      </c>
      <c r="AE53" s="107">
        <f t="shared" si="13"/>
        <v>101.25</v>
      </c>
      <c r="AF53" s="107">
        <f t="shared" si="13"/>
        <v>57.341999999999999</v>
      </c>
      <c r="AG53" s="107">
        <f t="shared" si="13"/>
        <v>46.841999999999999</v>
      </c>
      <c r="AH53" s="107">
        <f t="shared" si="13"/>
        <v>51.113999999999997</v>
      </c>
      <c r="AI53" s="107">
        <f t="shared" si="13"/>
        <v>44.04</v>
      </c>
      <c r="AJ53" s="107">
        <f t="shared" si="13"/>
        <v>49.222999999999999</v>
      </c>
      <c r="AK53" s="107">
        <f t="shared" si="13"/>
        <v>78.546999999999997</v>
      </c>
      <c r="AL53" s="107">
        <f t="shared" si="13"/>
        <v>254.1</v>
      </c>
      <c r="AM53" s="107">
        <f t="shared" si="13"/>
        <v>290.90999999999997</v>
      </c>
      <c r="AN53" s="107">
        <f t="shared" si="13"/>
        <v>282.73</v>
      </c>
      <c r="AO53" s="107">
        <f t="shared" si="13"/>
        <v>280.46999999999997</v>
      </c>
      <c r="AP53" s="107">
        <f t="shared" si="13"/>
        <v>108.62899999999999</v>
      </c>
      <c r="AQ53" s="107">
        <f t="shared" si="13"/>
        <v>109.429</v>
      </c>
      <c r="AR53" s="107">
        <f t="shared" si="13"/>
        <v>103.58</v>
      </c>
      <c r="AS53" s="107">
        <f t="shared" si="13"/>
        <v>100.19999999999999</v>
      </c>
      <c r="AT53" s="107">
        <f t="shared" si="13"/>
        <v>29.22</v>
      </c>
      <c r="AU53" s="107">
        <f t="shared" si="13"/>
        <v>21.064</v>
      </c>
      <c r="AV53" s="107">
        <f t="shared" si="13"/>
        <v>52.366999999999997</v>
      </c>
      <c r="AW53" s="107">
        <f t="shared" si="13"/>
        <v>31.660000000000004</v>
      </c>
      <c r="AX53" s="107">
        <f t="shared" si="13"/>
        <v>44.23</v>
      </c>
      <c r="AY53" s="107">
        <f t="shared" si="13"/>
        <v>42.2</v>
      </c>
      <c r="AZ53" s="107">
        <f t="shared" si="13"/>
        <v>45.215000000000003</v>
      </c>
      <c r="BA53" s="107">
        <f t="shared" si="13"/>
        <v>45.552</v>
      </c>
      <c r="BB53" s="107">
        <f t="shared" si="13"/>
        <v>209.267</v>
      </c>
      <c r="BC53" s="107">
        <f t="shared" si="13"/>
        <v>174.2</v>
      </c>
      <c r="BD53" s="107">
        <f t="shared" si="13"/>
        <v>199.10199999999998</v>
      </c>
      <c r="BE53" s="107">
        <f t="shared" si="13"/>
        <v>174.2</v>
      </c>
      <c r="BF53" s="107">
        <f t="shared" si="13"/>
        <v>192.7</v>
      </c>
      <c r="BG53" s="107">
        <f t="shared" si="13"/>
        <v>192.7</v>
      </c>
      <c r="BH53" s="107">
        <f t="shared" si="13"/>
        <v>192.7</v>
      </c>
      <c r="BI53" s="107">
        <f t="shared" si="13"/>
        <v>232.52799999999999</v>
      </c>
      <c r="BJ53" s="107">
        <f t="shared" si="13"/>
        <v>46.963000000000001</v>
      </c>
      <c r="BK53" s="107">
        <f t="shared" si="13"/>
        <v>42.533000000000001</v>
      </c>
      <c r="BL53" s="107">
        <f t="shared" si="13"/>
        <v>65.117999999999995</v>
      </c>
      <c r="BM53" s="107">
        <f t="shared" si="13"/>
        <v>99.784999999999997</v>
      </c>
      <c r="BN53" s="107">
        <f t="shared" si="13"/>
        <v>126.973</v>
      </c>
      <c r="BO53" s="107">
        <f t="shared" ref="BO53:CX53" si="14">BO17+BO27+BO41</f>
        <v>127.014</v>
      </c>
      <c r="BP53" s="107">
        <f t="shared" si="14"/>
        <v>138.148</v>
      </c>
      <c r="BQ53" s="107">
        <f t="shared" si="14"/>
        <v>123.667</v>
      </c>
      <c r="BR53" s="107">
        <f t="shared" si="14"/>
        <v>153.03800000000001</v>
      </c>
      <c r="BS53" s="107">
        <f t="shared" si="14"/>
        <v>138.703</v>
      </c>
      <c r="BT53" s="107">
        <f t="shared" si="14"/>
        <v>118.75399999999999</v>
      </c>
      <c r="BU53" s="107">
        <f t="shared" si="14"/>
        <v>102.19399999999999</v>
      </c>
      <c r="BV53" s="107">
        <f t="shared" si="14"/>
        <v>157.828</v>
      </c>
      <c r="BW53" s="107">
        <f t="shared" si="14"/>
        <v>155.52100000000002</v>
      </c>
      <c r="BX53" s="107">
        <f t="shared" si="14"/>
        <v>148.18</v>
      </c>
      <c r="BY53" s="107">
        <f t="shared" si="14"/>
        <v>146.74</v>
      </c>
      <c r="BZ53" s="107">
        <f t="shared" si="14"/>
        <v>87.512</v>
      </c>
      <c r="CA53" s="107">
        <f t="shared" si="14"/>
        <v>90.016999999999996</v>
      </c>
      <c r="CB53" s="107">
        <f t="shared" si="14"/>
        <v>93.745999999999995</v>
      </c>
      <c r="CC53" s="107">
        <f t="shared" si="14"/>
        <v>91.21</v>
      </c>
      <c r="CD53" s="107">
        <f t="shared" si="14"/>
        <v>46.475000000000001</v>
      </c>
      <c r="CE53" s="107">
        <f t="shared" si="14"/>
        <v>44.709000000000003</v>
      </c>
      <c r="CF53" s="107">
        <f t="shared" si="14"/>
        <v>55.524999999999991</v>
      </c>
      <c r="CG53" s="107">
        <f t="shared" si="14"/>
        <v>59.043999999999997</v>
      </c>
      <c r="CH53" s="107">
        <f t="shared" si="14"/>
        <v>72.771000000000001</v>
      </c>
      <c r="CI53" s="107">
        <f t="shared" si="14"/>
        <v>69.283000000000001</v>
      </c>
      <c r="CJ53" s="107">
        <f t="shared" si="14"/>
        <v>63.246000000000002</v>
      </c>
      <c r="CK53" s="107">
        <f t="shared" si="14"/>
        <v>62.997999999999998</v>
      </c>
      <c r="CL53" s="107">
        <f t="shared" si="14"/>
        <v>51.31</v>
      </c>
      <c r="CM53" s="107">
        <f t="shared" si="14"/>
        <v>52.314999999999998</v>
      </c>
      <c r="CN53" s="107">
        <f t="shared" si="14"/>
        <v>53.622000000000007</v>
      </c>
      <c r="CO53" s="107">
        <f t="shared" si="14"/>
        <v>58.920999999999999</v>
      </c>
      <c r="CP53" s="107">
        <f t="shared" si="14"/>
        <v>40.426000000000002</v>
      </c>
      <c r="CQ53" s="107">
        <f t="shared" si="14"/>
        <v>37.144999999999996</v>
      </c>
      <c r="CR53" s="107">
        <f t="shared" si="14"/>
        <v>35.482999999999997</v>
      </c>
      <c r="CS53" s="107">
        <f t="shared" si="14"/>
        <v>34.346999999999994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2236.4620000000004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48.137</v>
      </c>
      <c r="C5" s="25">
        <v>75.768000000000001</v>
      </c>
      <c r="D5" s="25">
        <v>52.991999999999997</v>
      </c>
      <c r="E5" s="25">
        <v>60.527999999999999</v>
      </c>
      <c r="F5" s="25">
        <v>92.421000000000006</v>
      </c>
      <c r="G5" s="25">
        <v>90.076999999999998</v>
      </c>
      <c r="H5" s="25">
        <v>86.040999999999997</v>
      </c>
      <c r="I5" s="25">
        <v>75.275999999999996</v>
      </c>
      <c r="J5" s="25">
        <v>63.737000000000002</v>
      </c>
      <c r="K5" s="25">
        <v>56.884999999999998</v>
      </c>
      <c r="L5" s="25">
        <v>33.784999999999997</v>
      </c>
      <c r="M5" s="25">
        <v>50.265000000000001</v>
      </c>
      <c r="N5" s="25">
        <v>74.66</v>
      </c>
      <c r="O5" s="25">
        <v>59.1</v>
      </c>
      <c r="P5" s="25">
        <v>72.787000000000006</v>
      </c>
      <c r="Q5" s="25">
        <v>80.087000000000003</v>
      </c>
      <c r="R5" s="25">
        <v>82.087999999999994</v>
      </c>
      <c r="S5" s="25">
        <v>79.099999999999994</v>
      </c>
      <c r="T5" s="25">
        <v>82.24</v>
      </c>
      <c r="U5" s="25">
        <v>81.570999999999998</v>
      </c>
      <c r="V5" s="25">
        <v>56.662999999999997</v>
      </c>
      <c r="W5" s="25">
        <v>35.088000000000001</v>
      </c>
      <c r="X5" s="25">
        <v>59.587000000000003</v>
      </c>
      <c r="Y5" s="25">
        <v>46.02</v>
      </c>
      <c r="Z5" s="25">
        <v>104.114</v>
      </c>
      <c r="AA5" s="25">
        <v>50.432000000000002</v>
      </c>
      <c r="AB5" s="25">
        <v>80.141999999999996</v>
      </c>
      <c r="AC5" s="25">
        <v>96.179000000000002</v>
      </c>
      <c r="AD5" s="25">
        <v>91.516999999999996</v>
      </c>
      <c r="AE5" s="25">
        <v>101.25</v>
      </c>
      <c r="AF5" s="25">
        <v>57.295000000000002</v>
      </c>
      <c r="AG5" s="25">
        <v>46.841999999999999</v>
      </c>
      <c r="AH5" s="25">
        <v>51.113999999999997</v>
      </c>
      <c r="AI5" s="25">
        <v>44.04</v>
      </c>
      <c r="AJ5" s="25">
        <v>49.222999999999999</v>
      </c>
      <c r="AK5" s="25">
        <v>78.546999999999997</v>
      </c>
      <c r="AL5" s="25">
        <v>254.09700000000001</v>
      </c>
      <c r="AM5" s="25">
        <v>290.90699999999998</v>
      </c>
      <c r="AN5" s="25">
        <v>282.72699999999998</v>
      </c>
      <c r="AO5" s="25">
        <v>280.46699999999998</v>
      </c>
      <c r="AP5" s="25">
        <v>108.629</v>
      </c>
      <c r="AQ5" s="25">
        <v>109.429</v>
      </c>
      <c r="AR5" s="25">
        <v>103.58</v>
      </c>
      <c r="AS5" s="25">
        <v>100.2</v>
      </c>
      <c r="AT5" s="25">
        <v>29.265999999999998</v>
      </c>
      <c r="AU5" s="25">
        <v>21.064</v>
      </c>
      <c r="AV5" s="25">
        <v>52.366999999999997</v>
      </c>
      <c r="AW5" s="25">
        <v>31.66</v>
      </c>
      <c r="AX5" s="25">
        <v>44.23</v>
      </c>
      <c r="AY5" s="25">
        <v>42.2</v>
      </c>
      <c r="AZ5" s="25">
        <v>45.215000000000003</v>
      </c>
      <c r="BA5" s="25">
        <v>45.552</v>
      </c>
      <c r="BB5" s="25">
        <v>209.30799999999999</v>
      </c>
      <c r="BC5" s="25">
        <v>174.24100000000001</v>
      </c>
      <c r="BD5" s="25">
        <v>199.143</v>
      </c>
      <c r="BE5" s="25">
        <v>174.24100000000001</v>
      </c>
      <c r="BF5" s="25">
        <v>192.74</v>
      </c>
      <c r="BG5" s="25">
        <v>192.74</v>
      </c>
      <c r="BH5" s="25">
        <v>192.74</v>
      </c>
      <c r="BI5" s="25">
        <v>232.56800000000001</v>
      </c>
      <c r="BJ5" s="25">
        <v>46.982999999999997</v>
      </c>
      <c r="BK5" s="25">
        <v>42.552999999999997</v>
      </c>
      <c r="BL5" s="25">
        <v>65.138000000000005</v>
      </c>
      <c r="BM5" s="25">
        <v>99.805000000000007</v>
      </c>
      <c r="BN5" s="25">
        <v>126.973</v>
      </c>
      <c r="BO5" s="25">
        <v>127.014</v>
      </c>
      <c r="BP5" s="25">
        <v>138.148</v>
      </c>
      <c r="BQ5" s="25">
        <v>123.667</v>
      </c>
      <c r="BR5" s="25">
        <v>153.011</v>
      </c>
      <c r="BS5" s="25">
        <v>138.67699999999999</v>
      </c>
      <c r="BT5" s="25">
        <v>118.72799999999999</v>
      </c>
      <c r="BU5" s="25">
        <v>102.16800000000001</v>
      </c>
      <c r="BV5" s="25">
        <v>157.85400000000001</v>
      </c>
      <c r="BW5" s="25">
        <v>155.547</v>
      </c>
      <c r="BX5" s="25">
        <v>148.20599999999999</v>
      </c>
      <c r="BY5" s="25">
        <v>146.76599999999999</v>
      </c>
      <c r="BZ5" s="25">
        <v>87.534999999999997</v>
      </c>
      <c r="CA5" s="25">
        <v>90.04</v>
      </c>
      <c r="CB5" s="25">
        <v>93.769000000000005</v>
      </c>
      <c r="CC5" s="25">
        <v>91.233000000000004</v>
      </c>
      <c r="CD5" s="25">
        <v>46.506</v>
      </c>
      <c r="CE5" s="25">
        <v>44.738999999999997</v>
      </c>
      <c r="CF5" s="25">
        <v>55.555999999999997</v>
      </c>
      <c r="CG5" s="25">
        <v>59.075000000000003</v>
      </c>
      <c r="CH5" s="25">
        <v>72.771000000000001</v>
      </c>
      <c r="CI5" s="25">
        <v>69.283000000000001</v>
      </c>
      <c r="CJ5" s="25">
        <v>63.246000000000002</v>
      </c>
      <c r="CK5" s="25">
        <v>62.997999999999998</v>
      </c>
      <c r="CL5" s="25">
        <v>51.31</v>
      </c>
      <c r="CM5" s="25">
        <v>52.314999999999998</v>
      </c>
      <c r="CN5" s="25">
        <v>53.622</v>
      </c>
      <c r="CO5" s="25">
        <v>58.920999999999999</v>
      </c>
      <c r="CP5" s="25">
        <v>40.426000000000002</v>
      </c>
      <c r="CQ5" s="25">
        <v>37.145000000000003</v>
      </c>
      <c r="CR5" s="25">
        <v>35.482999999999997</v>
      </c>
      <c r="CS5" s="25">
        <v>34.347000000000001</v>
      </c>
      <c r="CT5" s="26"/>
      <c r="CU5" s="26"/>
      <c r="CV5" s="26"/>
      <c r="CW5" s="27"/>
      <c r="CX5" s="28">
        <f t="array" ref="CX5">SUMPRODUCT(B5:CW5*0.25)</f>
        <v>2236.6167500000001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93.02</v>
      </c>
      <c r="C8" s="37">
        <v>90.92</v>
      </c>
      <c r="D8" s="37">
        <v>86.33</v>
      </c>
      <c r="E8" s="37">
        <v>84.36</v>
      </c>
      <c r="F8" s="37">
        <v>87.4</v>
      </c>
      <c r="G8" s="37">
        <v>86</v>
      </c>
      <c r="H8" s="37">
        <v>85.82</v>
      </c>
      <c r="I8" s="37">
        <v>84.78</v>
      </c>
      <c r="J8" s="37">
        <v>84.25</v>
      </c>
      <c r="K8" s="37">
        <v>83.8</v>
      </c>
      <c r="L8" s="37">
        <v>84</v>
      </c>
      <c r="M8" s="37">
        <v>84</v>
      </c>
      <c r="N8" s="37">
        <v>83.27</v>
      </c>
      <c r="O8" s="37">
        <v>86.16</v>
      </c>
      <c r="P8" s="37">
        <v>88.63</v>
      </c>
      <c r="Q8" s="37">
        <v>86.08</v>
      </c>
      <c r="R8" s="37">
        <v>84.05</v>
      </c>
      <c r="S8" s="37">
        <v>85.97</v>
      </c>
      <c r="T8" s="37">
        <v>87</v>
      </c>
      <c r="U8" s="37">
        <v>86.07</v>
      </c>
      <c r="V8" s="37">
        <v>83.93</v>
      </c>
      <c r="W8" s="37">
        <v>82.37</v>
      </c>
      <c r="X8" s="37">
        <v>86.98</v>
      </c>
      <c r="Y8" s="37">
        <v>93.04</v>
      </c>
      <c r="Z8" s="37">
        <v>101.07</v>
      </c>
      <c r="AA8" s="37">
        <v>114.2</v>
      </c>
      <c r="AB8" s="37">
        <v>120</v>
      </c>
      <c r="AC8" s="37">
        <v>126.73</v>
      </c>
      <c r="AD8" s="37">
        <v>113.81</v>
      </c>
      <c r="AE8" s="37">
        <v>130.44</v>
      </c>
      <c r="AF8" s="37">
        <v>118.5</v>
      </c>
      <c r="AG8" s="37">
        <v>109.63</v>
      </c>
      <c r="AH8" s="37">
        <v>98.87</v>
      </c>
      <c r="AI8" s="37">
        <v>93.65</v>
      </c>
      <c r="AJ8" s="37">
        <v>108.03</v>
      </c>
      <c r="AK8" s="37">
        <v>107.74</v>
      </c>
      <c r="AL8" s="37">
        <v>63.43</v>
      </c>
      <c r="AM8" s="37">
        <v>81.3</v>
      </c>
      <c r="AN8" s="37">
        <v>79.38</v>
      </c>
      <c r="AO8" s="37">
        <v>71.8</v>
      </c>
      <c r="AP8" s="37">
        <v>83.84</v>
      </c>
      <c r="AQ8" s="37">
        <v>73.900000000000006</v>
      </c>
      <c r="AR8" s="37">
        <v>70.489999999999995</v>
      </c>
      <c r="AS8" s="37">
        <v>65</v>
      </c>
      <c r="AT8" s="37">
        <v>99.43</v>
      </c>
      <c r="AU8" s="37">
        <v>45.35</v>
      </c>
      <c r="AV8" s="37">
        <v>20.010000000000002</v>
      </c>
      <c r="AW8" s="37">
        <v>48.54</v>
      </c>
      <c r="AX8" s="37">
        <v>48.7</v>
      </c>
      <c r="AY8" s="37">
        <v>40.950000000000003</v>
      </c>
      <c r="AZ8" s="37">
        <v>47.5</v>
      </c>
      <c r="BA8" s="37">
        <v>65.81</v>
      </c>
      <c r="BB8" s="37">
        <v>39.67</v>
      </c>
      <c r="BC8" s="37">
        <v>16.41</v>
      </c>
      <c r="BD8" s="37">
        <v>41.58</v>
      </c>
      <c r="BE8" s="37">
        <v>-15.43</v>
      </c>
      <c r="BF8" s="37">
        <v>35.4</v>
      </c>
      <c r="BG8" s="37">
        <v>61.57</v>
      </c>
      <c r="BH8" s="37">
        <v>50.89</v>
      </c>
      <c r="BI8" s="37">
        <v>59.04</v>
      </c>
      <c r="BJ8" s="37">
        <v>79.27</v>
      </c>
      <c r="BK8" s="37">
        <v>71.5</v>
      </c>
      <c r="BL8" s="37">
        <v>84.39</v>
      </c>
      <c r="BM8" s="37">
        <v>87.98</v>
      </c>
      <c r="BN8" s="37">
        <v>90.1</v>
      </c>
      <c r="BO8" s="37">
        <v>92.28</v>
      </c>
      <c r="BP8" s="37">
        <v>90.79</v>
      </c>
      <c r="BQ8" s="37">
        <v>102.19</v>
      </c>
      <c r="BR8" s="37">
        <v>112.15</v>
      </c>
      <c r="BS8" s="37">
        <v>120</v>
      </c>
      <c r="BT8" s="37">
        <v>135.69999999999999</v>
      </c>
      <c r="BU8" s="37">
        <v>146.81</v>
      </c>
      <c r="BV8" s="37">
        <v>122.41</v>
      </c>
      <c r="BW8" s="37">
        <v>130.78</v>
      </c>
      <c r="BX8" s="37">
        <v>134.62</v>
      </c>
      <c r="BY8" s="37">
        <v>134.62</v>
      </c>
      <c r="BZ8" s="37">
        <v>143.21</v>
      </c>
      <c r="CA8" s="37">
        <v>132.01</v>
      </c>
      <c r="CB8" s="37">
        <v>129.75</v>
      </c>
      <c r="CC8" s="37">
        <v>115.03</v>
      </c>
      <c r="CD8" s="37">
        <v>136.38999999999999</v>
      </c>
      <c r="CE8" s="37">
        <v>130.35</v>
      </c>
      <c r="CF8" s="37">
        <v>115.7</v>
      </c>
      <c r="CG8" s="37">
        <v>113.01</v>
      </c>
      <c r="CH8" s="37">
        <v>94.9</v>
      </c>
      <c r="CI8" s="37">
        <v>89.55</v>
      </c>
      <c r="CJ8" s="37">
        <v>89.91</v>
      </c>
      <c r="CK8" s="37">
        <v>89.91</v>
      </c>
      <c r="CL8" s="37">
        <v>87.51</v>
      </c>
      <c r="CM8" s="37">
        <v>87.55</v>
      </c>
      <c r="CN8" s="37">
        <v>87.24</v>
      </c>
      <c r="CO8" s="37">
        <v>85.34</v>
      </c>
      <c r="CP8" s="37">
        <v>85.02</v>
      </c>
      <c r="CQ8" s="37">
        <v>84.91</v>
      </c>
      <c r="CR8" s="37">
        <v>84.91</v>
      </c>
      <c r="CS8" s="37">
        <v>84.79</v>
      </c>
      <c r="CT8" s="38"/>
      <c r="CU8" s="38"/>
      <c r="CV8" s="38"/>
      <c r="CW8" s="39"/>
      <c r="CX8" s="40">
        <f>IF(SUM(B8:CW8)&lt;&gt;0,AVERAGEIF(B8:CW8,"&lt;&gt;"""),"")</f>
        <v>88.62541666666668</v>
      </c>
    </row>
    <row r="9" spans="1:102" ht="24.9" customHeight="1" thickBot="1" x14ac:dyDescent="0.3">
      <c r="A9" s="41" t="s">
        <v>6</v>
      </c>
      <c r="B9" s="42">
        <v>88.657499999999999</v>
      </c>
      <c r="C9" s="43">
        <v>88.657499999999999</v>
      </c>
      <c r="D9" s="43">
        <v>88.657499999999999</v>
      </c>
      <c r="E9" s="43">
        <v>88.657499999999999</v>
      </c>
      <c r="F9" s="43">
        <v>86</v>
      </c>
      <c r="G9" s="43">
        <v>86</v>
      </c>
      <c r="H9" s="43">
        <v>86</v>
      </c>
      <c r="I9" s="43">
        <v>86</v>
      </c>
      <c r="J9" s="43">
        <v>84.012500000000003</v>
      </c>
      <c r="K9" s="43">
        <v>84.012500000000003</v>
      </c>
      <c r="L9" s="43">
        <v>84.012500000000003</v>
      </c>
      <c r="M9" s="43">
        <v>84.012500000000003</v>
      </c>
      <c r="N9" s="43">
        <v>86.034999999999997</v>
      </c>
      <c r="O9" s="43">
        <v>86.034999999999997</v>
      </c>
      <c r="P9" s="43">
        <v>86.034999999999997</v>
      </c>
      <c r="Q9" s="43">
        <v>86.034999999999997</v>
      </c>
      <c r="R9" s="43">
        <v>85.772499999999994</v>
      </c>
      <c r="S9" s="43">
        <v>85.772499999999994</v>
      </c>
      <c r="T9" s="43">
        <v>85.772499999999994</v>
      </c>
      <c r="U9" s="43">
        <v>85.772499999999994</v>
      </c>
      <c r="V9" s="43">
        <v>86.58</v>
      </c>
      <c r="W9" s="43">
        <v>86.58</v>
      </c>
      <c r="X9" s="43">
        <v>86.58</v>
      </c>
      <c r="Y9" s="43">
        <v>86.58</v>
      </c>
      <c r="Z9" s="43">
        <v>115.5</v>
      </c>
      <c r="AA9" s="43">
        <v>115.5</v>
      </c>
      <c r="AB9" s="43">
        <v>115.5</v>
      </c>
      <c r="AC9" s="43">
        <v>115.5</v>
      </c>
      <c r="AD9" s="43">
        <v>118.095</v>
      </c>
      <c r="AE9" s="43">
        <v>118.095</v>
      </c>
      <c r="AF9" s="43">
        <v>118.095</v>
      </c>
      <c r="AG9" s="43">
        <v>118.095</v>
      </c>
      <c r="AH9" s="43">
        <v>102.07250000000001</v>
      </c>
      <c r="AI9" s="43">
        <v>102.07250000000001</v>
      </c>
      <c r="AJ9" s="43">
        <v>102.07250000000001</v>
      </c>
      <c r="AK9" s="43">
        <v>102.07250000000001</v>
      </c>
      <c r="AL9" s="43">
        <v>73.977500000000006</v>
      </c>
      <c r="AM9" s="43">
        <v>73.977500000000006</v>
      </c>
      <c r="AN9" s="43">
        <v>73.977500000000006</v>
      </c>
      <c r="AO9" s="43">
        <v>73.977500000000006</v>
      </c>
      <c r="AP9" s="43">
        <v>73.307500000000005</v>
      </c>
      <c r="AQ9" s="43">
        <v>73.307500000000005</v>
      </c>
      <c r="AR9" s="43">
        <v>73.307500000000005</v>
      </c>
      <c r="AS9" s="43">
        <v>73.307500000000005</v>
      </c>
      <c r="AT9" s="43">
        <v>53.332500000000003</v>
      </c>
      <c r="AU9" s="43">
        <v>53.332500000000003</v>
      </c>
      <c r="AV9" s="43">
        <v>53.332500000000003</v>
      </c>
      <c r="AW9" s="43">
        <v>53.332500000000003</v>
      </c>
      <c r="AX9" s="43">
        <v>50.74</v>
      </c>
      <c r="AY9" s="43">
        <v>50.74</v>
      </c>
      <c r="AZ9" s="43">
        <v>50.74</v>
      </c>
      <c r="BA9" s="43">
        <v>50.74</v>
      </c>
      <c r="BB9" s="43">
        <v>20.557500000000001</v>
      </c>
      <c r="BC9" s="43">
        <v>20.557500000000001</v>
      </c>
      <c r="BD9" s="43">
        <v>20.557500000000001</v>
      </c>
      <c r="BE9" s="43">
        <v>20.557500000000001</v>
      </c>
      <c r="BF9" s="43">
        <v>51.725000000000001</v>
      </c>
      <c r="BG9" s="43">
        <v>51.725000000000001</v>
      </c>
      <c r="BH9" s="43">
        <v>51.725000000000001</v>
      </c>
      <c r="BI9" s="43">
        <v>51.725000000000001</v>
      </c>
      <c r="BJ9" s="43">
        <v>80.784999999999997</v>
      </c>
      <c r="BK9" s="43">
        <v>80.784999999999997</v>
      </c>
      <c r="BL9" s="43">
        <v>80.784999999999997</v>
      </c>
      <c r="BM9" s="43">
        <v>80.784999999999997</v>
      </c>
      <c r="BN9" s="43">
        <v>93.84</v>
      </c>
      <c r="BO9" s="43">
        <v>93.84</v>
      </c>
      <c r="BP9" s="43">
        <v>93.84</v>
      </c>
      <c r="BQ9" s="43">
        <v>93.84</v>
      </c>
      <c r="BR9" s="43">
        <v>128.66499999999999</v>
      </c>
      <c r="BS9" s="43">
        <v>128.66499999999999</v>
      </c>
      <c r="BT9" s="43">
        <v>128.66499999999999</v>
      </c>
      <c r="BU9" s="43">
        <v>128.66499999999999</v>
      </c>
      <c r="BV9" s="43">
        <v>130.60749999999999</v>
      </c>
      <c r="BW9" s="43">
        <v>130.60749999999999</v>
      </c>
      <c r="BX9" s="43">
        <v>130.60749999999999</v>
      </c>
      <c r="BY9" s="43">
        <v>130.60749999999999</v>
      </c>
      <c r="BZ9" s="43">
        <v>130</v>
      </c>
      <c r="CA9" s="43">
        <v>130</v>
      </c>
      <c r="CB9" s="43">
        <v>130</v>
      </c>
      <c r="CC9" s="43">
        <v>130</v>
      </c>
      <c r="CD9" s="43">
        <v>123.8625</v>
      </c>
      <c r="CE9" s="43">
        <v>123.8625</v>
      </c>
      <c r="CF9" s="43">
        <v>123.8625</v>
      </c>
      <c r="CG9" s="43">
        <v>123.8625</v>
      </c>
      <c r="CH9" s="43">
        <v>91.067499999999995</v>
      </c>
      <c r="CI9" s="43">
        <v>91.067499999999995</v>
      </c>
      <c r="CJ9" s="43">
        <v>91.067499999999995</v>
      </c>
      <c r="CK9" s="43">
        <v>91.067499999999995</v>
      </c>
      <c r="CL9" s="43">
        <v>86.91</v>
      </c>
      <c r="CM9" s="43">
        <v>86.91</v>
      </c>
      <c r="CN9" s="43">
        <v>86.91</v>
      </c>
      <c r="CO9" s="43">
        <v>86.91</v>
      </c>
      <c r="CP9" s="43">
        <v>84.907499999999999</v>
      </c>
      <c r="CQ9" s="43">
        <v>84.907499999999999</v>
      </c>
      <c r="CR9" s="43">
        <v>84.907499999999999</v>
      </c>
      <c r="CS9" s="43">
        <v>84.907499999999999</v>
      </c>
      <c r="CT9" s="44"/>
      <c r="CU9" s="44"/>
      <c r="CV9" s="44"/>
      <c r="CW9" s="45"/>
      <c r="CX9" s="46">
        <f>IF(SUM(B9:CW9)&lt;&gt;0,AVERAGEIF(B9:CW9,"&lt;&gt;"""),"")</f>
        <v>88.625416666666652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>
        <v>24.372</v>
      </c>
      <c r="AN14" s="65">
        <v>36</v>
      </c>
      <c r="AO14" s="65">
        <v>36</v>
      </c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24.093</v>
      </c>
    </row>
    <row r="15" spans="1:102" ht="24.9" customHeight="1" x14ac:dyDescent="0.25">
      <c r="A15" s="69" t="s">
        <v>12</v>
      </c>
      <c r="B15" s="70">
        <v>30.57</v>
      </c>
      <c r="C15" s="71">
        <v>36.567999999999998</v>
      </c>
      <c r="D15" s="71">
        <v>33.392000000000003</v>
      </c>
      <c r="E15" s="71">
        <v>32.127000000000002</v>
      </c>
      <c r="F15" s="71">
        <v>51.220999999999997</v>
      </c>
      <c r="G15" s="71">
        <v>49.277000000000001</v>
      </c>
      <c r="H15" s="71">
        <v>45.841000000000001</v>
      </c>
      <c r="I15" s="71">
        <v>42.076000000000001</v>
      </c>
      <c r="J15" s="71">
        <v>29.536999999999999</v>
      </c>
      <c r="K15" s="71">
        <v>28.285</v>
      </c>
      <c r="L15" s="71">
        <v>21.085000000000001</v>
      </c>
      <c r="M15" s="71">
        <v>23.465</v>
      </c>
      <c r="N15" s="71">
        <v>30.385999999999999</v>
      </c>
      <c r="O15" s="71">
        <v>22.8</v>
      </c>
      <c r="P15" s="71">
        <v>24.3</v>
      </c>
      <c r="Q15" s="71">
        <v>25.6</v>
      </c>
      <c r="R15" s="71">
        <v>29.1</v>
      </c>
      <c r="S15" s="71">
        <v>26.5</v>
      </c>
      <c r="T15" s="71">
        <v>24.84</v>
      </c>
      <c r="U15" s="71">
        <v>29.370999999999999</v>
      </c>
      <c r="V15" s="71">
        <v>8.2629999999999999</v>
      </c>
      <c r="W15" s="71">
        <v>7.5880000000000001</v>
      </c>
      <c r="X15" s="71">
        <v>29.4</v>
      </c>
      <c r="Y15" s="71">
        <v>25.22</v>
      </c>
      <c r="Z15" s="71">
        <v>18.513999999999999</v>
      </c>
      <c r="AA15" s="71">
        <v>25.931999999999999</v>
      </c>
      <c r="AB15" s="71">
        <v>31.042000000000002</v>
      </c>
      <c r="AC15" s="71">
        <v>40.637</v>
      </c>
      <c r="AD15" s="71">
        <v>42.317</v>
      </c>
      <c r="AE15" s="71">
        <v>53.036999999999999</v>
      </c>
      <c r="AF15" s="71">
        <v>42.987000000000002</v>
      </c>
      <c r="AG15" s="71">
        <v>43.929000000000002</v>
      </c>
      <c r="AH15" s="71">
        <v>49.029000000000003</v>
      </c>
      <c r="AI15" s="71">
        <v>29.67</v>
      </c>
      <c r="AJ15" s="71">
        <v>25.853999999999999</v>
      </c>
      <c r="AK15" s="71">
        <v>32.192999999999998</v>
      </c>
      <c r="AL15" s="71">
        <v>194.898</v>
      </c>
      <c r="AM15" s="71">
        <v>195.05099999999999</v>
      </c>
      <c r="AN15" s="71">
        <v>176.214</v>
      </c>
      <c r="AO15" s="71">
        <v>174.703</v>
      </c>
      <c r="AP15" s="71">
        <v>57.973999999999997</v>
      </c>
      <c r="AQ15" s="71">
        <v>68.567999999999998</v>
      </c>
      <c r="AR15" s="71">
        <v>67.918000000000006</v>
      </c>
      <c r="AS15" s="71">
        <v>99.703999999999994</v>
      </c>
      <c r="AT15" s="71"/>
      <c r="AU15" s="71">
        <v>6.9119999999999999</v>
      </c>
      <c r="AV15" s="71">
        <v>17.867000000000001</v>
      </c>
      <c r="AW15" s="71">
        <v>19.66</v>
      </c>
      <c r="AX15" s="71">
        <v>33.130000000000003</v>
      </c>
      <c r="AY15" s="71">
        <v>32.299999999999997</v>
      </c>
      <c r="AZ15" s="71">
        <v>36.115000000000002</v>
      </c>
      <c r="BA15" s="71">
        <v>36.351999999999997</v>
      </c>
      <c r="BB15" s="71">
        <v>174.97800000000001</v>
      </c>
      <c r="BC15" s="71">
        <v>153.941</v>
      </c>
      <c r="BD15" s="71">
        <v>161.01300000000001</v>
      </c>
      <c r="BE15" s="71">
        <v>157.84100000000001</v>
      </c>
      <c r="BF15" s="71">
        <v>140.84</v>
      </c>
      <c r="BG15" s="71">
        <v>141.392</v>
      </c>
      <c r="BH15" s="71">
        <v>141.44</v>
      </c>
      <c r="BI15" s="71">
        <v>174.86799999999999</v>
      </c>
      <c r="BJ15" s="71">
        <v>46.982999999999997</v>
      </c>
      <c r="BK15" s="71">
        <v>42.552999999999997</v>
      </c>
      <c r="BL15" s="71">
        <v>65.138000000000005</v>
      </c>
      <c r="BM15" s="71">
        <v>99.805000000000007</v>
      </c>
      <c r="BN15" s="71">
        <v>126.973</v>
      </c>
      <c r="BO15" s="71">
        <v>127.014</v>
      </c>
      <c r="BP15" s="71">
        <v>138.148</v>
      </c>
      <c r="BQ15" s="71">
        <v>123.667</v>
      </c>
      <c r="BR15" s="71">
        <v>151.011</v>
      </c>
      <c r="BS15" s="71">
        <v>138.67699999999999</v>
      </c>
      <c r="BT15" s="71">
        <v>118.72799999999999</v>
      </c>
      <c r="BU15" s="71">
        <v>102.16800000000001</v>
      </c>
      <c r="BV15" s="71">
        <v>153.85400000000001</v>
      </c>
      <c r="BW15" s="71">
        <v>151.673</v>
      </c>
      <c r="BX15" s="71">
        <v>138.04</v>
      </c>
      <c r="BY15" s="71">
        <v>125.7</v>
      </c>
      <c r="BZ15" s="71">
        <v>76.061000000000007</v>
      </c>
      <c r="CA15" s="71">
        <v>81.040000000000006</v>
      </c>
      <c r="CB15" s="71">
        <v>84.769000000000005</v>
      </c>
      <c r="CC15" s="71">
        <v>77.632999999999996</v>
      </c>
      <c r="CD15" s="71">
        <v>35.006</v>
      </c>
      <c r="CE15" s="71">
        <v>33.238999999999997</v>
      </c>
      <c r="CF15" s="71">
        <v>42.055999999999997</v>
      </c>
      <c r="CG15" s="71">
        <v>45.575000000000003</v>
      </c>
      <c r="CH15" s="71">
        <v>68.771000000000001</v>
      </c>
      <c r="CI15" s="71">
        <v>65.283000000000001</v>
      </c>
      <c r="CJ15" s="71">
        <v>59.246000000000002</v>
      </c>
      <c r="CK15" s="71">
        <v>58.997999999999998</v>
      </c>
      <c r="CL15" s="71">
        <v>45.31</v>
      </c>
      <c r="CM15" s="71">
        <v>46.314999999999998</v>
      </c>
      <c r="CN15" s="71">
        <v>47.622</v>
      </c>
      <c r="CO15" s="71">
        <v>52.920999999999999</v>
      </c>
      <c r="CP15" s="71">
        <v>34.426000000000002</v>
      </c>
      <c r="CQ15" s="71">
        <v>29.545000000000002</v>
      </c>
      <c r="CR15" s="71">
        <v>29.483000000000001</v>
      </c>
      <c r="CS15" s="71">
        <v>28.347000000000001</v>
      </c>
      <c r="CT15" s="72"/>
      <c r="CU15" s="72"/>
      <c r="CV15" s="72"/>
      <c r="CW15" s="73"/>
      <c r="CX15" s="74">
        <f t="array" ref="CX15">SUMPRODUCT(B15:CW15*0.25)</f>
        <v>1624.3524999999997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30.57</v>
      </c>
      <c r="C17" s="77">
        <f t="shared" ref="C17:BN17" si="0">SUM(C11:C16)</f>
        <v>36.567999999999998</v>
      </c>
      <c r="D17" s="77">
        <f t="shared" si="0"/>
        <v>33.392000000000003</v>
      </c>
      <c r="E17" s="77">
        <f t="shared" si="0"/>
        <v>32.127000000000002</v>
      </c>
      <c r="F17" s="77">
        <f t="shared" si="0"/>
        <v>51.220999999999997</v>
      </c>
      <c r="G17" s="77">
        <f t="shared" si="0"/>
        <v>49.277000000000001</v>
      </c>
      <c r="H17" s="77">
        <f t="shared" si="0"/>
        <v>45.841000000000001</v>
      </c>
      <c r="I17" s="77">
        <f t="shared" si="0"/>
        <v>42.076000000000001</v>
      </c>
      <c r="J17" s="77">
        <f t="shared" si="0"/>
        <v>29.536999999999999</v>
      </c>
      <c r="K17" s="77">
        <f t="shared" si="0"/>
        <v>28.285</v>
      </c>
      <c r="L17" s="77">
        <f t="shared" si="0"/>
        <v>21.085000000000001</v>
      </c>
      <c r="M17" s="77">
        <f t="shared" si="0"/>
        <v>23.465</v>
      </c>
      <c r="N17" s="77">
        <f t="shared" si="0"/>
        <v>30.385999999999999</v>
      </c>
      <c r="O17" s="77">
        <f t="shared" si="0"/>
        <v>22.8</v>
      </c>
      <c r="P17" s="77">
        <f t="shared" si="0"/>
        <v>24.3</v>
      </c>
      <c r="Q17" s="77">
        <f t="shared" si="0"/>
        <v>25.6</v>
      </c>
      <c r="R17" s="77">
        <f t="shared" si="0"/>
        <v>29.1</v>
      </c>
      <c r="S17" s="77">
        <f t="shared" si="0"/>
        <v>26.5</v>
      </c>
      <c r="T17" s="77">
        <f t="shared" si="0"/>
        <v>24.84</v>
      </c>
      <c r="U17" s="77">
        <f t="shared" si="0"/>
        <v>29.370999999999999</v>
      </c>
      <c r="V17" s="77">
        <f t="shared" si="0"/>
        <v>8.2629999999999999</v>
      </c>
      <c r="W17" s="77">
        <f t="shared" si="0"/>
        <v>7.5880000000000001</v>
      </c>
      <c r="X17" s="77">
        <f t="shared" si="0"/>
        <v>29.4</v>
      </c>
      <c r="Y17" s="77">
        <f t="shared" si="0"/>
        <v>25.22</v>
      </c>
      <c r="Z17" s="77">
        <f t="shared" si="0"/>
        <v>18.513999999999999</v>
      </c>
      <c r="AA17" s="77">
        <f t="shared" si="0"/>
        <v>25.931999999999999</v>
      </c>
      <c r="AB17" s="77">
        <f t="shared" si="0"/>
        <v>31.042000000000002</v>
      </c>
      <c r="AC17" s="77">
        <f t="shared" si="0"/>
        <v>40.637</v>
      </c>
      <c r="AD17" s="77">
        <f t="shared" si="0"/>
        <v>42.317</v>
      </c>
      <c r="AE17" s="77">
        <f t="shared" si="0"/>
        <v>53.036999999999999</v>
      </c>
      <c r="AF17" s="77">
        <f t="shared" si="0"/>
        <v>42.987000000000002</v>
      </c>
      <c r="AG17" s="77">
        <f t="shared" si="0"/>
        <v>43.929000000000002</v>
      </c>
      <c r="AH17" s="77">
        <f t="shared" si="0"/>
        <v>49.029000000000003</v>
      </c>
      <c r="AI17" s="77">
        <f t="shared" si="0"/>
        <v>29.67</v>
      </c>
      <c r="AJ17" s="77">
        <f t="shared" si="0"/>
        <v>25.853999999999999</v>
      </c>
      <c r="AK17" s="77">
        <f t="shared" si="0"/>
        <v>32.192999999999998</v>
      </c>
      <c r="AL17" s="77">
        <f t="shared" si="0"/>
        <v>194.898</v>
      </c>
      <c r="AM17" s="77">
        <f t="shared" si="0"/>
        <v>219.423</v>
      </c>
      <c r="AN17" s="77">
        <f t="shared" si="0"/>
        <v>212.214</v>
      </c>
      <c r="AO17" s="77">
        <f t="shared" si="0"/>
        <v>210.703</v>
      </c>
      <c r="AP17" s="77">
        <f t="shared" si="0"/>
        <v>57.973999999999997</v>
      </c>
      <c r="AQ17" s="77">
        <f t="shared" si="0"/>
        <v>68.567999999999998</v>
      </c>
      <c r="AR17" s="77">
        <f t="shared" si="0"/>
        <v>67.918000000000006</v>
      </c>
      <c r="AS17" s="77">
        <f t="shared" si="0"/>
        <v>99.703999999999994</v>
      </c>
      <c r="AT17" s="77">
        <f t="shared" si="0"/>
        <v>0</v>
      </c>
      <c r="AU17" s="77">
        <f t="shared" si="0"/>
        <v>6.9119999999999999</v>
      </c>
      <c r="AV17" s="77">
        <f t="shared" si="0"/>
        <v>17.867000000000001</v>
      </c>
      <c r="AW17" s="77">
        <f t="shared" si="0"/>
        <v>19.66</v>
      </c>
      <c r="AX17" s="77">
        <f t="shared" si="0"/>
        <v>33.130000000000003</v>
      </c>
      <c r="AY17" s="77">
        <f t="shared" si="0"/>
        <v>32.299999999999997</v>
      </c>
      <c r="AZ17" s="77">
        <f t="shared" si="0"/>
        <v>36.115000000000002</v>
      </c>
      <c r="BA17" s="77">
        <f t="shared" si="0"/>
        <v>36.351999999999997</v>
      </c>
      <c r="BB17" s="77">
        <f t="shared" si="0"/>
        <v>174.97800000000001</v>
      </c>
      <c r="BC17" s="77">
        <f t="shared" si="0"/>
        <v>153.941</v>
      </c>
      <c r="BD17" s="77">
        <f t="shared" si="0"/>
        <v>161.01300000000001</v>
      </c>
      <c r="BE17" s="77">
        <f t="shared" si="0"/>
        <v>157.84100000000001</v>
      </c>
      <c r="BF17" s="77">
        <f t="shared" si="0"/>
        <v>140.84</v>
      </c>
      <c r="BG17" s="77">
        <f t="shared" si="0"/>
        <v>141.392</v>
      </c>
      <c r="BH17" s="77">
        <f t="shared" si="0"/>
        <v>141.44</v>
      </c>
      <c r="BI17" s="77">
        <f t="shared" si="0"/>
        <v>174.86799999999999</v>
      </c>
      <c r="BJ17" s="77">
        <f t="shared" si="0"/>
        <v>46.982999999999997</v>
      </c>
      <c r="BK17" s="77">
        <f t="shared" si="0"/>
        <v>42.552999999999997</v>
      </c>
      <c r="BL17" s="77">
        <f t="shared" si="0"/>
        <v>65.138000000000005</v>
      </c>
      <c r="BM17" s="77">
        <f t="shared" si="0"/>
        <v>99.805000000000007</v>
      </c>
      <c r="BN17" s="77">
        <f t="shared" si="0"/>
        <v>126.973</v>
      </c>
      <c r="BO17" s="77">
        <f t="shared" ref="BO17:CW17" si="1">SUM(BO11:BO16)</f>
        <v>127.014</v>
      </c>
      <c r="BP17" s="77">
        <f t="shared" si="1"/>
        <v>138.148</v>
      </c>
      <c r="BQ17" s="77">
        <f t="shared" si="1"/>
        <v>123.667</v>
      </c>
      <c r="BR17" s="77">
        <f t="shared" si="1"/>
        <v>151.011</v>
      </c>
      <c r="BS17" s="77">
        <f t="shared" si="1"/>
        <v>138.67699999999999</v>
      </c>
      <c r="BT17" s="77">
        <f t="shared" si="1"/>
        <v>118.72799999999999</v>
      </c>
      <c r="BU17" s="77">
        <f t="shared" si="1"/>
        <v>102.16800000000001</v>
      </c>
      <c r="BV17" s="77">
        <f t="shared" si="1"/>
        <v>153.85400000000001</v>
      </c>
      <c r="BW17" s="77">
        <f t="shared" si="1"/>
        <v>151.673</v>
      </c>
      <c r="BX17" s="77">
        <f t="shared" si="1"/>
        <v>138.04</v>
      </c>
      <c r="BY17" s="77">
        <f t="shared" si="1"/>
        <v>125.7</v>
      </c>
      <c r="BZ17" s="77">
        <f t="shared" si="1"/>
        <v>76.061000000000007</v>
      </c>
      <c r="CA17" s="77">
        <f t="shared" si="1"/>
        <v>81.040000000000006</v>
      </c>
      <c r="CB17" s="77">
        <f t="shared" si="1"/>
        <v>84.769000000000005</v>
      </c>
      <c r="CC17" s="77">
        <f t="shared" si="1"/>
        <v>77.632999999999996</v>
      </c>
      <c r="CD17" s="77">
        <f t="shared" si="1"/>
        <v>35.006</v>
      </c>
      <c r="CE17" s="77">
        <f t="shared" si="1"/>
        <v>33.238999999999997</v>
      </c>
      <c r="CF17" s="77">
        <f t="shared" si="1"/>
        <v>42.055999999999997</v>
      </c>
      <c r="CG17" s="77">
        <f t="shared" si="1"/>
        <v>45.575000000000003</v>
      </c>
      <c r="CH17" s="77">
        <f t="shared" si="1"/>
        <v>68.771000000000001</v>
      </c>
      <c r="CI17" s="77">
        <f t="shared" si="1"/>
        <v>65.283000000000001</v>
      </c>
      <c r="CJ17" s="77">
        <f t="shared" si="1"/>
        <v>59.246000000000002</v>
      </c>
      <c r="CK17" s="77">
        <f t="shared" si="1"/>
        <v>58.997999999999998</v>
      </c>
      <c r="CL17" s="77">
        <f t="shared" si="1"/>
        <v>45.31</v>
      </c>
      <c r="CM17" s="77">
        <f t="shared" si="1"/>
        <v>46.314999999999998</v>
      </c>
      <c r="CN17" s="77">
        <f t="shared" si="1"/>
        <v>47.622</v>
      </c>
      <c r="CO17" s="77">
        <f t="shared" si="1"/>
        <v>52.920999999999999</v>
      </c>
      <c r="CP17" s="77">
        <f t="shared" si="1"/>
        <v>34.426000000000002</v>
      </c>
      <c r="CQ17" s="77">
        <f t="shared" si="1"/>
        <v>29.545000000000002</v>
      </c>
      <c r="CR17" s="77">
        <f t="shared" si="1"/>
        <v>29.483000000000001</v>
      </c>
      <c r="CS17" s="77">
        <f t="shared" si="1"/>
        <v>28.347000000000001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1648.4454999999998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3.3</v>
      </c>
      <c r="C21" s="94">
        <v>3.4</v>
      </c>
      <c r="D21" s="94">
        <v>3.4</v>
      </c>
      <c r="E21" s="94">
        <v>3.3</v>
      </c>
      <c r="F21" s="94">
        <v>3.3</v>
      </c>
      <c r="G21" s="94">
        <v>3.3</v>
      </c>
      <c r="H21" s="94">
        <v>3.3</v>
      </c>
      <c r="I21" s="94">
        <v>3.3</v>
      </c>
      <c r="J21" s="94">
        <v>3.3</v>
      </c>
      <c r="K21" s="94">
        <v>3.3</v>
      </c>
      <c r="L21" s="94">
        <v>3.3</v>
      </c>
      <c r="M21" s="94">
        <v>3.3</v>
      </c>
      <c r="N21" s="94">
        <v>3.3</v>
      </c>
      <c r="O21" s="94">
        <v>3.3</v>
      </c>
      <c r="P21" s="94">
        <v>5.6999999999999993</v>
      </c>
      <c r="Q21" s="94">
        <v>8.6</v>
      </c>
      <c r="R21" s="94">
        <v>8.6</v>
      </c>
      <c r="S21" s="94">
        <v>8.6</v>
      </c>
      <c r="T21" s="94">
        <v>3.5</v>
      </c>
      <c r="U21" s="94">
        <v>9.1</v>
      </c>
      <c r="V21" s="94">
        <v>6.5</v>
      </c>
      <c r="W21" s="94">
        <v>5.5</v>
      </c>
      <c r="X21" s="94">
        <v>7.2</v>
      </c>
      <c r="Y21" s="94">
        <v>4.0999999999999996</v>
      </c>
      <c r="Z21" s="94">
        <v>4.5</v>
      </c>
      <c r="AA21" s="94">
        <v>4.7</v>
      </c>
      <c r="AB21" s="94">
        <v>4.9000000000000004</v>
      </c>
      <c r="AC21" s="94">
        <v>6.016</v>
      </c>
      <c r="AD21" s="94">
        <v>14.399999999999999</v>
      </c>
      <c r="AE21" s="94">
        <v>5.2</v>
      </c>
      <c r="AF21" s="94">
        <v>5.3</v>
      </c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10</v>
      </c>
      <c r="BD21" s="94"/>
      <c r="BE21" s="94">
        <v>10</v>
      </c>
      <c r="BF21" s="94">
        <v>20.399999999999999</v>
      </c>
      <c r="BG21" s="94">
        <v>20.048000000000002</v>
      </c>
      <c r="BH21" s="94">
        <v>20.399999999999999</v>
      </c>
      <c r="BI21" s="94">
        <v>10.4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>
        <v>3.2</v>
      </c>
      <c r="BZ21" s="94">
        <v>0.9</v>
      </c>
      <c r="CA21" s="94"/>
      <c r="CB21" s="94"/>
      <c r="CC21" s="94">
        <v>3.2</v>
      </c>
      <c r="CD21" s="94">
        <v>5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65.591000000000008</v>
      </c>
    </row>
    <row r="22" spans="1:102" ht="24.9" customHeight="1" x14ac:dyDescent="0.25">
      <c r="A22" s="92" t="s">
        <v>18</v>
      </c>
      <c r="B22" s="98">
        <v>14.267000000000001</v>
      </c>
      <c r="C22" s="99">
        <v>35.799999999999997</v>
      </c>
      <c r="D22" s="99">
        <v>16.2</v>
      </c>
      <c r="E22" s="99">
        <v>25.100999999999999</v>
      </c>
      <c r="F22" s="99">
        <v>37.9</v>
      </c>
      <c r="G22" s="99">
        <v>37.5</v>
      </c>
      <c r="H22" s="99">
        <v>36.9</v>
      </c>
      <c r="I22" s="99">
        <v>29.9</v>
      </c>
      <c r="J22" s="99">
        <v>30.900000000000002</v>
      </c>
      <c r="K22" s="99">
        <v>25.299999999999997</v>
      </c>
      <c r="L22" s="99">
        <v>9.4</v>
      </c>
      <c r="M22" s="99">
        <v>23.5</v>
      </c>
      <c r="N22" s="99">
        <v>40.974000000000004</v>
      </c>
      <c r="O22" s="99">
        <v>33</v>
      </c>
      <c r="P22" s="99">
        <v>42.787000000000006</v>
      </c>
      <c r="Q22" s="99">
        <v>45.887</v>
      </c>
      <c r="R22" s="99">
        <v>44.387999999999998</v>
      </c>
      <c r="S22" s="99">
        <v>44</v>
      </c>
      <c r="T22" s="99">
        <v>30.900000000000002</v>
      </c>
      <c r="U22" s="99">
        <v>43.1</v>
      </c>
      <c r="V22" s="99">
        <v>41.9</v>
      </c>
      <c r="W22" s="99">
        <v>13.600000000000001</v>
      </c>
      <c r="X22" s="99">
        <v>22.986999999999998</v>
      </c>
      <c r="Y22" s="99">
        <v>16.7</v>
      </c>
      <c r="Z22" s="99">
        <v>8.1999999999999993</v>
      </c>
      <c r="AA22" s="99">
        <v>15.7</v>
      </c>
      <c r="AB22" s="99">
        <v>40.1</v>
      </c>
      <c r="AC22" s="99">
        <v>45.426000000000002</v>
      </c>
      <c r="AD22" s="99">
        <v>34.799999999999997</v>
      </c>
      <c r="AE22" s="99">
        <v>43.012999999999991</v>
      </c>
      <c r="AF22" s="99">
        <v>9.0079999999999991</v>
      </c>
      <c r="AG22" s="99">
        <v>2.9129999999999998</v>
      </c>
      <c r="AH22" s="99">
        <v>2.085</v>
      </c>
      <c r="AI22" s="99">
        <v>14.37</v>
      </c>
      <c r="AJ22" s="99">
        <v>23.369</v>
      </c>
      <c r="AK22" s="99">
        <v>46.353999999999999</v>
      </c>
      <c r="AL22" s="99">
        <v>59.199000000000005</v>
      </c>
      <c r="AM22" s="99">
        <v>71.483999999999995</v>
      </c>
      <c r="AN22" s="99">
        <v>70.513000000000005</v>
      </c>
      <c r="AO22" s="99">
        <v>69.763999999999996</v>
      </c>
      <c r="AP22" s="99">
        <v>50.655000000000001</v>
      </c>
      <c r="AQ22" s="99">
        <v>40.861000000000004</v>
      </c>
      <c r="AR22" s="99">
        <v>35.661999999999999</v>
      </c>
      <c r="AS22" s="99">
        <v>0.496</v>
      </c>
      <c r="AT22" s="99">
        <v>29.265999999999998</v>
      </c>
      <c r="AU22" s="99">
        <v>14.151999999999999</v>
      </c>
      <c r="AV22" s="99">
        <v>34.5</v>
      </c>
      <c r="AW22" s="99">
        <v>12</v>
      </c>
      <c r="AX22" s="99">
        <v>11.1</v>
      </c>
      <c r="AY22" s="99">
        <v>9.9</v>
      </c>
      <c r="AZ22" s="99">
        <v>9.1</v>
      </c>
      <c r="BA22" s="99">
        <v>9.1999999999999993</v>
      </c>
      <c r="BB22" s="99">
        <v>34.33</v>
      </c>
      <c r="BC22" s="99">
        <v>10.299999999999999</v>
      </c>
      <c r="BD22" s="99">
        <v>38.130000000000003</v>
      </c>
      <c r="BE22" s="99">
        <v>6.4</v>
      </c>
      <c r="BF22" s="99">
        <v>31.5</v>
      </c>
      <c r="BG22" s="99">
        <v>31.299999999999997</v>
      </c>
      <c r="BH22" s="99">
        <v>30.9</v>
      </c>
      <c r="BI22" s="99">
        <v>47.3</v>
      </c>
      <c r="BJ22" s="99"/>
      <c r="BK22" s="99"/>
      <c r="BL22" s="99"/>
      <c r="BM22" s="99"/>
      <c r="BN22" s="99"/>
      <c r="BO22" s="99"/>
      <c r="BP22" s="99"/>
      <c r="BQ22" s="99"/>
      <c r="BR22" s="99">
        <v>2</v>
      </c>
      <c r="BS22" s="99"/>
      <c r="BT22" s="99"/>
      <c r="BU22" s="99"/>
      <c r="BV22" s="99">
        <v>4</v>
      </c>
      <c r="BW22" s="99">
        <v>3.8740000000000001</v>
      </c>
      <c r="BX22" s="99">
        <v>10.166</v>
      </c>
      <c r="BY22" s="99">
        <v>17.765999999999998</v>
      </c>
      <c r="BZ22" s="99">
        <v>9.9740000000000002</v>
      </c>
      <c r="CA22" s="99">
        <v>9</v>
      </c>
      <c r="CB22" s="99">
        <v>9</v>
      </c>
      <c r="CC22" s="99">
        <v>10.4</v>
      </c>
      <c r="CD22" s="99"/>
      <c r="CE22" s="99"/>
      <c r="CF22" s="99">
        <v>2</v>
      </c>
      <c r="CG22" s="99">
        <v>2</v>
      </c>
      <c r="CH22" s="99">
        <v>4</v>
      </c>
      <c r="CI22" s="99">
        <v>4</v>
      </c>
      <c r="CJ22" s="99">
        <v>4</v>
      </c>
      <c r="CK22" s="99">
        <v>4</v>
      </c>
      <c r="CL22" s="99">
        <v>6</v>
      </c>
      <c r="CM22" s="99">
        <v>6</v>
      </c>
      <c r="CN22" s="99">
        <v>6</v>
      </c>
      <c r="CO22" s="99">
        <v>6</v>
      </c>
      <c r="CP22" s="99">
        <v>6</v>
      </c>
      <c r="CQ22" s="99">
        <v>6</v>
      </c>
      <c r="CR22" s="99">
        <v>6</v>
      </c>
      <c r="CS22" s="99">
        <v>6</v>
      </c>
      <c r="CT22" s="100"/>
      <c r="CU22" s="100"/>
      <c r="CV22" s="100"/>
      <c r="CW22" s="96"/>
      <c r="CX22" s="97">
        <f t="array" ref="CX22">SUMPRODUCT(B22:CW22*0.25)</f>
        <v>482.60525000000013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17.567</v>
      </c>
      <c r="C27" s="107">
        <f t="shared" ref="C27:BN27" si="2">SUM(C20:C26)</f>
        <v>39.199999999999996</v>
      </c>
      <c r="D27" s="107">
        <f t="shared" si="2"/>
        <v>19.599999999999998</v>
      </c>
      <c r="E27" s="107">
        <f t="shared" si="2"/>
        <v>28.401</v>
      </c>
      <c r="F27" s="107">
        <f t="shared" si="2"/>
        <v>41.199999999999996</v>
      </c>
      <c r="G27" s="107">
        <f t="shared" si="2"/>
        <v>40.799999999999997</v>
      </c>
      <c r="H27" s="107">
        <f t="shared" si="2"/>
        <v>40.199999999999996</v>
      </c>
      <c r="I27" s="107">
        <f t="shared" si="2"/>
        <v>33.199999999999996</v>
      </c>
      <c r="J27" s="107">
        <f t="shared" si="2"/>
        <v>34.200000000000003</v>
      </c>
      <c r="K27" s="107">
        <f t="shared" si="2"/>
        <v>28.599999999999998</v>
      </c>
      <c r="L27" s="107">
        <f t="shared" si="2"/>
        <v>12.7</v>
      </c>
      <c r="M27" s="107">
        <f t="shared" si="2"/>
        <v>26.8</v>
      </c>
      <c r="N27" s="107">
        <f t="shared" si="2"/>
        <v>44.274000000000001</v>
      </c>
      <c r="O27" s="107">
        <f t="shared" si="2"/>
        <v>36.299999999999997</v>
      </c>
      <c r="P27" s="107">
        <f t="shared" si="2"/>
        <v>48.487000000000009</v>
      </c>
      <c r="Q27" s="107">
        <f t="shared" si="2"/>
        <v>54.487000000000002</v>
      </c>
      <c r="R27" s="107">
        <f t="shared" si="2"/>
        <v>52.988</v>
      </c>
      <c r="S27" s="107">
        <f t="shared" si="2"/>
        <v>52.6</v>
      </c>
      <c r="T27" s="107">
        <f t="shared" si="2"/>
        <v>34.400000000000006</v>
      </c>
      <c r="U27" s="107">
        <f t="shared" si="2"/>
        <v>52.2</v>
      </c>
      <c r="V27" s="107">
        <f t="shared" si="2"/>
        <v>48.4</v>
      </c>
      <c r="W27" s="107">
        <f t="shared" si="2"/>
        <v>19.100000000000001</v>
      </c>
      <c r="X27" s="107">
        <f t="shared" si="2"/>
        <v>30.186999999999998</v>
      </c>
      <c r="Y27" s="107">
        <f t="shared" si="2"/>
        <v>20.799999999999997</v>
      </c>
      <c r="Z27" s="107">
        <f t="shared" si="2"/>
        <v>12.7</v>
      </c>
      <c r="AA27" s="107">
        <f t="shared" si="2"/>
        <v>20.399999999999999</v>
      </c>
      <c r="AB27" s="107">
        <f t="shared" si="2"/>
        <v>45</v>
      </c>
      <c r="AC27" s="107">
        <f t="shared" si="2"/>
        <v>51.442</v>
      </c>
      <c r="AD27" s="107">
        <f t="shared" si="2"/>
        <v>49.199999999999996</v>
      </c>
      <c r="AE27" s="107">
        <f t="shared" si="2"/>
        <v>48.212999999999994</v>
      </c>
      <c r="AF27" s="107">
        <f t="shared" si="2"/>
        <v>14.308</v>
      </c>
      <c r="AG27" s="107">
        <f t="shared" si="2"/>
        <v>2.9129999999999998</v>
      </c>
      <c r="AH27" s="107">
        <f t="shared" si="2"/>
        <v>2.085</v>
      </c>
      <c r="AI27" s="107">
        <f t="shared" si="2"/>
        <v>14.37</v>
      </c>
      <c r="AJ27" s="107">
        <f t="shared" si="2"/>
        <v>23.369</v>
      </c>
      <c r="AK27" s="107">
        <f t="shared" si="2"/>
        <v>46.353999999999999</v>
      </c>
      <c r="AL27" s="107">
        <f t="shared" si="2"/>
        <v>59.199000000000005</v>
      </c>
      <c r="AM27" s="107">
        <f t="shared" si="2"/>
        <v>71.483999999999995</v>
      </c>
      <c r="AN27" s="107">
        <f t="shared" si="2"/>
        <v>70.513000000000005</v>
      </c>
      <c r="AO27" s="107">
        <f t="shared" si="2"/>
        <v>69.763999999999996</v>
      </c>
      <c r="AP27" s="107">
        <f t="shared" si="2"/>
        <v>50.655000000000001</v>
      </c>
      <c r="AQ27" s="107">
        <f t="shared" si="2"/>
        <v>40.861000000000004</v>
      </c>
      <c r="AR27" s="107">
        <f t="shared" si="2"/>
        <v>35.661999999999999</v>
      </c>
      <c r="AS27" s="107">
        <f t="shared" si="2"/>
        <v>0.496</v>
      </c>
      <c r="AT27" s="107">
        <f t="shared" si="2"/>
        <v>29.265999999999998</v>
      </c>
      <c r="AU27" s="107">
        <f t="shared" si="2"/>
        <v>14.151999999999999</v>
      </c>
      <c r="AV27" s="107">
        <f t="shared" si="2"/>
        <v>34.5</v>
      </c>
      <c r="AW27" s="107">
        <f t="shared" si="2"/>
        <v>12</v>
      </c>
      <c r="AX27" s="107">
        <f t="shared" si="2"/>
        <v>11.1</v>
      </c>
      <c r="AY27" s="107">
        <f t="shared" si="2"/>
        <v>9.9</v>
      </c>
      <c r="AZ27" s="107">
        <f t="shared" si="2"/>
        <v>9.1</v>
      </c>
      <c r="BA27" s="107">
        <f t="shared" si="2"/>
        <v>9.1999999999999993</v>
      </c>
      <c r="BB27" s="107">
        <f t="shared" si="2"/>
        <v>34.33</v>
      </c>
      <c r="BC27" s="107">
        <f t="shared" si="2"/>
        <v>20.299999999999997</v>
      </c>
      <c r="BD27" s="107">
        <f t="shared" si="2"/>
        <v>38.130000000000003</v>
      </c>
      <c r="BE27" s="107">
        <f t="shared" si="2"/>
        <v>16.399999999999999</v>
      </c>
      <c r="BF27" s="107">
        <f t="shared" si="2"/>
        <v>51.9</v>
      </c>
      <c r="BG27" s="107">
        <f t="shared" si="2"/>
        <v>51.347999999999999</v>
      </c>
      <c r="BH27" s="107">
        <f t="shared" si="2"/>
        <v>51.3</v>
      </c>
      <c r="BI27" s="107">
        <f t="shared" si="2"/>
        <v>57.699999999999996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2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4</v>
      </c>
      <c r="BW27" s="107">
        <f t="shared" si="3"/>
        <v>3.8740000000000001</v>
      </c>
      <c r="BX27" s="107">
        <f t="shared" si="3"/>
        <v>10.166</v>
      </c>
      <c r="BY27" s="107">
        <f t="shared" si="3"/>
        <v>20.965999999999998</v>
      </c>
      <c r="BZ27" s="107">
        <f t="shared" si="3"/>
        <v>10.874000000000001</v>
      </c>
      <c r="CA27" s="107">
        <f t="shared" si="3"/>
        <v>9</v>
      </c>
      <c r="CB27" s="107">
        <f t="shared" si="3"/>
        <v>9</v>
      </c>
      <c r="CC27" s="107">
        <f t="shared" si="3"/>
        <v>13.600000000000001</v>
      </c>
      <c r="CD27" s="107">
        <f t="shared" si="3"/>
        <v>5</v>
      </c>
      <c r="CE27" s="107">
        <f t="shared" si="3"/>
        <v>0</v>
      </c>
      <c r="CF27" s="107">
        <f t="shared" si="3"/>
        <v>2</v>
      </c>
      <c r="CG27" s="107">
        <f t="shared" si="3"/>
        <v>2</v>
      </c>
      <c r="CH27" s="107">
        <f t="shared" si="3"/>
        <v>4</v>
      </c>
      <c r="CI27" s="107">
        <f t="shared" si="3"/>
        <v>4</v>
      </c>
      <c r="CJ27" s="107">
        <f t="shared" si="3"/>
        <v>4</v>
      </c>
      <c r="CK27" s="107">
        <f t="shared" si="3"/>
        <v>4</v>
      </c>
      <c r="CL27" s="107">
        <f t="shared" si="3"/>
        <v>6</v>
      </c>
      <c r="CM27" s="107">
        <f t="shared" si="3"/>
        <v>6</v>
      </c>
      <c r="CN27" s="107">
        <f t="shared" si="3"/>
        <v>6</v>
      </c>
      <c r="CO27" s="107">
        <f t="shared" si="3"/>
        <v>6</v>
      </c>
      <c r="CP27" s="107">
        <f t="shared" si="3"/>
        <v>6</v>
      </c>
      <c r="CQ27" s="107">
        <f t="shared" si="3"/>
        <v>6</v>
      </c>
      <c r="CR27" s="107">
        <f t="shared" si="3"/>
        <v>6</v>
      </c>
      <c r="CS27" s="107">
        <f t="shared" si="3"/>
        <v>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548.19625000000019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48.137</v>
      </c>
      <c r="C31" s="94">
        <v>75.768000000000001</v>
      </c>
      <c r="D31" s="94">
        <v>52.991999999999997</v>
      </c>
      <c r="E31" s="94">
        <v>60.527999999999999</v>
      </c>
      <c r="F31" s="94">
        <v>92.421000000000006</v>
      </c>
      <c r="G31" s="94">
        <v>90.076999999999998</v>
      </c>
      <c r="H31" s="94">
        <v>86.040999999999997</v>
      </c>
      <c r="I31" s="94">
        <v>75.275999999999996</v>
      </c>
      <c r="J31" s="94">
        <v>63.737000000000002</v>
      </c>
      <c r="K31" s="94">
        <v>56.884999999999998</v>
      </c>
      <c r="L31" s="94">
        <v>33.784999999999997</v>
      </c>
      <c r="M31" s="94">
        <v>50.265000000000001</v>
      </c>
      <c r="N31" s="94">
        <v>74.66</v>
      </c>
      <c r="O31" s="94">
        <v>59.1</v>
      </c>
      <c r="P31" s="94">
        <v>72.787000000000006</v>
      </c>
      <c r="Q31" s="94">
        <v>80.087000000000003</v>
      </c>
      <c r="R31" s="94">
        <v>82.087999999999994</v>
      </c>
      <c r="S31" s="94">
        <v>79.099999999999994</v>
      </c>
      <c r="T31" s="94">
        <v>59.24</v>
      </c>
      <c r="U31" s="94">
        <v>81.570999999999998</v>
      </c>
      <c r="V31" s="94">
        <v>56.662999999999997</v>
      </c>
      <c r="W31" s="94">
        <v>26.687999999999999</v>
      </c>
      <c r="X31" s="94">
        <v>59.587000000000003</v>
      </c>
      <c r="Y31" s="94">
        <v>46.02</v>
      </c>
      <c r="Z31" s="94">
        <v>31.213999999999999</v>
      </c>
      <c r="AA31" s="94">
        <v>46.332000000000001</v>
      </c>
      <c r="AB31" s="94">
        <v>76.042000000000002</v>
      </c>
      <c r="AC31" s="94">
        <v>92.078999999999994</v>
      </c>
      <c r="AD31" s="94">
        <v>91.516999999999996</v>
      </c>
      <c r="AE31" s="94">
        <v>101.25</v>
      </c>
      <c r="AF31" s="94">
        <v>57.295000000000002</v>
      </c>
      <c r="AG31" s="94">
        <v>46.841999999999999</v>
      </c>
      <c r="AH31" s="94">
        <v>51.113999999999997</v>
      </c>
      <c r="AI31" s="94">
        <v>44.04</v>
      </c>
      <c r="AJ31" s="94">
        <v>49.222999999999999</v>
      </c>
      <c r="AK31" s="94">
        <v>78.546999999999997</v>
      </c>
      <c r="AL31" s="94">
        <v>254.09700000000001</v>
      </c>
      <c r="AM31" s="94">
        <v>290.90699999999998</v>
      </c>
      <c r="AN31" s="94">
        <v>282.72699999999998</v>
      </c>
      <c r="AO31" s="94">
        <v>280.46699999999998</v>
      </c>
      <c r="AP31" s="94">
        <v>108.629</v>
      </c>
      <c r="AQ31" s="94">
        <v>109.429</v>
      </c>
      <c r="AR31" s="94">
        <v>103.58</v>
      </c>
      <c r="AS31" s="94">
        <v>100.2</v>
      </c>
      <c r="AT31" s="94">
        <v>29.265999999999998</v>
      </c>
      <c r="AU31" s="94">
        <v>21.064</v>
      </c>
      <c r="AV31" s="94">
        <v>52.366999999999997</v>
      </c>
      <c r="AW31" s="94">
        <v>31.66</v>
      </c>
      <c r="AX31" s="94">
        <v>44.23</v>
      </c>
      <c r="AY31" s="94">
        <v>42.2</v>
      </c>
      <c r="AZ31" s="94">
        <v>45.215000000000003</v>
      </c>
      <c r="BA31" s="94">
        <v>45.552</v>
      </c>
      <c r="BB31" s="94">
        <v>209.30799999999999</v>
      </c>
      <c r="BC31" s="94">
        <v>174.24100000000001</v>
      </c>
      <c r="BD31" s="94">
        <v>199.143</v>
      </c>
      <c r="BE31" s="94">
        <v>174.24100000000001</v>
      </c>
      <c r="BF31" s="94">
        <v>192.74</v>
      </c>
      <c r="BG31" s="94">
        <v>192.74</v>
      </c>
      <c r="BH31" s="94">
        <v>192.74</v>
      </c>
      <c r="BI31" s="94">
        <v>232.56800000000001</v>
      </c>
      <c r="BJ31" s="94">
        <v>46.982999999999997</v>
      </c>
      <c r="BK31" s="94">
        <v>42.552999999999997</v>
      </c>
      <c r="BL31" s="94">
        <v>65.138000000000005</v>
      </c>
      <c r="BM31" s="94">
        <v>99.805000000000007</v>
      </c>
      <c r="BN31" s="94">
        <v>126.973</v>
      </c>
      <c r="BO31" s="94">
        <v>127.014</v>
      </c>
      <c r="BP31" s="94">
        <v>138.148</v>
      </c>
      <c r="BQ31" s="94">
        <v>123.667</v>
      </c>
      <c r="BR31" s="94">
        <v>153.011</v>
      </c>
      <c r="BS31" s="94">
        <v>138.67699999999999</v>
      </c>
      <c r="BT31" s="94">
        <v>118.72799999999999</v>
      </c>
      <c r="BU31" s="94">
        <v>102.16800000000001</v>
      </c>
      <c r="BV31" s="94">
        <v>157.85400000000001</v>
      </c>
      <c r="BW31" s="94">
        <v>155.547</v>
      </c>
      <c r="BX31" s="94">
        <v>148.20599999999999</v>
      </c>
      <c r="BY31" s="94">
        <v>146.666</v>
      </c>
      <c r="BZ31" s="94">
        <v>86.935000000000002</v>
      </c>
      <c r="CA31" s="94">
        <v>90.04</v>
      </c>
      <c r="CB31" s="94">
        <v>93.769000000000005</v>
      </c>
      <c r="CC31" s="94">
        <v>91.233000000000004</v>
      </c>
      <c r="CD31" s="94">
        <v>40.006</v>
      </c>
      <c r="CE31" s="94">
        <v>33.238999999999997</v>
      </c>
      <c r="CF31" s="94">
        <v>44.055999999999997</v>
      </c>
      <c r="CG31" s="94">
        <v>47.575000000000003</v>
      </c>
      <c r="CH31" s="94">
        <v>72.771000000000001</v>
      </c>
      <c r="CI31" s="94">
        <v>69.283000000000001</v>
      </c>
      <c r="CJ31" s="94">
        <v>63.246000000000002</v>
      </c>
      <c r="CK31" s="94">
        <v>62.997999999999998</v>
      </c>
      <c r="CL31" s="94">
        <v>51.31</v>
      </c>
      <c r="CM31" s="94">
        <v>52.314999999999998</v>
      </c>
      <c r="CN31" s="94">
        <v>53.622</v>
      </c>
      <c r="CO31" s="94">
        <v>58.920999999999999</v>
      </c>
      <c r="CP31" s="94">
        <v>40.426000000000002</v>
      </c>
      <c r="CQ31" s="94">
        <v>35.545000000000002</v>
      </c>
      <c r="CR31" s="94">
        <v>35.482999999999997</v>
      </c>
      <c r="CS31" s="94">
        <v>34.347000000000001</v>
      </c>
      <c r="CT31" s="95"/>
      <c r="CU31" s="95"/>
      <c r="CV31" s="95"/>
      <c r="CW31" s="96"/>
      <c r="CX31" s="97">
        <f t="array" ref="CX31">SUMPRODUCT(B31:CW31*0.25)</f>
        <v>2196.6417499999993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48.137</v>
      </c>
      <c r="C33" s="77">
        <f t="shared" ref="C33:BN33" si="4">SUM(C30:C32)</f>
        <v>75.768000000000001</v>
      </c>
      <c r="D33" s="77">
        <f t="shared" si="4"/>
        <v>52.991999999999997</v>
      </c>
      <c r="E33" s="77">
        <f t="shared" si="4"/>
        <v>60.527999999999999</v>
      </c>
      <c r="F33" s="77">
        <f t="shared" si="4"/>
        <v>92.421000000000006</v>
      </c>
      <c r="G33" s="77">
        <f t="shared" si="4"/>
        <v>90.076999999999998</v>
      </c>
      <c r="H33" s="77">
        <f t="shared" si="4"/>
        <v>86.040999999999997</v>
      </c>
      <c r="I33" s="77">
        <f t="shared" si="4"/>
        <v>75.275999999999996</v>
      </c>
      <c r="J33" s="77">
        <f t="shared" si="4"/>
        <v>63.737000000000002</v>
      </c>
      <c r="K33" s="77">
        <f t="shared" si="4"/>
        <v>56.884999999999998</v>
      </c>
      <c r="L33" s="77">
        <f t="shared" si="4"/>
        <v>33.784999999999997</v>
      </c>
      <c r="M33" s="77">
        <f t="shared" si="4"/>
        <v>50.265000000000001</v>
      </c>
      <c r="N33" s="77">
        <f t="shared" si="4"/>
        <v>74.66</v>
      </c>
      <c r="O33" s="77">
        <f t="shared" si="4"/>
        <v>59.1</v>
      </c>
      <c r="P33" s="77">
        <f t="shared" si="4"/>
        <v>72.787000000000006</v>
      </c>
      <c r="Q33" s="77">
        <f t="shared" si="4"/>
        <v>80.087000000000003</v>
      </c>
      <c r="R33" s="77">
        <f t="shared" si="4"/>
        <v>82.087999999999994</v>
      </c>
      <c r="S33" s="77">
        <f t="shared" si="4"/>
        <v>79.099999999999994</v>
      </c>
      <c r="T33" s="77">
        <f t="shared" si="4"/>
        <v>59.24</v>
      </c>
      <c r="U33" s="77">
        <f t="shared" si="4"/>
        <v>81.570999999999998</v>
      </c>
      <c r="V33" s="77">
        <f t="shared" si="4"/>
        <v>56.662999999999997</v>
      </c>
      <c r="W33" s="77">
        <f t="shared" si="4"/>
        <v>26.687999999999999</v>
      </c>
      <c r="X33" s="77">
        <f t="shared" si="4"/>
        <v>59.587000000000003</v>
      </c>
      <c r="Y33" s="77">
        <f t="shared" si="4"/>
        <v>46.02</v>
      </c>
      <c r="Z33" s="77">
        <f t="shared" si="4"/>
        <v>31.213999999999999</v>
      </c>
      <c r="AA33" s="77">
        <f t="shared" si="4"/>
        <v>46.332000000000001</v>
      </c>
      <c r="AB33" s="77">
        <f t="shared" si="4"/>
        <v>76.042000000000002</v>
      </c>
      <c r="AC33" s="77">
        <f t="shared" si="4"/>
        <v>92.078999999999994</v>
      </c>
      <c r="AD33" s="77">
        <f t="shared" si="4"/>
        <v>91.516999999999996</v>
      </c>
      <c r="AE33" s="77">
        <f t="shared" si="4"/>
        <v>101.25</v>
      </c>
      <c r="AF33" s="77">
        <f t="shared" si="4"/>
        <v>57.295000000000002</v>
      </c>
      <c r="AG33" s="77">
        <f t="shared" si="4"/>
        <v>46.841999999999999</v>
      </c>
      <c r="AH33" s="77">
        <f t="shared" si="4"/>
        <v>51.113999999999997</v>
      </c>
      <c r="AI33" s="77">
        <f t="shared" si="4"/>
        <v>44.04</v>
      </c>
      <c r="AJ33" s="77">
        <f t="shared" si="4"/>
        <v>49.222999999999999</v>
      </c>
      <c r="AK33" s="77">
        <f t="shared" si="4"/>
        <v>78.546999999999997</v>
      </c>
      <c r="AL33" s="77">
        <f t="shared" si="4"/>
        <v>254.09700000000001</v>
      </c>
      <c r="AM33" s="77">
        <f t="shared" si="4"/>
        <v>290.90699999999998</v>
      </c>
      <c r="AN33" s="77">
        <f t="shared" si="4"/>
        <v>282.72699999999998</v>
      </c>
      <c r="AO33" s="77">
        <f t="shared" si="4"/>
        <v>280.46699999999998</v>
      </c>
      <c r="AP33" s="77">
        <f t="shared" si="4"/>
        <v>108.629</v>
      </c>
      <c r="AQ33" s="77">
        <f t="shared" si="4"/>
        <v>109.429</v>
      </c>
      <c r="AR33" s="77">
        <f t="shared" si="4"/>
        <v>103.58</v>
      </c>
      <c r="AS33" s="77">
        <f t="shared" si="4"/>
        <v>100.2</v>
      </c>
      <c r="AT33" s="77">
        <f t="shared" si="4"/>
        <v>29.265999999999998</v>
      </c>
      <c r="AU33" s="77">
        <f t="shared" si="4"/>
        <v>21.064</v>
      </c>
      <c r="AV33" s="77">
        <f t="shared" si="4"/>
        <v>52.366999999999997</v>
      </c>
      <c r="AW33" s="77">
        <f t="shared" si="4"/>
        <v>31.66</v>
      </c>
      <c r="AX33" s="77">
        <f t="shared" si="4"/>
        <v>44.23</v>
      </c>
      <c r="AY33" s="77">
        <f t="shared" si="4"/>
        <v>42.2</v>
      </c>
      <c r="AZ33" s="77">
        <f t="shared" si="4"/>
        <v>45.215000000000003</v>
      </c>
      <c r="BA33" s="77">
        <f t="shared" si="4"/>
        <v>45.552</v>
      </c>
      <c r="BB33" s="77">
        <f t="shared" si="4"/>
        <v>209.30799999999999</v>
      </c>
      <c r="BC33" s="77">
        <f t="shared" si="4"/>
        <v>174.24100000000001</v>
      </c>
      <c r="BD33" s="77">
        <f t="shared" si="4"/>
        <v>199.143</v>
      </c>
      <c r="BE33" s="77">
        <f t="shared" si="4"/>
        <v>174.24100000000001</v>
      </c>
      <c r="BF33" s="77">
        <f t="shared" si="4"/>
        <v>192.74</v>
      </c>
      <c r="BG33" s="77">
        <f t="shared" si="4"/>
        <v>192.74</v>
      </c>
      <c r="BH33" s="77">
        <f t="shared" si="4"/>
        <v>192.74</v>
      </c>
      <c r="BI33" s="77">
        <f t="shared" si="4"/>
        <v>232.56800000000001</v>
      </c>
      <c r="BJ33" s="77">
        <f t="shared" si="4"/>
        <v>46.982999999999997</v>
      </c>
      <c r="BK33" s="77">
        <f t="shared" si="4"/>
        <v>42.552999999999997</v>
      </c>
      <c r="BL33" s="77">
        <f t="shared" si="4"/>
        <v>65.138000000000005</v>
      </c>
      <c r="BM33" s="77">
        <f t="shared" si="4"/>
        <v>99.805000000000007</v>
      </c>
      <c r="BN33" s="77">
        <f t="shared" si="4"/>
        <v>126.973</v>
      </c>
      <c r="BO33" s="77">
        <f t="shared" ref="BO33:CW33" si="5">SUM(BO30:BO32)</f>
        <v>127.014</v>
      </c>
      <c r="BP33" s="77">
        <f t="shared" si="5"/>
        <v>138.148</v>
      </c>
      <c r="BQ33" s="77">
        <f t="shared" si="5"/>
        <v>123.667</v>
      </c>
      <c r="BR33" s="77">
        <f t="shared" si="5"/>
        <v>153.011</v>
      </c>
      <c r="BS33" s="77">
        <f t="shared" si="5"/>
        <v>138.67699999999999</v>
      </c>
      <c r="BT33" s="77">
        <f t="shared" si="5"/>
        <v>118.72799999999999</v>
      </c>
      <c r="BU33" s="77">
        <f t="shared" si="5"/>
        <v>102.16800000000001</v>
      </c>
      <c r="BV33" s="77">
        <f t="shared" si="5"/>
        <v>157.85400000000001</v>
      </c>
      <c r="BW33" s="77">
        <f t="shared" si="5"/>
        <v>155.547</v>
      </c>
      <c r="BX33" s="77">
        <f t="shared" si="5"/>
        <v>148.20599999999999</v>
      </c>
      <c r="BY33" s="77">
        <f t="shared" si="5"/>
        <v>146.666</v>
      </c>
      <c r="BZ33" s="77">
        <f t="shared" si="5"/>
        <v>86.935000000000002</v>
      </c>
      <c r="CA33" s="77">
        <f t="shared" si="5"/>
        <v>90.04</v>
      </c>
      <c r="CB33" s="77">
        <f t="shared" si="5"/>
        <v>93.769000000000005</v>
      </c>
      <c r="CC33" s="77">
        <f t="shared" si="5"/>
        <v>91.233000000000004</v>
      </c>
      <c r="CD33" s="77">
        <f t="shared" si="5"/>
        <v>40.006</v>
      </c>
      <c r="CE33" s="77">
        <f t="shared" si="5"/>
        <v>33.238999999999997</v>
      </c>
      <c r="CF33" s="77">
        <f t="shared" si="5"/>
        <v>44.055999999999997</v>
      </c>
      <c r="CG33" s="77">
        <f t="shared" si="5"/>
        <v>47.575000000000003</v>
      </c>
      <c r="CH33" s="77">
        <f t="shared" si="5"/>
        <v>72.771000000000001</v>
      </c>
      <c r="CI33" s="77">
        <f t="shared" si="5"/>
        <v>69.283000000000001</v>
      </c>
      <c r="CJ33" s="77">
        <f t="shared" si="5"/>
        <v>63.246000000000002</v>
      </c>
      <c r="CK33" s="77">
        <f t="shared" si="5"/>
        <v>62.997999999999998</v>
      </c>
      <c r="CL33" s="77">
        <f t="shared" si="5"/>
        <v>51.31</v>
      </c>
      <c r="CM33" s="77">
        <f t="shared" si="5"/>
        <v>52.314999999999998</v>
      </c>
      <c r="CN33" s="77">
        <f t="shared" si="5"/>
        <v>53.622</v>
      </c>
      <c r="CO33" s="77">
        <f t="shared" si="5"/>
        <v>58.920999999999999</v>
      </c>
      <c r="CP33" s="77">
        <f t="shared" si="5"/>
        <v>40.426000000000002</v>
      </c>
      <c r="CQ33" s="77">
        <f t="shared" si="5"/>
        <v>35.545000000000002</v>
      </c>
      <c r="CR33" s="77">
        <f t="shared" si="5"/>
        <v>35.482999999999997</v>
      </c>
      <c r="CS33" s="77">
        <f t="shared" si="5"/>
        <v>34.347000000000001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2196.6417499999993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>
        <v>23</v>
      </c>
      <c r="U38" s="120"/>
      <c r="V38" s="120"/>
      <c r="W38" s="120">
        <v>8.4</v>
      </c>
      <c r="X38" s="120"/>
      <c r="Y38" s="120"/>
      <c r="Z38" s="120">
        <v>68.8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0.1</v>
      </c>
      <c r="BZ38" s="120">
        <v>0.6</v>
      </c>
      <c r="CA38" s="120"/>
      <c r="CB38" s="120"/>
      <c r="CC38" s="120"/>
      <c r="CD38" s="120"/>
      <c r="CE38" s="120">
        <v>5</v>
      </c>
      <c r="CF38" s="120">
        <v>5</v>
      </c>
      <c r="CG38" s="120">
        <v>5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1.6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29.374999999999993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4.0999999999999996</v>
      </c>
      <c r="AA40" s="120">
        <v>4.0999999999999996</v>
      </c>
      <c r="AB40" s="120">
        <v>4.0999999999999996</v>
      </c>
      <c r="AC40" s="120">
        <v>4.0999999999999996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6.5</v>
      </c>
      <c r="CE40" s="120">
        <v>6.5</v>
      </c>
      <c r="CF40" s="120">
        <v>6.5</v>
      </c>
      <c r="CG40" s="120">
        <v>6.5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10.6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23</v>
      </c>
      <c r="U41" s="107">
        <f t="shared" si="6"/>
        <v>0</v>
      </c>
      <c r="V41" s="107">
        <f t="shared" si="6"/>
        <v>0</v>
      </c>
      <c r="W41" s="107">
        <f t="shared" si="6"/>
        <v>8.4</v>
      </c>
      <c r="X41" s="107">
        <f t="shared" si="6"/>
        <v>0</v>
      </c>
      <c r="Y41" s="107">
        <f t="shared" si="6"/>
        <v>0</v>
      </c>
      <c r="Z41" s="107">
        <f t="shared" si="6"/>
        <v>72.899999999999991</v>
      </c>
      <c r="AA41" s="107">
        <f t="shared" si="6"/>
        <v>4.0999999999999996</v>
      </c>
      <c r="AB41" s="107">
        <f t="shared" si="6"/>
        <v>4.0999999999999996</v>
      </c>
      <c r="AC41" s="107">
        <f t="shared" si="6"/>
        <v>4.0999999999999996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0.1</v>
      </c>
      <c r="BZ41" s="107">
        <f t="shared" si="7"/>
        <v>0.6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6.5</v>
      </c>
      <c r="CE41" s="107">
        <f t="shared" si="7"/>
        <v>11.5</v>
      </c>
      <c r="CF41" s="107">
        <f t="shared" si="7"/>
        <v>11.5</v>
      </c>
      <c r="CG41" s="107">
        <f t="shared" si="7"/>
        <v>11.5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1.6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39.974999999999994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>
        <v>23</v>
      </c>
      <c r="U46" s="120"/>
      <c r="V46" s="120"/>
      <c r="W46" s="120">
        <v>8.4</v>
      </c>
      <c r="X46" s="120"/>
      <c r="Y46" s="120"/>
      <c r="Z46" s="120">
        <v>68.8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0.1</v>
      </c>
      <c r="BZ46" s="120">
        <v>0.6</v>
      </c>
      <c r="CA46" s="120"/>
      <c r="CB46" s="120"/>
      <c r="CC46" s="120"/>
      <c r="CD46" s="120"/>
      <c r="CE46" s="120">
        <v>5</v>
      </c>
      <c r="CF46" s="120">
        <v>5</v>
      </c>
      <c r="CG46" s="120">
        <v>5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1.6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29.374999999999993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4.0999999999999996</v>
      </c>
      <c r="AA48" s="120">
        <v>4.0999999999999996</v>
      </c>
      <c r="AB48" s="120">
        <v>4.0999999999999996</v>
      </c>
      <c r="AC48" s="120">
        <v>4.0999999999999996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6.5</v>
      </c>
      <c r="CE48" s="120">
        <v>6.5</v>
      </c>
      <c r="CF48" s="120">
        <v>6.5</v>
      </c>
      <c r="CG48" s="120">
        <v>6.5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10.6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23</v>
      </c>
      <c r="U50" s="107">
        <f t="shared" si="8"/>
        <v>0</v>
      </c>
      <c r="V50" s="107">
        <f t="shared" si="8"/>
        <v>0</v>
      </c>
      <c r="W50" s="107">
        <f t="shared" si="8"/>
        <v>8.4</v>
      </c>
      <c r="X50" s="107">
        <f t="shared" si="8"/>
        <v>0</v>
      </c>
      <c r="Y50" s="107">
        <f t="shared" si="8"/>
        <v>0</v>
      </c>
      <c r="Z50" s="107">
        <f t="shared" si="8"/>
        <v>72.899999999999991</v>
      </c>
      <c r="AA50" s="107">
        <f t="shared" si="8"/>
        <v>4.0999999999999996</v>
      </c>
      <c r="AB50" s="107">
        <f t="shared" si="8"/>
        <v>4.0999999999999996</v>
      </c>
      <c r="AC50" s="107">
        <f t="shared" si="8"/>
        <v>4.0999999999999996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0.1</v>
      </c>
      <c r="BZ50" s="107">
        <f t="shared" si="9"/>
        <v>0.6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6.5</v>
      </c>
      <c r="CE50" s="107">
        <f t="shared" si="9"/>
        <v>11.5</v>
      </c>
      <c r="CF50" s="107">
        <f t="shared" si="9"/>
        <v>11.5</v>
      </c>
      <c r="CG50" s="107">
        <f t="shared" si="9"/>
        <v>11.5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1.6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39.974999999999994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48.137</v>
      </c>
      <c r="C53" s="107">
        <f t="shared" ref="C53:BN53" si="12">C17+C27+C41</f>
        <v>75.768000000000001</v>
      </c>
      <c r="D53" s="107">
        <f t="shared" si="12"/>
        <v>52.992000000000004</v>
      </c>
      <c r="E53" s="107">
        <f t="shared" si="12"/>
        <v>60.528000000000006</v>
      </c>
      <c r="F53" s="107">
        <f t="shared" si="12"/>
        <v>92.420999999999992</v>
      </c>
      <c r="G53" s="107">
        <f t="shared" si="12"/>
        <v>90.076999999999998</v>
      </c>
      <c r="H53" s="107">
        <f t="shared" si="12"/>
        <v>86.040999999999997</v>
      </c>
      <c r="I53" s="107">
        <f t="shared" si="12"/>
        <v>75.275999999999996</v>
      </c>
      <c r="J53" s="107">
        <f t="shared" si="12"/>
        <v>63.737000000000002</v>
      </c>
      <c r="K53" s="107">
        <f t="shared" si="12"/>
        <v>56.884999999999998</v>
      </c>
      <c r="L53" s="107">
        <f t="shared" si="12"/>
        <v>33.784999999999997</v>
      </c>
      <c r="M53" s="107">
        <f t="shared" si="12"/>
        <v>50.265000000000001</v>
      </c>
      <c r="N53" s="107">
        <f t="shared" si="12"/>
        <v>74.66</v>
      </c>
      <c r="O53" s="107">
        <f t="shared" si="12"/>
        <v>59.099999999999994</v>
      </c>
      <c r="P53" s="107">
        <f t="shared" si="12"/>
        <v>72.787000000000006</v>
      </c>
      <c r="Q53" s="107">
        <f t="shared" si="12"/>
        <v>80.087000000000003</v>
      </c>
      <c r="R53" s="107">
        <f t="shared" si="12"/>
        <v>82.087999999999994</v>
      </c>
      <c r="S53" s="107">
        <f t="shared" si="12"/>
        <v>79.099999999999994</v>
      </c>
      <c r="T53" s="107">
        <f t="shared" si="12"/>
        <v>82.240000000000009</v>
      </c>
      <c r="U53" s="107">
        <f t="shared" si="12"/>
        <v>81.570999999999998</v>
      </c>
      <c r="V53" s="107">
        <f t="shared" si="12"/>
        <v>56.662999999999997</v>
      </c>
      <c r="W53" s="107">
        <f t="shared" si="12"/>
        <v>35.088000000000001</v>
      </c>
      <c r="X53" s="107">
        <f t="shared" si="12"/>
        <v>59.586999999999996</v>
      </c>
      <c r="Y53" s="107">
        <f t="shared" si="12"/>
        <v>46.019999999999996</v>
      </c>
      <c r="Z53" s="107">
        <f t="shared" si="12"/>
        <v>104.11399999999999</v>
      </c>
      <c r="AA53" s="107">
        <f t="shared" si="12"/>
        <v>50.431999999999995</v>
      </c>
      <c r="AB53" s="107">
        <f t="shared" si="12"/>
        <v>80.141999999999996</v>
      </c>
      <c r="AC53" s="107">
        <f t="shared" si="12"/>
        <v>96.179000000000002</v>
      </c>
      <c r="AD53" s="107">
        <f t="shared" si="12"/>
        <v>91.516999999999996</v>
      </c>
      <c r="AE53" s="107">
        <f t="shared" si="12"/>
        <v>101.25</v>
      </c>
      <c r="AF53" s="107">
        <f t="shared" si="12"/>
        <v>57.295000000000002</v>
      </c>
      <c r="AG53" s="107">
        <f t="shared" si="12"/>
        <v>46.841999999999999</v>
      </c>
      <c r="AH53" s="107">
        <f t="shared" si="12"/>
        <v>51.114000000000004</v>
      </c>
      <c r="AI53" s="107">
        <f t="shared" si="12"/>
        <v>44.04</v>
      </c>
      <c r="AJ53" s="107">
        <f t="shared" si="12"/>
        <v>49.222999999999999</v>
      </c>
      <c r="AK53" s="107">
        <f t="shared" si="12"/>
        <v>78.546999999999997</v>
      </c>
      <c r="AL53" s="107">
        <f t="shared" si="12"/>
        <v>254.09700000000001</v>
      </c>
      <c r="AM53" s="107">
        <f t="shared" si="12"/>
        <v>290.90699999999998</v>
      </c>
      <c r="AN53" s="107">
        <f t="shared" si="12"/>
        <v>282.72699999999998</v>
      </c>
      <c r="AO53" s="107">
        <f t="shared" si="12"/>
        <v>280.46699999999998</v>
      </c>
      <c r="AP53" s="107">
        <f t="shared" si="12"/>
        <v>108.62899999999999</v>
      </c>
      <c r="AQ53" s="107">
        <f t="shared" si="12"/>
        <v>109.429</v>
      </c>
      <c r="AR53" s="107">
        <f t="shared" si="12"/>
        <v>103.58000000000001</v>
      </c>
      <c r="AS53" s="107">
        <f t="shared" si="12"/>
        <v>100.19999999999999</v>
      </c>
      <c r="AT53" s="107">
        <f t="shared" si="12"/>
        <v>29.265999999999998</v>
      </c>
      <c r="AU53" s="107">
        <f t="shared" si="12"/>
        <v>21.064</v>
      </c>
      <c r="AV53" s="107">
        <f t="shared" si="12"/>
        <v>52.367000000000004</v>
      </c>
      <c r="AW53" s="107">
        <f t="shared" si="12"/>
        <v>31.66</v>
      </c>
      <c r="AX53" s="107">
        <f t="shared" si="12"/>
        <v>44.230000000000004</v>
      </c>
      <c r="AY53" s="107">
        <f t="shared" si="12"/>
        <v>42.199999999999996</v>
      </c>
      <c r="AZ53" s="107">
        <f t="shared" si="12"/>
        <v>45.215000000000003</v>
      </c>
      <c r="BA53" s="107">
        <f t="shared" si="12"/>
        <v>45.551999999999992</v>
      </c>
      <c r="BB53" s="107">
        <f t="shared" si="12"/>
        <v>209.30799999999999</v>
      </c>
      <c r="BC53" s="107">
        <f t="shared" si="12"/>
        <v>174.24099999999999</v>
      </c>
      <c r="BD53" s="107">
        <f t="shared" si="12"/>
        <v>199.143</v>
      </c>
      <c r="BE53" s="107">
        <f t="shared" si="12"/>
        <v>174.24100000000001</v>
      </c>
      <c r="BF53" s="107">
        <f t="shared" si="12"/>
        <v>192.74</v>
      </c>
      <c r="BG53" s="107">
        <f t="shared" si="12"/>
        <v>192.74</v>
      </c>
      <c r="BH53" s="107">
        <f t="shared" si="12"/>
        <v>192.74</v>
      </c>
      <c r="BI53" s="107">
        <f t="shared" si="12"/>
        <v>232.56799999999998</v>
      </c>
      <c r="BJ53" s="107">
        <f t="shared" si="12"/>
        <v>46.982999999999997</v>
      </c>
      <c r="BK53" s="107">
        <f t="shared" si="12"/>
        <v>42.552999999999997</v>
      </c>
      <c r="BL53" s="107">
        <f t="shared" si="12"/>
        <v>65.138000000000005</v>
      </c>
      <c r="BM53" s="107">
        <f t="shared" si="12"/>
        <v>99.805000000000007</v>
      </c>
      <c r="BN53" s="107">
        <f t="shared" si="12"/>
        <v>126.973</v>
      </c>
      <c r="BO53" s="107">
        <f t="shared" ref="BO53:CX53" si="13">BO17+BO27+BO41</f>
        <v>127.014</v>
      </c>
      <c r="BP53" s="107">
        <f t="shared" si="13"/>
        <v>138.148</v>
      </c>
      <c r="BQ53" s="107">
        <f t="shared" si="13"/>
        <v>123.667</v>
      </c>
      <c r="BR53" s="107">
        <f t="shared" si="13"/>
        <v>153.011</v>
      </c>
      <c r="BS53" s="107">
        <f t="shared" si="13"/>
        <v>138.67699999999999</v>
      </c>
      <c r="BT53" s="107">
        <f t="shared" si="13"/>
        <v>118.72799999999999</v>
      </c>
      <c r="BU53" s="107">
        <f t="shared" si="13"/>
        <v>102.16800000000001</v>
      </c>
      <c r="BV53" s="107">
        <f t="shared" si="13"/>
        <v>157.85400000000001</v>
      </c>
      <c r="BW53" s="107">
        <f t="shared" si="13"/>
        <v>155.547</v>
      </c>
      <c r="BX53" s="107">
        <f t="shared" si="13"/>
        <v>148.20599999999999</v>
      </c>
      <c r="BY53" s="107">
        <f t="shared" si="13"/>
        <v>146.76599999999999</v>
      </c>
      <c r="BZ53" s="107">
        <f t="shared" si="13"/>
        <v>87.534999999999997</v>
      </c>
      <c r="CA53" s="107">
        <f t="shared" si="13"/>
        <v>90.04</v>
      </c>
      <c r="CB53" s="107">
        <f t="shared" si="13"/>
        <v>93.769000000000005</v>
      </c>
      <c r="CC53" s="107">
        <f t="shared" si="13"/>
        <v>91.233000000000004</v>
      </c>
      <c r="CD53" s="107">
        <f t="shared" si="13"/>
        <v>46.506</v>
      </c>
      <c r="CE53" s="107">
        <f t="shared" si="13"/>
        <v>44.738999999999997</v>
      </c>
      <c r="CF53" s="107">
        <f t="shared" si="13"/>
        <v>55.555999999999997</v>
      </c>
      <c r="CG53" s="107">
        <f t="shared" si="13"/>
        <v>59.075000000000003</v>
      </c>
      <c r="CH53" s="107">
        <f t="shared" si="13"/>
        <v>72.771000000000001</v>
      </c>
      <c r="CI53" s="107">
        <f t="shared" si="13"/>
        <v>69.283000000000001</v>
      </c>
      <c r="CJ53" s="107">
        <f t="shared" si="13"/>
        <v>63.246000000000002</v>
      </c>
      <c r="CK53" s="107">
        <f t="shared" si="13"/>
        <v>62.997999999999998</v>
      </c>
      <c r="CL53" s="107">
        <f t="shared" si="13"/>
        <v>51.31</v>
      </c>
      <c r="CM53" s="107">
        <f t="shared" si="13"/>
        <v>52.314999999999998</v>
      </c>
      <c r="CN53" s="107">
        <f t="shared" si="13"/>
        <v>53.622</v>
      </c>
      <c r="CO53" s="107">
        <f t="shared" si="13"/>
        <v>58.920999999999999</v>
      </c>
      <c r="CP53" s="107">
        <f t="shared" si="13"/>
        <v>40.426000000000002</v>
      </c>
      <c r="CQ53" s="107">
        <f t="shared" si="13"/>
        <v>37.145000000000003</v>
      </c>
      <c r="CR53" s="107">
        <f t="shared" si="13"/>
        <v>35.483000000000004</v>
      </c>
      <c r="CS53" s="107">
        <f t="shared" si="13"/>
        <v>34.347000000000001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2236.6167499999997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-15.6</v>
      </c>
      <c r="C5" s="25">
        <v>-50.7</v>
      </c>
      <c r="D5" s="25">
        <v>-41.8</v>
      </c>
      <c r="E5" s="25">
        <v>-51.2</v>
      </c>
      <c r="F5" s="25">
        <v>-92.4</v>
      </c>
      <c r="G5" s="25">
        <v>-90.1</v>
      </c>
      <c r="H5" s="25">
        <v>-86</v>
      </c>
      <c r="I5" s="25">
        <v>-75.3</v>
      </c>
      <c r="J5" s="25">
        <v>-57.2</v>
      </c>
      <c r="K5" s="25">
        <v>-46.8</v>
      </c>
      <c r="L5" s="25">
        <v>-15</v>
      </c>
      <c r="M5" s="25">
        <v>-24.9</v>
      </c>
      <c r="N5" s="25">
        <v>-37.200000000000003</v>
      </c>
      <c r="O5" s="25">
        <v>-12.2</v>
      </c>
      <c r="P5" s="25">
        <v>-24.8</v>
      </c>
      <c r="Q5" s="25">
        <v>-28.6</v>
      </c>
      <c r="R5" s="25">
        <v>-39.299999999999997</v>
      </c>
      <c r="S5" s="25">
        <v>-33.5</v>
      </c>
      <c r="T5" s="25">
        <v>23</v>
      </c>
      <c r="U5" s="25">
        <v>-35</v>
      </c>
      <c r="V5" s="25">
        <v>-16.5</v>
      </c>
      <c r="W5" s="25">
        <v>8.4</v>
      </c>
      <c r="X5" s="25">
        <v>-25.4</v>
      </c>
      <c r="Y5" s="25"/>
      <c r="Z5" s="25">
        <v>72.899999999999991</v>
      </c>
      <c r="AA5" s="25">
        <v>-2.3000000000000007</v>
      </c>
      <c r="AB5" s="25">
        <v>-54.9</v>
      </c>
      <c r="AC5" s="25">
        <v>-74.400000000000006</v>
      </c>
      <c r="AD5" s="25">
        <v>-91.5</v>
      </c>
      <c r="AE5" s="25">
        <v>-80.2</v>
      </c>
      <c r="AF5" s="25">
        <v>-34.200000000000003</v>
      </c>
      <c r="AG5" s="25"/>
      <c r="AH5" s="25"/>
      <c r="AI5" s="25"/>
      <c r="AJ5" s="25"/>
      <c r="AK5" s="25"/>
      <c r="AL5" s="25">
        <v>-254.1</v>
      </c>
      <c r="AM5" s="25">
        <v>-254.1</v>
      </c>
      <c r="AN5" s="25">
        <v>-254.1</v>
      </c>
      <c r="AO5" s="25">
        <v>-254.1</v>
      </c>
      <c r="AP5" s="25">
        <v>-79.099999999999994</v>
      </c>
      <c r="AQ5" s="25">
        <v>-79.099999999999994</v>
      </c>
      <c r="AR5" s="25">
        <v>-79.099999999999994</v>
      </c>
      <c r="AS5" s="25">
        <v>-79.099999999999994</v>
      </c>
      <c r="AT5" s="25">
        <v>-17.8</v>
      </c>
      <c r="AU5" s="25"/>
      <c r="AV5" s="25"/>
      <c r="AW5" s="25"/>
      <c r="AX5" s="25"/>
      <c r="AY5" s="25"/>
      <c r="AZ5" s="25"/>
      <c r="BA5" s="25"/>
      <c r="BB5" s="25">
        <v>-174.2</v>
      </c>
      <c r="BC5" s="25">
        <v>-174.2</v>
      </c>
      <c r="BD5" s="25">
        <v>-174.2</v>
      </c>
      <c r="BE5" s="25">
        <v>-174.2</v>
      </c>
      <c r="BF5" s="25">
        <v>-192.7</v>
      </c>
      <c r="BG5" s="25">
        <v>-192.7</v>
      </c>
      <c r="BH5" s="25">
        <v>-192.7</v>
      </c>
      <c r="BI5" s="25">
        <v>-192.7</v>
      </c>
      <c r="BJ5" s="25">
        <v>-35</v>
      </c>
      <c r="BK5" s="25">
        <v>-35</v>
      </c>
      <c r="BL5" s="25">
        <v>-35</v>
      </c>
      <c r="BM5" s="25">
        <v>-35</v>
      </c>
      <c r="BN5" s="25"/>
      <c r="BO5" s="25"/>
      <c r="BP5" s="25"/>
      <c r="BQ5" s="25"/>
      <c r="BR5" s="25">
        <v>-85.3</v>
      </c>
      <c r="BS5" s="25">
        <v>-85.3</v>
      </c>
      <c r="BT5" s="25">
        <v>-85.3</v>
      </c>
      <c r="BU5" s="25">
        <v>-85.3</v>
      </c>
      <c r="BV5" s="25">
        <v>-136.9</v>
      </c>
      <c r="BW5" s="25">
        <v>-136.9</v>
      </c>
      <c r="BX5" s="25">
        <v>-136.9</v>
      </c>
      <c r="BY5" s="25">
        <v>-136.80000000000001</v>
      </c>
      <c r="BZ5" s="25">
        <v>-79.7</v>
      </c>
      <c r="CA5" s="25">
        <v>-80.3</v>
      </c>
      <c r="CB5" s="25">
        <v>-80.3</v>
      </c>
      <c r="CC5" s="25">
        <v>-80.3</v>
      </c>
      <c r="CD5" s="25">
        <v>6.5</v>
      </c>
      <c r="CE5" s="25">
        <v>11.5</v>
      </c>
      <c r="CF5" s="25">
        <v>11.5</v>
      </c>
      <c r="CG5" s="25">
        <v>11.5</v>
      </c>
      <c r="CH5" s="25"/>
      <c r="CI5" s="25"/>
      <c r="CJ5" s="25"/>
      <c r="CK5" s="25"/>
      <c r="CL5" s="25"/>
      <c r="CM5" s="25"/>
      <c r="CN5" s="25"/>
      <c r="CO5" s="25"/>
      <c r="CP5" s="25"/>
      <c r="CQ5" s="25">
        <v>1.6</v>
      </c>
      <c r="CR5" s="25"/>
      <c r="CS5" s="25"/>
      <c r="CT5" s="26"/>
      <c r="CU5" s="26"/>
      <c r="CV5" s="26"/>
      <c r="CW5" s="27"/>
      <c r="CX5" s="132">
        <f t="array" ref="CX5">SUMPRODUCT(B5:CW5*0.25)</f>
        <v>-1314.3999999999994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93.02</v>
      </c>
      <c r="C8" s="138">
        <v>90.92</v>
      </c>
      <c r="D8" s="138">
        <v>86.33</v>
      </c>
      <c r="E8" s="138">
        <v>84.36</v>
      </c>
      <c r="F8" s="138">
        <v>87.4</v>
      </c>
      <c r="G8" s="138">
        <v>86</v>
      </c>
      <c r="H8" s="138">
        <v>85.82</v>
      </c>
      <c r="I8" s="138">
        <v>84.78</v>
      </c>
      <c r="J8" s="138">
        <v>84.25</v>
      </c>
      <c r="K8" s="138">
        <v>83.8</v>
      </c>
      <c r="L8" s="138">
        <v>84</v>
      </c>
      <c r="M8" s="138">
        <v>84</v>
      </c>
      <c r="N8" s="138">
        <v>83.27</v>
      </c>
      <c r="O8" s="138">
        <v>86.16</v>
      </c>
      <c r="P8" s="138">
        <v>88.63</v>
      </c>
      <c r="Q8" s="138">
        <v>86.08</v>
      </c>
      <c r="R8" s="138">
        <v>84.05</v>
      </c>
      <c r="S8" s="138">
        <v>85.97</v>
      </c>
      <c r="T8" s="138">
        <v>87</v>
      </c>
      <c r="U8" s="138">
        <v>86.07</v>
      </c>
      <c r="V8" s="138">
        <v>83.93</v>
      </c>
      <c r="W8" s="138">
        <v>82.37</v>
      </c>
      <c r="X8" s="138">
        <v>86.98</v>
      </c>
      <c r="Y8" s="138">
        <v>93.04</v>
      </c>
      <c r="Z8" s="138">
        <v>101.07</v>
      </c>
      <c r="AA8" s="138">
        <v>114.2</v>
      </c>
      <c r="AB8" s="138">
        <v>120</v>
      </c>
      <c r="AC8" s="138">
        <v>126.73</v>
      </c>
      <c r="AD8" s="138">
        <v>113.81</v>
      </c>
      <c r="AE8" s="138">
        <v>130.44</v>
      </c>
      <c r="AF8" s="138">
        <v>118.5</v>
      </c>
      <c r="AG8" s="138">
        <v>109.63</v>
      </c>
      <c r="AH8" s="138">
        <v>98.87</v>
      </c>
      <c r="AI8" s="138">
        <v>93.65</v>
      </c>
      <c r="AJ8" s="138">
        <v>108.03</v>
      </c>
      <c r="AK8" s="138">
        <v>107.74</v>
      </c>
      <c r="AL8" s="138">
        <v>63.43</v>
      </c>
      <c r="AM8" s="138">
        <v>81.3</v>
      </c>
      <c r="AN8" s="138">
        <v>79.38</v>
      </c>
      <c r="AO8" s="138">
        <v>71.8</v>
      </c>
      <c r="AP8" s="138">
        <v>83.84</v>
      </c>
      <c r="AQ8" s="138">
        <v>73.900000000000006</v>
      </c>
      <c r="AR8" s="138">
        <v>70.489999999999995</v>
      </c>
      <c r="AS8" s="138">
        <v>65</v>
      </c>
      <c r="AT8" s="138">
        <v>99.43</v>
      </c>
      <c r="AU8" s="138">
        <v>45.35</v>
      </c>
      <c r="AV8" s="138">
        <v>20.010000000000002</v>
      </c>
      <c r="AW8" s="138">
        <v>48.54</v>
      </c>
      <c r="AX8" s="138">
        <v>48.7</v>
      </c>
      <c r="AY8" s="138">
        <v>40.950000000000003</v>
      </c>
      <c r="AZ8" s="138">
        <v>47.5</v>
      </c>
      <c r="BA8" s="138">
        <v>65.81</v>
      </c>
      <c r="BB8" s="138">
        <v>39.67</v>
      </c>
      <c r="BC8" s="138">
        <v>16.41</v>
      </c>
      <c r="BD8" s="138">
        <v>41.58</v>
      </c>
      <c r="BE8" s="138">
        <v>-15.43</v>
      </c>
      <c r="BF8" s="138">
        <v>35.4</v>
      </c>
      <c r="BG8" s="138">
        <v>61.57</v>
      </c>
      <c r="BH8" s="138">
        <v>50.89</v>
      </c>
      <c r="BI8" s="138">
        <v>59.04</v>
      </c>
      <c r="BJ8" s="138">
        <v>79.27</v>
      </c>
      <c r="BK8" s="138">
        <v>71.5</v>
      </c>
      <c r="BL8" s="138">
        <v>84.39</v>
      </c>
      <c r="BM8" s="138">
        <v>87.98</v>
      </c>
      <c r="BN8" s="138">
        <v>90.1</v>
      </c>
      <c r="BO8" s="138">
        <v>92.28</v>
      </c>
      <c r="BP8" s="138">
        <v>90.79</v>
      </c>
      <c r="BQ8" s="138">
        <v>102.19</v>
      </c>
      <c r="BR8" s="138">
        <v>112.15</v>
      </c>
      <c r="BS8" s="138">
        <v>120</v>
      </c>
      <c r="BT8" s="138">
        <v>135.69999999999999</v>
      </c>
      <c r="BU8" s="138">
        <v>146.81</v>
      </c>
      <c r="BV8" s="138">
        <v>122.41</v>
      </c>
      <c r="BW8" s="138">
        <v>130.78</v>
      </c>
      <c r="BX8" s="138">
        <v>134.62</v>
      </c>
      <c r="BY8" s="138">
        <v>134.62</v>
      </c>
      <c r="BZ8" s="138">
        <v>143.21</v>
      </c>
      <c r="CA8" s="138">
        <v>132.01</v>
      </c>
      <c r="CB8" s="138">
        <v>129.75</v>
      </c>
      <c r="CC8" s="138">
        <v>115.03</v>
      </c>
      <c r="CD8" s="138">
        <v>136.38999999999999</v>
      </c>
      <c r="CE8" s="138">
        <v>130.35</v>
      </c>
      <c r="CF8" s="138">
        <v>115.7</v>
      </c>
      <c r="CG8" s="138">
        <v>113.01</v>
      </c>
      <c r="CH8" s="138">
        <v>94.9</v>
      </c>
      <c r="CI8" s="138">
        <v>89.55</v>
      </c>
      <c r="CJ8" s="138">
        <v>89.91</v>
      </c>
      <c r="CK8" s="138">
        <v>89.91</v>
      </c>
      <c r="CL8" s="138">
        <v>87.51</v>
      </c>
      <c r="CM8" s="138">
        <v>87.55</v>
      </c>
      <c r="CN8" s="138">
        <v>87.24</v>
      </c>
      <c r="CO8" s="138">
        <v>85.34</v>
      </c>
      <c r="CP8" s="138">
        <v>85.02</v>
      </c>
      <c r="CQ8" s="138">
        <v>84.91</v>
      </c>
      <c r="CR8" s="138">
        <v>84.91</v>
      </c>
      <c r="CS8" s="138">
        <v>84.79</v>
      </c>
      <c r="CT8" s="139"/>
      <c r="CU8" s="139"/>
      <c r="CV8" s="139"/>
      <c r="CW8" s="140"/>
      <c r="CX8" s="141">
        <f>IF(SUM(B8:CW8)&lt;&gt;0,AVERAGEIF(B8:CW8,"&lt;&gt;"""),"")</f>
        <v>88.62541666666668</v>
      </c>
    </row>
    <row r="9" spans="1:102" ht="24.9" customHeight="1" thickBot="1" x14ac:dyDescent="0.3">
      <c r="A9" s="133" t="s">
        <v>6</v>
      </c>
      <c r="B9" s="42">
        <v>88.657499999999999</v>
      </c>
      <c r="C9" s="43">
        <v>88.657499999999999</v>
      </c>
      <c r="D9" s="43">
        <v>88.657499999999999</v>
      </c>
      <c r="E9" s="43">
        <v>88.657499999999999</v>
      </c>
      <c r="F9" s="43">
        <v>86</v>
      </c>
      <c r="G9" s="43">
        <v>86</v>
      </c>
      <c r="H9" s="43">
        <v>86</v>
      </c>
      <c r="I9" s="43">
        <v>86</v>
      </c>
      <c r="J9" s="43">
        <v>84.012500000000003</v>
      </c>
      <c r="K9" s="43">
        <v>84.012500000000003</v>
      </c>
      <c r="L9" s="43">
        <v>84.012500000000003</v>
      </c>
      <c r="M9" s="43">
        <v>84.012500000000003</v>
      </c>
      <c r="N9" s="43">
        <v>86.034999999999997</v>
      </c>
      <c r="O9" s="43">
        <v>86.034999999999997</v>
      </c>
      <c r="P9" s="43">
        <v>86.034999999999997</v>
      </c>
      <c r="Q9" s="43">
        <v>86.034999999999997</v>
      </c>
      <c r="R9" s="43">
        <v>85.772499999999994</v>
      </c>
      <c r="S9" s="43">
        <v>85.772499999999994</v>
      </c>
      <c r="T9" s="43">
        <v>85.772499999999994</v>
      </c>
      <c r="U9" s="43">
        <v>85.772499999999994</v>
      </c>
      <c r="V9" s="43">
        <v>86.58</v>
      </c>
      <c r="W9" s="43">
        <v>86.58</v>
      </c>
      <c r="X9" s="43">
        <v>86.58</v>
      </c>
      <c r="Y9" s="43">
        <v>86.58</v>
      </c>
      <c r="Z9" s="43">
        <v>115.5</v>
      </c>
      <c r="AA9" s="43">
        <v>115.5</v>
      </c>
      <c r="AB9" s="43">
        <v>115.5</v>
      </c>
      <c r="AC9" s="43">
        <v>115.5</v>
      </c>
      <c r="AD9" s="43">
        <v>118.095</v>
      </c>
      <c r="AE9" s="43">
        <v>118.095</v>
      </c>
      <c r="AF9" s="43">
        <v>118.095</v>
      </c>
      <c r="AG9" s="43">
        <v>118.095</v>
      </c>
      <c r="AH9" s="43">
        <v>102.07250000000001</v>
      </c>
      <c r="AI9" s="43">
        <v>102.07250000000001</v>
      </c>
      <c r="AJ9" s="43">
        <v>102.07250000000001</v>
      </c>
      <c r="AK9" s="43">
        <v>102.07250000000001</v>
      </c>
      <c r="AL9" s="43">
        <v>73.977500000000006</v>
      </c>
      <c r="AM9" s="43">
        <v>73.977500000000006</v>
      </c>
      <c r="AN9" s="43">
        <v>73.977500000000006</v>
      </c>
      <c r="AO9" s="43">
        <v>73.977500000000006</v>
      </c>
      <c r="AP9" s="43">
        <v>73.307500000000005</v>
      </c>
      <c r="AQ9" s="43">
        <v>73.307500000000005</v>
      </c>
      <c r="AR9" s="43">
        <v>73.307500000000005</v>
      </c>
      <c r="AS9" s="43">
        <v>73.307500000000005</v>
      </c>
      <c r="AT9" s="43">
        <v>53.332500000000003</v>
      </c>
      <c r="AU9" s="43">
        <v>53.332500000000003</v>
      </c>
      <c r="AV9" s="43">
        <v>53.332500000000003</v>
      </c>
      <c r="AW9" s="43">
        <v>53.332500000000003</v>
      </c>
      <c r="AX9" s="43">
        <v>50.74</v>
      </c>
      <c r="AY9" s="43">
        <v>50.74</v>
      </c>
      <c r="AZ9" s="43">
        <v>50.74</v>
      </c>
      <c r="BA9" s="43">
        <v>50.74</v>
      </c>
      <c r="BB9" s="43">
        <v>20.557500000000001</v>
      </c>
      <c r="BC9" s="43">
        <v>20.557500000000001</v>
      </c>
      <c r="BD9" s="43">
        <v>20.557500000000001</v>
      </c>
      <c r="BE9" s="43">
        <v>20.557500000000001</v>
      </c>
      <c r="BF9" s="43">
        <v>51.725000000000001</v>
      </c>
      <c r="BG9" s="43">
        <v>51.725000000000001</v>
      </c>
      <c r="BH9" s="43">
        <v>51.725000000000001</v>
      </c>
      <c r="BI9" s="43">
        <v>51.725000000000001</v>
      </c>
      <c r="BJ9" s="43">
        <v>80.784999999999997</v>
      </c>
      <c r="BK9" s="43">
        <v>80.784999999999997</v>
      </c>
      <c r="BL9" s="43">
        <v>80.784999999999997</v>
      </c>
      <c r="BM9" s="43">
        <v>80.784999999999997</v>
      </c>
      <c r="BN9" s="43">
        <v>93.84</v>
      </c>
      <c r="BO9" s="43">
        <v>93.84</v>
      </c>
      <c r="BP9" s="43">
        <v>93.84</v>
      </c>
      <c r="BQ9" s="43">
        <v>93.84</v>
      </c>
      <c r="BR9" s="43">
        <v>128.66499999999999</v>
      </c>
      <c r="BS9" s="43">
        <v>128.66499999999999</v>
      </c>
      <c r="BT9" s="43">
        <v>128.66499999999999</v>
      </c>
      <c r="BU9" s="43">
        <v>128.66499999999999</v>
      </c>
      <c r="BV9" s="43">
        <v>130.60749999999999</v>
      </c>
      <c r="BW9" s="43">
        <v>130.60749999999999</v>
      </c>
      <c r="BX9" s="43">
        <v>130.60749999999999</v>
      </c>
      <c r="BY9" s="43">
        <v>130.60749999999999</v>
      </c>
      <c r="BZ9" s="43">
        <v>130</v>
      </c>
      <c r="CA9" s="43">
        <v>130</v>
      </c>
      <c r="CB9" s="43">
        <v>130</v>
      </c>
      <c r="CC9" s="43">
        <v>130</v>
      </c>
      <c r="CD9" s="43">
        <v>123.8625</v>
      </c>
      <c r="CE9" s="43">
        <v>123.8625</v>
      </c>
      <c r="CF9" s="43">
        <v>123.8625</v>
      </c>
      <c r="CG9" s="43">
        <v>123.8625</v>
      </c>
      <c r="CH9" s="43">
        <v>91.067499999999995</v>
      </c>
      <c r="CI9" s="43">
        <v>91.067499999999995</v>
      </c>
      <c r="CJ9" s="43">
        <v>91.067499999999995</v>
      </c>
      <c r="CK9" s="43">
        <v>91.067499999999995</v>
      </c>
      <c r="CL9" s="43">
        <v>86.91</v>
      </c>
      <c r="CM9" s="43">
        <v>86.91</v>
      </c>
      <c r="CN9" s="43">
        <v>86.91</v>
      </c>
      <c r="CO9" s="43">
        <v>86.91</v>
      </c>
      <c r="CP9" s="43">
        <v>84.907499999999999</v>
      </c>
      <c r="CQ9" s="43">
        <v>84.907499999999999</v>
      </c>
      <c r="CR9" s="43">
        <v>84.907499999999999</v>
      </c>
      <c r="CS9" s="43">
        <v>84.907499999999999</v>
      </c>
      <c r="CT9" s="44"/>
      <c r="CU9" s="44"/>
      <c r="CV9" s="44"/>
      <c r="CW9" s="45"/>
      <c r="CX9" s="142">
        <f>IF(SUM(B9:CW9)&lt;&gt;0,AVERAGEIF(B9:CW9,"&lt;&gt;"""),"")</f>
        <v>88.625416666666652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15.6</v>
      </c>
      <c r="C14" s="149">
        <v>50.7</v>
      </c>
      <c r="D14" s="149">
        <v>41.8</v>
      </c>
      <c r="E14" s="149">
        <v>51.2</v>
      </c>
      <c r="F14" s="149">
        <v>92.4</v>
      </c>
      <c r="G14" s="149">
        <v>90.1</v>
      </c>
      <c r="H14" s="149">
        <v>86</v>
      </c>
      <c r="I14" s="149">
        <v>75.3</v>
      </c>
      <c r="J14" s="149">
        <v>57.2</v>
      </c>
      <c r="K14" s="149">
        <v>46.8</v>
      </c>
      <c r="L14" s="149">
        <v>15</v>
      </c>
      <c r="M14" s="149">
        <v>24.9</v>
      </c>
      <c r="N14" s="149">
        <v>37.200000000000003</v>
      </c>
      <c r="O14" s="149">
        <v>12.2</v>
      </c>
      <c r="P14" s="149">
        <v>24.8</v>
      </c>
      <c r="Q14" s="149">
        <v>28.6</v>
      </c>
      <c r="R14" s="149">
        <v>39.299999999999997</v>
      </c>
      <c r="S14" s="149">
        <v>33.5</v>
      </c>
      <c r="T14" s="149"/>
      <c r="U14" s="149">
        <v>35</v>
      </c>
      <c r="V14" s="149">
        <v>16.5</v>
      </c>
      <c r="W14" s="149"/>
      <c r="X14" s="149">
        <v>25.4</v>
      </c>
      <c r="Y14" s="149"/>
      <c r="Z14" s="149"/>
      <c r="AA14" s="149">
        <v>6.4</v>
      </c>
      <c r="AB14" s="149">
        <v>59</v>
      </c>
      <c r="AC14" s="149">
        <v>78.5</v>
      </c>
      <c r="AD14" s="149">
        <v>91.5</v>
      </c>
      <c r="AE14" s="149">
        <v>80.2</v>
      </c>
      <c r="AF14" s="149">
        <v>34.200000000000003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17.8</v>
      </c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316.77500000000003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>
        <v>254.1</v>
      </c>
      <c r="AM16" s="155">
        <v>254.1</v>
      </c>
      <c r="AN16" s="155">
        <v>254.1</v>
      </c>
      <c r="AO16" s="155">
        <v>254.1</v>
      </c>
      <c r="AP16" s="155">
        <v>79.099999999999994</v>
      </c>
      <c r="AQ16" s="155">
        <v>79.099999999999994</v>
      </c>
      <c r="AR16" s="155">
        <v>79.099999999999994</v>
      </c>
      <c r="AS16" s="155">
        <v>79.099999999999994</v>
      </c>
      <c r="AT16" s="155"/>
      <c r="AU16" s="155"/>
      <c r="AV16" s="155"/>
      <c r="AW16" s="155"/>
      <c r="AX16" s="155"/>
      <c r="AY16" s="155"/>
      <c r="AZ16" s="155"/>
      <c r="BA16" s="155"/>
      <c r="BB16" s="155">
        <v>174.2</v>
      </c>
      <c r="BC16" s="155">
        <v>174.2</v>
      </c>
      <c r="BD16" s="155">
        <v>174.2</v>
      </c>
      <c r="BE16" s="155">
        <v>174.2</v>
      </c>
      <c r="BF16" s="155">
        <v>192.7</v>
      </c>
      <c r="BG16" s="155">
        <v>192.7</v>
      </c>
      <c r="BH16" s="155">
        <v>192.7</v>
      </c>
      <c r="BI16" s="155">
        <v>192.7</v>
      </c>
      <c r="BJ16" s="155">
        <v>35</v>
      </c>
      <c r="BK16" s="155">
        <v>35</v>
      </c>
      <c r="BL16" s="155">
        <v>35</v>
      </c>
      <c r="BM16" s="155">
        <v>35</v>
      </c>
      <c r="BN16" s="155"/>
      <c r="BO16" s="155"/>
      <c r="BP16" s="155"/>
      <c r="BQ16" s="155"/>
      <c r="BR16" s="155">
        <v>85.3</v>
      </c>
      <c r="BS16" s="155">
        <v>85.3</v>
      </c>
      <c r="BT16" s="155">
        <v>85.3</v>
      </c>
      <c r="BU16" s="155">
        <v>85.3</v>
      </c>
      <c r="BV16" s="155">
        <v>136.9</v>
      </c>
      <c r="BW16" s="155">
        <v>136.9</v>
      </c>
      <c r="BX16" s="155">
        <v>136.9</v>
      </c>
      <c r="BY16" s="155">
        <v>136.9</v>
      </c>
      <c r="BZ16" s="155">
        <v>80.3</v>
      </c>
      <c r="CA16" s="155">
        <v>80.3</v>
      </c>
      <c r="CB16" s="155">
        <v>80.3</v>
      </c>
      <c r="CC16" s="155">
        <v>80.3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1037.6000000000001</v>
      </c>
    </row>
    <row r="17" spans="1:102" ht="30" customHeight="1" thickBot="1" x14ac:dyDescent="0.3">
      <c r="A17" s="105" t="s">
        <v>53</v>
      </c>
      <c r="B17" s="159">
        <f>SUM(B12:B16)</f>
        <v>15.6</v>
      </c>
      <c r="C17" s="160">
        <f t="shared" ref="C17:BN17" si="0">SUM(C12:C16)</f>
        <v>50.7</v>
      </c>
      <c r="D17" s="160">
        <f t="shared" si="0"/>
        <v>41.8</v>
      </c>
      <c r="E17" s="160">
        <f t="shared" si="0"/>
        <v>51.2</v>
      </c>
      <c r="F17" s="160">
        <f t="shared" si="0"/>
        <v>92.4</v>
      </c>
      <c r="G17" s="160">
        <f t="shared" si="0"/>
        <v>90.1</v>
      </c>
      <c r="H17" s="160">
        <f t="shared" si="0"/>
        <v>86</v>
      </c>
      <c r="I17" s="160">
        <f t="shared" si="0"/>
        <v>75.3</v>
      </c>
      <c r="J17" s="160">
        <f t="shared" si="0"/>
        <v>57.2</v>
      </c>
      <c r="K17" s="160">
        <f t="shared" si="0"/>
        <v>46.8</v>
      </c>
      <c r="L17" s="160">
        <f t="shared" si="0"/>
        <v>15</v>
      </c>
      <c r="M17" s="160">
        <f t="shared" si="0"/>
        <v>24.9</v>
      </c>
      <c r="N17" s="160">
        <f t="shared" si="0"/>
        <v>37.200000000000003</v>
      </c>
      <c r="O17" s="160">
        <f t="shared" si="0"/>
        <v>12.2</v>
      </c>
      <c r="P17" s="160">
        <f t="shared" si="0"/>
        <v>24.8</v>
      </c>
      <c r="Q17" s="160">
        <f t="shared" si="0"/>
        <v>28.6</v>
      </c>
      <c r="R17" s="160">
        <f t="shared" si="0"/>
        <v>39.299999999999997</v>
      </c>
      <c r="S17" s="160">
        <f t="shared" si="0"/>
        <v>33.5</v>
      </c>
      <c r="T17" s="160">
        <f t="shared" si="0"/>
        <v>0</v>
      </c>
      <c r="U17" s="160">
        <f t="shared" si="0"/>
        <v>35</v>
      </c>
      <c r="V17" s="160">
        <f t="shared" si="0"/>
        <v>16.5</v>
      </c>
      <c r="W17" s="160">
        <f t="shared" si="0"/>
        <v>0</v>
      </c>
      <c r="X17" s="160">
        <f t="shared" si="0"/>
        <v>25.4</v>
      </c>
      <c r="Y17" s="160">
        <f t="shared" si="0"/>
        <v>0</v>
      </c>
      <c r="Z17" s="160">
        <f t="shared" si="0"/>
        <v>0</v>
      </c>
      <c r="AA17" s="160">
        <f t="shared" si="0"/>
        <v>6.4</v>
      </c>
      <c r="AB17" s="160">
        <f t="shared" si="0"/>
        <v>59</v>
      </c>
      <c r="AC17" s="160">
        <f t="shared" si="0"/>
        <v>78.5</v>
      </c>
      <c r="AD17" s="160">
        <f t="shared" si="0"/>
        <v>91.5</v>
      </c>
      <c r="AE17" s="160">
        <f t="shared" si="0"/>
        <v>80.2</v>
      </c>
      <c r="AF17" s="160">
        <f t="shared" si="0"/>
        <v>34.200000000000003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254.1</v>
      </c>
      <c r="AM17" s="160">
        <f t="shared" si="0"/>
        <v>254.1</v>
      </c>
      <c r="AN17" s="160">
        <f t="shared" si="0"/>
        <v>254.1</v>
      </c>
      <c r="AO17" s="160">
        <f t="shared" si="0"/>
        <v>254.1</v>
      </c>
      <c r="AP17" s="160">
        <f t="shared" si="0"/>
        <v>79.099999999999994</v>
      </c>
      <c r="AQ17" s="160">
        <f t="shared" si="0"/>
        <v>79.099999999999994</v>
      </c>
      <c r="AR17" s="160">
        <f t="shared" si="0"/>
        <v>79.099999999999994</v>
      </c>
      <c r="AS17" s="160">
        <f t="shared" si="0"/>
        <v>79.099999999999994</v>
      </c>
      <c r="AT17" s="160">
        <f t="shared" si="0"/>
        <v>17.8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174.2</v>
      </c>
      <c r="BC17" s="160">
        <f t="shared" si="0"/>
        <v>174.2</v>
      </c>
      <c r="BD17" s="160">
        <f t="shared" si="0"/>
        <v>174.2</v>
      </c>
      <c r="BE17" s="160">
        <f t="shared" si="0"/>
        <v>174.2</v>
      </c>
      <c r="BF17" s="160">
        <f t="shared" si="0"/>
        <v>192.7</v>
      </c>
      <c r="BG17" s="160">
        <f t="shared" si="0"/>
        <v>192.7</v>
      </c>
      <c r="BH17" s="160">
        <f t="shared" si="0"/>
        <v>192.7</v>
      </c>
      <c r="BI17" s="160">
        <f t="shared" si="0"/>
        <v>192.7</v>
      </c>
      <c r="BJ17" s="160">
        <f t="shared" si="0"/>
        <v>35</v>
      </c>
      <c r="BK17" s="160">
        <f t="shared" si="0"/>
        <v>35</v>
      </c>
      <c r="BL17" s="160">
        <f t="shared" si="0"/>
        <v>35</v>
      </c>
      <c r="BM17" s="160">
        <f t="shared" si="0"/>
        <v>35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85.3</v>
      </c>
      <c r="BS17" s="160">
        <f t="shared" si="1"/>
        <v>85.3</v>
      </c>
      <c r="BT17" s="160">
        <f t="shared" si="1"/>
        <v>85.3</v>
      </c>
      <c r="BU17" s="160">
        <f t="shared" si="1"/>
        <v>85.3</v>
      </c>
      <c r="BV17" s="160">
        <f t="shared" si="1"/>
        <v>136.9</v>
      </c>
      <c r="BW17" s="160">
        <f t="shared" si="1"/>
        <v>136.9</v>
      </c>
      <c r="BX17" s="160">
        <f t="shared" si="1"/>
        <v>136.9</v>
      </c>
      <c r="BY17" s="160">
        <f t="shared" si="1"/>
        <v>136.9</v>
      </c>
      <c r="BZ17" s="160">
        <f t="shared" si="1"/>
        <v>80.3</v>
      </c>
      <c r="CA17" s="160">
        <f t="shared" si="1"/>
        <v>80.3</v>
      </c>
      <c r="CB17" s="160">
        <f t="shared" si="1"/>
        <v>80.3</v>
      </c>
      <c r="CC17" s="160">
        <f t="shared" si="1"/>
        <v>80.3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1354.3750000000002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>
        <v>23</v>
      </c>
      <c r="U22" s="149"/>
      <c r="V22" s="149"/>
      <c r="W22" s="149">
        <v>8.4</v>
      </c>
      <c r="X22" s="149"/>
      <c r="Y22" s="149"/>
      <c r="Z22" s="149">
        <v>68.8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>
        <v>0.1</v>
      </c>
      <c r="BZ22" s="149">
        <v>0.6</v>
      </c>
      <c r="CA22" s="149"/>
      <c r="CB22" s="149"/>
      <c r="CC22" s="149"/>
      <c r="CD22" s="149"/>
      <c r="CE22" s="149">
        <v>5</v>
      </c>
      <c r="CF22" s="149">
        <v>5</v>
      </c>
      <c r="CG22" s="149">
        <v>5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>
        <v>1.6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29.374999999999993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4.0999999999999996</v>
      </c>
      <c r="AA24" s="155">
        <v>4.0999999999999996</v>
      </c>
      <c r="AB24" s="155">
        <v>4.0999999999999996</v>
      </c>
      <c r="AC24" s="155">
        <v>4.0999999999999996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6.5</v>
      </c>
      <c r="CE24" s="155">
        <v>6.5</v>
      </c>
      <c r="CF24" s="155">
        <v>6.5</v>
      </c>
      <c r="CG24" s="155">
        <v>6.5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10.6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23</v>
      </c>
      <c r="U25" s="160">
        <f t="shared" si="2"/>
        <v>0</v>
      </c>
      <c r="V25" s="160">
        <f t="shared" si="2"/>
        <v>0</v>
      </c>
      <c r="W25" s="160">
        <f t="shared" si="2"/>
        <v>8.4</v>
      </c>
      <c r="X25" s="160">
        <f t="shared" si="2"/>
        <v>0</v>
      </c>
      <c r="Y25" s="160">
        <f t="shared" si="2"/>
        <v>0</v>
      </c>
      <c r="Z25" s="160">
        <f t="shared" si="2"/>
        <v>72.899999999999991</v>
      </c>
      <c r="AA25" s="160">
        <f t="shared" si="2"/>
        <v>4.0999999999999996</v>
      </c>
      <c r="AB25" s="160">
        <f t="shared" si="2"/>
        <v>4.0999999999999996</v>
      </c>
      <c r="AC25" s="160">
        <f t="shared" si="2"/>
        <v>4.0999999999999996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0.1</v>
      </c>
      <c r="BZ25" s="160">
        <f t="shared" si="3"/>
        <v>0.6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6.5</v>
      </c>
      <c r="CE25" s="160">
        <f t="shared" si="3"/>
        <v>11.5</v>
      </c>
      <c r="CF25" s="160">
        <f t="shared" si="3"/>
        <v>11.5</v>
      </c>
      <c r="CG25" s="160">
        <f t="shared" si="3"/>
        <v>11.5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1.6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39.974999999999994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2026-02-12T21:28:18Z</dcterms:created>
  <dcterms:modified xsi:type="dcterms:W3CDTF">2026-02-12T21:28:21Z</dcterms:modified>
</cp:coreProperties>
</file>