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70" windowHeight="11805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X50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 a="1"/>
  <c r="CX16" i="5" s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X50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/>
  <c r="CX21" i="4" a="1"/>
  <c r="CX20" i="4"/>
  <c r="CX27" i="4" s="1"/>
  <c r="CX20" i="4" a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 a="1"/>
  <c r="CX16" i="4" s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25" i="6" l="1"/>
  <c r="CX17" i="5"/>
  <c r="CX27" i="5"/>
  <c r="CX33" i="5"/>
  <c r="CX17" i="4"/>
  <c r="CX53" i="4" s="1"/>
  <c r="CX33" i="4"/>
  <c r="CX53" i="5" l="1"/>
</calcChain>
</file>

<file path=xl/sharedStrings.xml><?xml version="1.0" encoding="utf-8"?>
<sst xmlns="http://schemas.openxmlformats.org/spreadsheetml/2006/main" count="122" uniqueCount="56">
  <si>
    <t>Publication on: 20/10/2025 16:27:56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</si>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</sst>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552-42F4-96D1-DF0ADC96830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0">
                  <c:v>0.77600000000000002</c:v>
                </c:pt>
                <c:pt idx="1">
                  <c:v>0.79700000000000004</c:v>
                </c:pt>
                <c:pt idx="2">
                  <c:v>0.81799999999999995</c:v>
                </c:pt>
                <c:pt idx="3">
                  <c:v>0.83899999999999997</c:v>
                </c:pt>
                <c:pt idx="4">
                  <c:v>0.86599999999999999</c:v>
                </c:pt>
                <c:pt idx="5">
                  <c:v>0.88400000000000001</c:v>
                </c:pt>
                <c:pt idx="6">
                  <c:v>0.89700000000000002</c:v>
                </c:pt>
                <c:pt idx="7">
                  <c:v>0.90800000000000003</c:v>
                </c:pt>
                <c:pt idx="8">
                  <c:v>0.90600000000000003</c:v>
                </c:pt>
                <c:pt idx="9">
                  <c:v>0.91400000000000003</c:v>
                </c:pt>
                <c:pt idx="10">
                  <c:v>0.92500000000000004</c:v>
                </c:pt>
                <c:pt idx="11">
                  <c:v>0.93700000000000006</c:v>
                </c:pt>
                <c:pt idx="12">
                  <c:v>0.94599999999999995</c:v>
                </c:pt>
                <c:pt idx="13">
                  <c:v>0.96399999999999997</c:v>
                </c:pt>
                <c:pt idx="14">
                  <c:v>0.98599999999999999</c:v>
                </c:pt>
                <c:pt idx="15">
                  <c:v>1.01</c:v>
                </c:pt>
                <c:pt idx="16">
                  <c:v>1.054</c:v>
                </c:pt>
                <c:pt idx="17">
                  <c:v>1.079</c:v>
                </c:pt>
                <c:pt idx="18">
                  <c:v>1.1000000000000001</c:v>
                </c:pt>
                <c:pt idx="19">
                  <c:v>1.1160000000000001</c:v>
                </c:pt>
                <c:pt idx="20">
                  <c:v>1.1759999999999999</c:v>
                </c:pt>
                <c:pt idx="21">
                  <c:v>1.159</c:v>
                </c:pt>
                <c:pt idx="22">
                  <c:v>1.113</c:v>
                </c:pt>
                <c:pt idx="23">
                  <c:v>1.0389999999999999</c:v>
                </c:pt>
                <c:pt idx="24">
                  <c:v>65.852999999999994</c:v>
                </c:pt>
                <c:pt idx="25">
                  <c:v>65.763999999999996</c:v>
                </c:pt>
                <c:pt idx="26">
                  <c:v>65.688000000000002</c:v>
                </c:pt>
                <c:pt idx="27">
                  <c:v>65.626999999999995</c:v>
                </c:pt>
                <c:pt idx="28">
                  <c:v>0.56899999999999995</c:v>
                </c:pt>
                <c:pt idx="29">
                  <c:v>0.54100000000000004</c:v>
                </c:pt>
                <c:pt idx="30">
                  <c:v>0.53100000000000003</c:v>
                </c:pt>
                <c:pt idx="31">
                  <c:v>0.54100000000000004</c:v>
                </c:pt>
                <c:pt idx="32">
                  <c:v>23.617999999999999</c:v>
                </c:pt>
                <c:pt idx="33">
                  <c:v>23.64</c:v>
                </c:pt>
                <c:pt idx="34">
                  <c:v>23.655999999999999</c:v>
                </c:pt>
                <c:pt idx="35">
                  <c:v>23.664999999999999</c:v>
                </c:pt>
                <c:pt idx="36">
                  <c:v>0.67200000000000004</c:v>
                </c:pt>
                <c:pt idx="37">
                  <c:v>0.66700000000000004</c:v>
                </c:pt>
                <c:pt idx="38">
                  <c:v>0.65300000000000002</c:v>
                </c:pt>
                <c:pt idx="39">
                  <c:v>0.63100000000000001</c:v>
                </c:pt>
                <c:pt idx="40">
                  <c:v>0.56399999999999995</c:v>
                </c:pt>
                <c:pt idx="41">
                  <c:v>0.54500000000000004</c:v>
                </c:pt>
                <c:pt idx="42">
                  <c:v>0.53600000000000003</c:v>
                </c:pt>
                <c:pt idx="43">
                  <c:v>0.53800000000000003</c:v>
                </c:pt>
                <c:pt idx="44">
                  <c:v>0.58799999999999997</c:v>
                </c:pt>
                <c:pt idx="45">
                  <c:v>0.59099999999999997</c:v>
                </c:pt>
                <c:pt idx="46">
                  <c:v>0.58599999999999997</c:v>
                </c:pt>
                <c:pt idx="47">
                  <c:v>0.57299999999999995</c:v>
                </c:pt>
                <c:pt idx="48">
                  <c:v>0.51</c:v>
                </c:pt>
                <c:pt idx="49">
                  <c:v>0.499</c:v>
                </c:pt>
                <c:pt idx="50">
                  <c:v>0.5</c:v>
                </c:pt>
                <c:pt idx="51">
                  <c:v>0.51300000000000001</c:v>
                </c:pt>
                <c:pt idx="52">
                  <c:v>0.58599999999999997</c:v>
                </c:pt>
                <c:pt idx="53">
                  <c:v>0.59699999999999998</c:v>
                </c:pt>
                <c:pt idx="54">
                  <c:v>0.59299999999999997</c:v>
                </c:pt>
                <c:pt idx="55">
                  <c:v>0.57499999999999996</c:v>
                </c:pt>
                <c:pt idx="56">
                  <c:v>0.48199999999999998</c:v>
                </c:pt>
                <c:pt idx="57">
                  <c:v>0.46899999999999997</c:v>
                </c:pt>
                <c:pt idx="58">
                  <c:v>0.47499999999999998</c:v>
                </c:pt>
                <c:pt idx="59">
                  <c:v>0.501</c:v>
                </c:pt>
                <c:pt idx="60">
                  <c:v>0.58699999999999997</c:v>
                </c:pt>
                <c:pt idx="61">
                  <c:v>0.627</c:v>
                </c:pt>
                <c:pt idx="62">
                  <c:v>0.66300000000000003</c:v>
                </c:pt>
                <c:pt idx="63">
                  <c:v>0.69499999999999995</c:v>
                </c:pt>
                <c:pt idx="64">
                  <c:v>0.72399999999999998</c:v>
                </c:pt>
                <c:pt idx="65">
                  <c:v>0.747</c:v>
                </c:pt>
                <c:pt idx="66">
                  <c:v>0.76400000000000001</c:v>
                </c:pt>
                <c:pt idx="67">
                  <c:v>0.77600000000000002</c:v>
                </c:pt>
                <c:pt idx="68">
                  <c:v>0.755</c:v>
                </c:pt>
                <c:pt idx="69">
                  <c:v>0.77</c:v>
                </c:pt>
                <c:pt idx="70">
                  <c:v>0.79400000000000004</c:v>
                </c:pt>
                <c:pt idx="71">
                  <c:v>0.82699999999999996</c:v>
                </c:pt>
                <c:pt idx="72">
                  <c:v>0.90700000000000003</c:v>
                </c:pt>
                <c:pt idx="73">
                  <c:v>0.93899999999999995</c:v>
                </c:pt>
                <c:pt idx="74">
                  <c:v>0.96099999999999997</c:v>
                </c:pt>
                <c:pt idx="75">
                  <c:v>0.97199999999999998</c:v>
                </c:pt>
                <c:pt idx="76">
                  <c:v>0.95799999999999996</c:v>
                </c:pt>
                <c:pt idx="77">
                  <c:v>0.95799999999999996</c:v>
                </c:pt>
                <c:pt idx="78">
                  <c:v>0.95599999999999996</c:v>
                </c:pt>
                <c:pt idx="79">
                  <c:v>0.95099999999999996</c:v>
                </c:pt>
                <c:pt idx="80">
                  <c:v>0.93</c:v>
                </c:pt>
                <c:pt idx="81">
                  <c:v>0.93</c:v>
                </c:pt>
                <c:pt idx="82">
                  <c:v>0.93500000000000005</c:v>
                </c:pt>
                <c:pt idx="83">
                  <c:v>0.94599999999999995</c:v>
                </c:pt>
                <c:pt idx="84">
                  <c:v>0.98099999999999998</c:v>
                </c:pt>
                <c:pt idx="85">
                  <c:v>0.99299999999999999</c:v>
                </c:pt>
                <c:pt idx="86">
                  <c:v>1.002</c:v>
                </c:pt>
                <c:pt idx="87">
                  <c:v>1.0069999999999999</c:v>
                </c:pt>
                <c:pt idx="88">
                  <c:v>0.98199999999999998</c:v>
                </c:pt>
                <c:pt idx="89">
                  <c:v>0.99299999999999999</c:v>
                </c:pt>
                <c:pt idx="90">
                  <c:v>1.016</c:v>
                </c:pt>
                <c:pt idx="91">
                  <c:v>1.0489999999999999</c:v>
                </c:pt>
                <c:pt idx="92">
                  <c:v>1.113</c:v>
                </c:pt>
                <c:pt idx="93">
                  <c:v>1.157</c:v>
                </c:pt>
                <c:pt idx="94">
                  <c:v>1.2010000000000001</c:v>
                </c:pt>
                <c:pt idx="95">
                  <c:v>1.244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552-42F4-96D1-DF0ADC96830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32">
                  <c:v>8.3849999999999998</c:v>
                </c:pt>
                <c:pt idx="33">
                  <c:v>8.5809999999999995</c:v>
                </c:pt>
                <c:pt idx="34">
                  <c:v>8.6170000000000009</c:v>
                </c:pt>
                <c:pt idx="35">
                  <c:v>8.5190000000000001</c:v>
                </c:pt>
                <c:pt idx="36">
                  <c:v>8.41</c:v>
                </c:pt>
                <c:pt idx="37">
                  <c:v>8.516</c:v>
                </c:pt>
                <c:pt idx="38">
                  <c:v>8.4350000000000005</c:v>
                </c:pt>
                <c:pt idx="39">
                  <c:v>8.5540000000000003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552-42F4-96D1-DF0ADC96830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1">
                  <c:v>0.51800000000000002</c:v>
                </c:pt>
                <c:pt idx="3">
                  <c:v>0.27900000000000003</c:v>
                </c:pt>
                <c:pt idx="5">
                  <c:v>10</c:v>
                </c:pt>
                <c:pt idx="6">
                  <c:v>12.6</c:v>
                </c:pt>
                <c:pt idx="7">
                  <c:v>13.06</c:v>
                </c:pt>
                <c:pt idx="8">
                  <c:v>11.201000000000001</c:v>
                </c:pt>
                <c:pt idx="9">
                  <c:v>10.199999999999999</c:v>
                </c:pt>
                <c:pt idx="10">
                  <c:v>11.8</c:v>
                </c:pt>
                <c:pt idx="11">
                  <c:v>12.9</c:v>
                </c:pt>
                <c:pt idx="12">
                  <c:v>12.2</c:v>
                </c:pt>
                <c:pt idx="13">
                  <c:v>7.51</c:v>
                </c:pt>
                <c:pt idx="15">
                  <c:v>2.4049999999999998</c:v>
                </c:pt>
                <c:pt idx="16">
                  <c:v>8.8580000000000005</c:v>
                </c:pt>
                <c:pt idx="17">
                  <c:v>0.308</c:v>
                </c:pt>
                <c:pt idx="18">
                  <c:v>4.37</c:v>
                </c:pt>
                <c:pt idx="19">
                  <c:v>0.27400000000000002</c:v>
                </c:pt>
                <c:pt idx="20">
                  <c:v>0.61799999999999999</c:v>
                </c:pt>
                <c:pt idx="21">
                  <c:v>0.9</c:v>
                </c:pt>
                <c:pt idx="22">
                  <c:v>0.47599999999999998</c:v>
                </c:pt>
                <c:pt idx="23">
                  <c:v>0.49</c:v>
                </c:pt>
                <c:pt idx="32">
                  <c:v>3.8919999999999999</c:v>
                </c:pt>
                <c:pt idx="33">
                  <c:v>4.7160000000000002</c:v>
                </c:pt>
                <c:pt idx="34">
                  <c:v>3.3239999999999998</c:v>
                </c:pt>
                <c:pt idx="35">
                  <c:v>1.7490000000000001</c:v>
                </c:pt>
                <c:pt idx="36">
                  <c:v>1.7350000000000001</c:v>
                </c:pt>
                <c:pt idx="37">
                  <c:v>2.6080000000000001</c:v>
                </c:pt>
                <c:pt idx="38">
                  <c:v>1.619</c:v>
                </c:pt>
                <c:pt idx="39">
                  <c:v>1.857</c:v>
                </c:pt>
                <c:pt idx="64">
                  <c:v>18.927</c:v>
                </c:pt>
                <c:pt idx="65">
                  <c:v>3.6890000000000001</c:v>
                </c:pt>
                <c:pt idx="90">
                  <c:v>0.30099999999999999</c:v>
                </c:pt>
                <c:pt idx="91">
                  <c:v>0.36299999999999999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552-42F4-96D1-DF0ADC96830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552-42F4-96D1-DF0ADC96830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552-42F4-96D1-DF0ADC96830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19">
                  <c:v>12.319000000000001</c:v>
                </c:pt>
                <c:pt idx="43">
                  <c:v>41.226999999999997</c:v>
                </c:pt>
                <c:pt idx="45">
                  <c:v>4.3029999999999999</c:v>
                </c:pt>
                <c:pt idx="59">
                  <c:v>50.868000000000002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552-42F4-96D1-DF0ADC96830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9552-42F4-96D1-DF0ADC96830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552-42F4-96D1-DF0ADC96830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140.029</c:v>
                </c:pt>
                <c:pt idx="1">
                  <c:v>63.856000000000002</c:v>
                </c:pt>
                <c:pt idx="3">
                  <c:v>0.33</c:v>
                </c:pt>
                <c:pt idx="5">
                  <c:v>30</c:v>
                </c:pt>
                <c:pt idx="6">
                  <c:v>30</c:v>
                </c:pt>
                <c:pt idx="7">
                  <c:v>30</c:v>
                </c:pt>
                <c:pt idx="8">
                  <c:v>40</c:v>
                </c:pt>
                <c:pt idx="9">
                  <c:v>40</c:v>
                </c:pt>
                <c:pt idx="10">
                  <c:v>40</c:v>
                </c:pt>
                <c:pt idx="11">
                  <c:v>40</c:v>
                </c:pt>
                <c:pt idx="12">
                  <c:v>56.55</c:v>
                </c:pt>
                <c:pt idx="13">
                  <c:v>62.724000000000004</c:v>
                </c:pt>
                <c:pt idx="14">
                  <c:v>128.88200000000001</c:v>
                </c:pt>
                <c:pt idx="15">
                  <c:v>101.009</c:v>
                </c:pt>
                <c:pt idx="16">
                  <c:v>77.268000000000001</c:v>
                </c:pt>
                <c:pt idx="19">
                  <c:v>21.143000000000001</c:v>
                </c:pt>
                <c:pt idx="20">
                  <c:v>33.662999999999997</c:v>
                </c:pt>
                <c:pt idx="22">
                  <c:v>55.945999999999998</c:v>
                </c:pt>
                <c:pt idx="23">
                  <c:v>167</c:v>
                </c:pt>
                <c:pt idx="24">
                  <c:v>84.111999999999995</c:v>
                </c:pt>
                <c:pt idx="25">
                  <c:v>117</c:v>
                </c:pt>
                <c:pt idx="26">
                  <c:v>117</c:v>
                </c:pt>
                <c:pt idx="27">
                  <c:v>117</c:v>
                </c:pt>
                <c:pt idx="28">
                  <c:v>127</c:v>
                </c:pt>
                <c:pt idx="29">
                  <c:v>127</c:v>
                </c:pt>
                <c:pt idx="30">
                  <c:v>128</c:v>
                </c:pt>
                <c:pt idx="31">
                  <c:v>127</c:v>
                </c:pt>
                <c:pt idx="32">
                  <c:v>118</c:v>
                </c:pt>
                <c:pt idx="33">
                  <c:v>118</c:v>
                </c:pt>
                <c:pt idx="34">
                  <c:v>118</c:v>
                </c:pt>
                <c:pt idx="35">
                  <c:v>118</c:v>
                </c:pt>
                <c:pt idx="36">
                  <c:v>168</c:v>
                </c:pt>
                <c:pt idx="37">
                  <c:v>168</c:v>
                </c:pt>
                <c:pt idx="38">
                  <c:v>168</c:v>
                </c:pt>
                <c:pt idx="39">
                  <c:v>101.658</c:v>
                </c:pt>
                <c:pt idx="40">
                  <c:v>67.635999999999996</c:v>
                </c:pt>
                <c:pt idx="41">
                  <c:v>41.271999999999998</c:v>
                </c:pt>
                <c:pt idx="42">
                  <c:v>39.628</c:v>
                </c:pt>
                <c:pt idx="43">
                  <c:v>42</c:v>
                </c:pt>
                <c:pt idx="44">
                  <c:v>67.47</c:v>
                </c:pt>
                <c:pt idx="45">
                  <c:v>47</c:v>
                </c:pt>
                <c:pt idx="46">
                  <c:v>47.009</c:v>
                </c:pt>
                <c:pt idx="47">
                  <c:v>47</c:v>
                </c:pt>
                <c:pt idx="48">
                  <c:v>44.423999999999999</c:v>
                </c:pt>
                <c:pt idx="49">
                  <c:v>59.972999999999999</c:v>
                </c:pt>
                <c:pt idx="50">
                  <c:v>65.350999999999999</c:v>
                </c:pt>
                <c:pt idx="51">
                  <c:v>72.307000000000002</c:v>
                </c:pt>
                <c:pt idx="52">
                  <c:v>55.510000000000005</c:v>
                </c:pt>
                <c:pt idx="53">
                  <c:v>59.012</c:v>
                </c:pt>
                <c:pt idx="54">
                  <c:v>97.591999999999999</c:v>
                </c:pt>
                <c:pt idx="55">
                  <c:v>100.33199999999999</c:v>
                </c:pt>
                <c:pt idx="56">
                  <c:v>75.203000000000003</c:v>
                </c:pt>
                <c:pt idx="57">
                  <c:v>33.9</c:v>
                </c:pt>
                <c:pt idx="58">
                  <c:v>40.507999999999996</c:v>
                </c:pt>
                <c:pt idx="59">
                  <c:v>7.0979999999999999</c:v>
                </c:pt>
                <c:pt idx="60">
                  <c:v>87.034999999999997</c:v>
                </c:pt>
                <c:pt idx="61">
                  <c:v>129.71100000000001</c:v>
                </c:pt>
                <c:pt idx="62">
                  <c:v>167</c:v>
                </c:pt>
                <c:pt idx="63">
                  <c:v>177</c:v>
                </c:pt>
                <c:pt idx="64">
                  <c:v>67</c:v>
                </c:pt>
                <c:pt idx="65">
                  <c:v>20</c:v>
                </c:pt>
                <c:pt idx="66">
                  <c:v>9</c:v>
                </c:pt>
                <c:pt idx="67">
                  <c:v>10</c:v>
                </c:pt>
                <c:pt idx="68">
                  <c:v>12.861000000000001</c:v>
                </c:pt>
                <c:pt idx="69">
                  <c:v>13.301</c:v>
                </c:pt>
                <c:pt idx="70">
                  <c:v>12.25</c:v>
                </c:pt>
                <c:pt idx="71">
                  <c:v>12.5</c:v>
                </c:pt>
                <c:pt idx="72">
                  <c:v>16.494</c:v>
                </c:pt>
                <c:pt idx="74">
                  <c:v>17.637</c:v>
                </c:pt>
                <c:pt idx="75">
                  <c:v>16.931999999999999</c:v>
                </c:pt>
                <c:pt idx="76">
                  <c:v>14.532</c:v>
                </c:pt>
                <c:pt idx="77">
                  <c:v>29.934000000000001</c:v>
                </c:pt>
                <c:pt idx="78">
                  <c:v>6.024</c:v>
                </c:pt>
                <c:pt idx="80">
                  <c:v>34.253999999999998</c:v>
                </c:pt>
                <c:pt idx="81">
                  <c:v>32.731999999999999</c:v>
                </c:pt>
                <c:pt idx="82">
                  <c:v>35.575000000000003</c:v>
                </c:pt>
                <c:pt idx="84">
                  <c:v>27.306000000000001</c:v>
                </c:pt>
                <c:pt idx="85">
                  <c:v>7.508</c:v>
                </c:pt>
                <c:pt idx="86">
                  <c:v>16.582000000000001</c:v>
                </c:pt>
                <c:pt idx="88">
                  <c:v>22.003</c:v>
                </c:pt>
                <c:pt idx="89">
                  <c:v>19.408999999999999</c:v>
                </c:pt>
                <c:pt idx="90">
                  <c:v>18.951000000000001</c:v>
                </c:pt>
                <c:pt idx="91">
                  <c:v>139</c:v>
                </c:pt>
                <c:pt idx="92">
                  <c:v>8.8149999999999995</c:v>
                </c:pt>
                <c:pt idx="93">
                  <c:v>71.385000000000005</c:v>
                </c:pt>
                <c:pt idx="94">
                  <c:v>103.29900000000001</c:v>
                </c:pt>
                <c:pt idx="95">
                  <c:v>69.272000000000006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552-42F4-96D1-DF0ADC96830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8.6999999999999993</c:v>
                </c:pt>
                <c:pt idx="2">
                  <c:v>9.1</c:v>
                </c:pt>
                <c:pt idx="3">
                  <c:v>5.8</c:v>
                </c:pt>
                <c:pt idx="4">
                  <c:v>0</c:v>
                </c:pt>
                <c:pt idx="5">
                  <c:v>31.2</c:v>
                </c:pt>
                <c:pt idx="6">
                  <c:v>36.4</c:v>
                </c:pt>
                <c:pt idx="7">
                  <c:v>33.5</c:v>
                </c:pt>
                <c:pt idx="8">
                  <c:v>40.6</c:v>
                </c:pt>
                <c:pt idx="9">
                  <c:v>36.9</c:v>
                </c:pt>
                <c:pt idx="10">
                  <c:v>27.2</c:v>
                </c:pt>
                <c:pt idx="11">
                  <c:v>36.700000000000003</c:v>
                </c:pt>
                <c:pt idx="12">
                  <c:v>28.9</c:v>
                </c:pt>
                <c:pt idx="13">
                  <c:v>37.299999999999997</c:v>
                </c:pt>
                <c:pt idx="14">
                  <c:v>0</c:v>
                </c:pt>
                <c:pt idx="15">
                  <c:v>9</c:v>
                </c:pt>
                <c:pt idx="16">
                  <c:v>22.8</c:v>
                </c:pt>
                <c:pt idx="17">
                  <c:v>6.4</c:v>
                </c:pt>
                <c:pt idx="18">
                  <c:v>0</c:v>
                </c:pt>
                <c:pt idx="19">
                  <c:v>0</c:v>
                </c:pt>
                <c:pt idx="20">
                  <c:v>6.2</c:v>
                </c:pt>
                <c:pt idx="21">
                  <c:v>20.9</c:v>
                </c:pt>
                <c:pt idx="22">
                  <c:v>0.6</c:v>
                </c:pt>
                <c:pt idx="23">
                  <c:v>6.6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14.5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15.9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4.0999999999999996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4.5</c:v>
                </c:pt>
                <c:pt idx="53">
                  <c:v>4.4000000000000004</c:v>
                </c:pt>
                <c:pt idx="54">
                  <c:v>0</c:v>
                </c:pt>
                <c:pt idx="55">
                  <c:v>0</c:v>
                </c:pt>
                <c:pt idx="56">
                  <c:v>2.9</c:v>
                </c:pt>
                <c:pt idx="57">
                  <c:v>4.2</c:v>
                </c:pt>
                <c:pt idx="58">
                  <c:v>4.0999999999999996</c:v>
                </c:pt>
                <c:pt idx="59">
                  <c:v>4.2</c:v>
                </c:pt>
                <c:pt idx="60">
                  <c:v>0</c:v>
                </c:pt>
                <c:pt idx="61">
                  <c:v>4.2</c:v>
                </c:pt>
                <c:pt idx="62">
                  <c:v>4.4000000000000004</c:v>
                </c:pt>
                <c:pt idx="63">
                  <c:v>4.5999999999999996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17.5</c:v>
                </c:pt>
                <c:pt idx="69">
                  <c:v>9.4</c:v>
                </c:pt>
                <c:pt idx="70">
                  <c:v>7</c:v>
                </c:pt>
                <c:pt idx="71">
                  <c:v>12.5</c:v>
                </c:pt>
                <c:pt idx="72">
                  <c:v>24.8</c:v>
                </c:pt>
                <c:pt idx="73">
                  <c:v>56</c:v>
                </c:pt>
                <c:pt idx="74">
                  <c:v>1.4</c:v>
                </c:pt>
                <c:pt idx="75">
                  <c:v>1.6</c:v>
                </c:pt>
                <c:pt idx="76">
                  <c:v>14.6</c:v>
                </c:pt>
                <c:pt idx="77">
                  <c:v>2</c:v>
                </c:pt>
                <c:pt idx="78">
                  <c:v>23.7</c:v>
                </c:pt>
                <c:pt idx="79">
                  <c:v>36.6</c:v>
                </c:pt>
                <c:pt idx="80">
                  <c:v>0</c:v>
                </c:pt>
                <c:pt idx="81">
                  <c:v>0</c:v>
                </c:pt>
                <c:pt idx="82">
                  <c:v>7.5</c:v>
                </c:pt>
                <c:pt idx="83">
                  <c:v>33</c:v>
                </c:pt>
                <c:pt idx="84">
                  <c:v>0</c:v>
                </c:pt>
                <c:pt idx="85">
                  <c:v>28.8</c:v>
                </c:pt>
                <c:pt idx="86">
                  <c:v>5.2</c:v>
                </c:pt>
                <c:pt idx="87">
                  <c:v>10.4</c:v>
                </c:pt>
                <c:pt idx="88">
                  <c:v>0</c:v>
                </c:pt>
                <c:pt idx="89">
                  <c:v>31.5</c:v>
                </c:pt>
                <c:pt idx="90">
                  <c:v>17.399999999999999</c:v>
                </c:pt>
                <c:pt idx="91">
                  <c:v>0</c:v>
                </c:pt>
                <c:pt idx="92">
                  <c:v>41.2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552-42F4-96D1-DF0ADC96830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15.17</c:v>
                </c:pt>
                <c:pt idx="1">
                  <c:v>14.99</c:v>
                </c:pt>
                <c:pt idx="2">
                  <c:v>14.76</c:v>
                </c:pt>
                <c:pt idx="3">
                  <c:v>14.58</c:v>
                </c:pt>
                <c:pt idx="4">
                  <c:v>14.42</c:v>
                </c:pt>
                <c:pt idx="5">
                  <c:v>35.597000000000001</c:v>
                </c:pt>
                <c:pt idx="6">
                  <c:v>30.111000000000001</c:v>
                </c:pt>
                <c:pt idx="7">
                  <c:v>32.493000000000002</c:v>
                </c:pt>
                <c:pt idx="8">
                  <c:v>17.314</c:v>
                </c:pt>
                <c:pt idx="9">
                  <c:v>20.934000000000001</c:v>
                </c:pt>
                <c:pt idx="10">
                  <c:v>20.643000000000001</c:v>
                </c:pt>
                <c:pt idx="11">
                  <c:v>19.513000000000002</c:v>
                </c:pt>
                <c:pt idx="12">
                  <c:v>11.372999999999999</c:v>
                </c:pt>
                <c:pt idx="13">
                  <c:v>3.4889999999999999</c:v>
                </c:pt>
                <c:pt idx="15">
                  <c:v>1.1080000000000001</c:v>
                </c:pt>
                <c:pt idx="16">
                  <c:v>3.5009999999999999</c:v>
                </c:pt>
                <c:pt idx="17">
                  <c:v>0.23899999999999999</c:v>
                </c:pt>
                <c:pt idx="18">
                  <c:v>0.70099999999999996</c:v>
                </c:pt>
                <c:pt idx="19">
                  <c:v>4.21</c:v>
                </c:pt>
                <c:pt idx="20">
                  <c:v>6.5860000000000003</c:v>
                </c:pt>
                <c:pt idx="21">
                  <c:v>9.9700000000000006</c:v>
                </c:pt>
                <c:pt idx="22">
                  <c:v>9.69</c:v>
                </c:pt>
                <c:pt idx="23">
                  <c:v>8.6029999999999998</c:v>
                </c:pt>
                <c:pt idx="24">
                  <c:v>2.4660000000000002</c:v>
                </c:pt>
                <c:pt idx="25">
                  <c:v>15.08</c:v>
                </c:pt>
                <c:pt idx="26">
                  <c:v>15.2</c:v>
                </c:pt>
                <c:pt idx="27">
                  <c:v>15.44</c:v>
                </c:pt>
                <c:pt idx="28">
                  <c:v>1.4490000000000001</c:v>
                </c:pt>
                <c:pt idx="29">
                  <c:v>7.984</c:v>
                </c:pt>
                <c:pt idx="30">
                  <c:v>9.9670000000000005</c:v>
                </c:pt>
                <c:pt idx="31">
                  <c:v>3.62</c:v>
                </c:pt>
                <c:pt idx="32">
                  <c:v>29.100999999999999</c:v>
                </c:pt>
                <c:pt idx="33">
                  <c:v>32.511000000000003</c:v>
                </c:pt>
                <c:pt idx="34">
                  <c:v>33.991999999999997</c:v>
                </c:pt>
                <c:pt idx="35">
                  <c:v>16.39</c:v>
                </c:pt>
                <c:pt idx="36">
                  <c:v>9.9450000000000003</c:v>
                </c:pt>
                <c:pt idx="37">
                  <c:v>20.204000000000001</c:v>
                </c:pt>
                <c:pt idx="38">
                  <c:v>9.4939999999999998</c:v>
                </c:pt>
                <c:pt idx="39">
                  <c:v>7.2640000000000002</c:v>
                </c:pt>
                <c:pt idx="40">
                  <c:v>15.303000000000001</c:v>
                </c:pt>
                <c:pt idx="41">
                  <c:v>17.55</c:v>
                </c:pt>
                <c:pt idx="42">
                  <c:v>19.454000000000001</c:v>
                </c:pt>
                <c:pt idx="43">
                  <c:v>9.3490000000000002</c:v>
                </c:pt>
                <c:pt idx="44">
                  <c:v>43.276000000000003</c:v>
                </c:pt>
                <c:pt idx="45">
                  <c:v>18.728999999999999</c:v>
                </c:pt>
                <c:pt idx="46">
                  <c:v>28.175000000000001</c:v>
                </c:pt>
                <c:pt idx="47">
                  <c:v>25.94</c:v>
                </c:pt>
                <c:pt idx="48">
                  <c:v>35.32</c:v>
                </c:pt>
                <c:pt idx="49">
                  <c:v>16.309999999999999</c:v>
                </c:pt>
                <c:pt idx="50">
                  <c:v>15.14</c:v>
                </c:pt>
                <c:pt idx="51">
                  <c:v>15.39</c:v>
                </c:pt>
                <c:pt idx="52">
                  <c:v>14.122</c:v>
                </c:pt>
                <c:pt idx="53">
                  <c:v>11.794</c:v>
                </c:pt>
                <c:pt idx="54">
                  <c:v>11.32</c:v>
                </c:pt>
                <c:pt idx="55">
                  <c:v>13.22</c:v>
                </c:pt>
                <c:pt idx="56">
                  <c:v>0.21199999999999999</c:v>
                </c:pt>
                <c:pt idx="57">
                  <c:v>3.8849999999999998</c:v>
                </c:pt>
                <c:pt idx="58">
                  <c:v>8.0000000000000002E-3</c:v>
                </c:pt>
                <c:pt idx="64">
                  <c:v>10.996</c:v>
                </c:pt>
                <c:pt idx="65">
                  <c:v>15.568</c:v>
                </c:pt>
                <c:pt idx="66">
                  <c:v>19.911000000000001</c:v>
                </c:pt>
                <c:pt idx="67">
                  <c:v>15.83</c:v>
                </c:pt>
                <c:pt idx="68">
                  <c:v>4.9000000000000002E-2</c:v>
                </c:pt>
                <c:pt idx="69">
                  <c:v>2.3E-2</c:v>
                </c:pt>
                <c:pt idx="70">
                  <c:v>1.7000000000000001E-2</c:v>
                </c:pt>
                <c:pt idx="71">
                  <c:v>25.256</c:v>
                </c:pt>
                <c:pt idx="83">
                  <c:v>3.0000000000000001E-3</c:v>
                </c:pt>
                <c:pt idx="84">
                  <c:v>15.17</c:v>
                </c:pt>
                <c:pt idx="85">
                  <c:v>15.05</c:v>
                </c:pt>
                <c:pt idx="86">
                  <c:v>14.88</c:v>
                </c:pt>
                <c:pt idx="87">
                  <c:v>14.326000000000001</c:v>
                </c:pt>
                <c:pt idx="88">
                  <c:v>12.37</c:v>
                </c:pt>
                <c:pt idx="89">
                  <c:v>11.53</c:v>
                </c:pt>
                <c:pt idx="90">
                  <c:v>10.65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552-42F4-96D1-DF0ADC96830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9552-42F4-96D1-DF0ADC96830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26">
                  <c:v>200</c:v>
                </c:pt>
                <c:pt idx="27">
                  <c:v>200</c:v>
                </c:pt>
                <c:pt idx="28">
                  <c:v>200</c:v>
                </c:pt>
                <c:pt idx="29">
                  <c:v>200</c:v>
                </c:pt>
                <c:pt idx="30">
                  <c:v>200</c:v>
                </c:pt>
                <c:pt idx="31">
                  <c:v>200</c:v>
                </c:pt>
                <c:pt idx="32">
                  <c:v>200</c:v>
                </c:pt>
                <c:pt idx="33">
                  <c:v>200</c:v>
                </c:pt>
                <c:pt idx="34">
                  <c:v>120</c:v>
                </c:pt>
                <c:pt idx="35">
                  <c:v>120</c:v>
                </c:pt>
                <c:pt idx="36">
                  <c:v>120</c:v>
                </c:pt>
                <c:pt idx="37">
                  <c:v>120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9552-42F4-96D1-DF0ADC9683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125.85</c:v>
                </c:pt>
                <c:pt idx="1">
                  <c:v>121.03</c:v>
                </c:pt>
                <c:pt idx="2">
                  <c:v>120.03</c:v>
                </c:pt>
                <c:pt idx="3">
                  <c:v>104.17</c:v>
                </c:pt>
                <c:pt idx="4">
                  <c:v>99.31</c:v>
                </c:pt>
                <c:pt idx="5">
                  <c:v>115</c:v>
                </c:pt>
                <c:pt idx="6">
                  <c:v>113.89</c:v>
                </c:pt>
                <c:pt idx="7">
                  <c:v>112.82</c:v>
                </c:pt>
                <c:pt idx="8">
                  <c:v>113.58</c:v>
                </c:pt>
                <c:pt idx="9">
                  <c:v>115</c:v>
                </c:pt>
                <c:pt idx="10">
                  <c:v>115</c:v>
                </c:pt>
                <c:pt idx="11">
                  <c:v>112.6</c:v>
                </c:pt>
                <c:pt idx="12">
                  <c:v>111.82</c:v>
                </c:pt>
                <c:pt idx="13">
                  <c:v>105.24</c:v>
                </c:pt>
                <c:pt idx="14">
                  <c:v>86.66</c:v>
                </c:pt>
                <c:pt idx="15">
                  <c:v>95.46</c:v>
                </c:pt>
                <c:pt idx="16">
                  <c:v>104.91</c:v>
                </c:pt>
                <c:pt idx="17">
                  <c:v>92.44</c:v>
                </c:pt>
                <c:pt idx="18">
                  <c:v>95.79</c:v>
                </c:pt>
                <c:pt idx="19">
                  <c:v>100.01</c:v>
                </c:pt>
                <c:pt idx="20">
                  <c:v>93.32</c:v>
                </c:pt>
                <c:pt idx="21">
                  <c:v>117.82</c:v>
                </c:pt>
                <c:pt idx="22">
                  <c:v>124.47</c:v>
                </c:pt>
                <c:pt idx="23">
                  <c:v>163.99</c:v>
                </c:pt>
                <c:pt idx="24">
                  <c:v>171.75</c:v>
                </c:pt>
                <c:pt idx="25">
                  <c:v>231.21</c:v>
                </c:pt>
                <c:pt idx="26">
                  <c:v>268.47000000000003</c:v>
                </c:pt>
                <c:pt idx="27">
                  <c:v>287.18</c:v>
                </c:pt>
                <c:pt idx="28">
                  <c:v>330.88</c:v>
                </c:pt>
                <c:pt idx="29">
                  <c:v>330.58</c:v>
                </c:pt>
                <c:pt idx="30">
                  <c:v>317.27</c:v>
                </c:pt>
                <c:pt idx="31">
                  <c:v>283.89999999999998</c:v>
                </c:pt>
                <c:pt idx="32">
                  <c:v>279.38</c:v>
                </c:pt>
                <c:pt idx="33">
                  <c:v>251.55</c:v>
                </c:pt>
                <c:pt idx="34">
                  <c:v>223.7</c:v>
                </c:pt>
                <c:pt idx="35">
                  <c:v>181.25</c:v>
                </c:pt>
                <c:pt idx="36">
                  <c:v>165.46</c:v>
                </c:pt>
                <c:pt idx="37">
                  <c:v>158.41</c:v>
                </c:pt>
                <c:pt idx="38">
                  <c:v>134.13</c:v>
                </c:pt>
                <c:pt idx="39">
                  <c:v>125.32</c:v>
                </c:pt>
                <c:pt idx="40">
                  <c:v>150.91999999999999</c:v>
                </c:pt>
                <c:pt idx="41">
                  <c:v>127.34</c:v>
                </c:pt>
                <c:pt idx="42">
                  <c:v>121.03</c:v>
                </c:pt>
                <c:pt idx="43">
                  <c:v>110</c:v>
                </c:pt>
                <c:pt idx="44">
                  <c:v>118.57</c:v>
                </c:pt>
                <c:pt idx="45">
                  <c:v>115</c:v>
                </c:pt>
                <c:pt idx="46">
                  <c:v>115.01</c:v>
                </c:pt>
                <c:pt idx="47">
                  <c:v>108.05</c:v>
                </c:pt>
                <c:pt idx="48">
                  <c:v>116.85</c:v>
                </c:pt>
                <c:pt idx="49">
                  <c:v>101.08</c:v>
                </c:pt>
                <c:pt idx="50">
                  <c:v>99.76</c:v>
                </c:pt>
                <c:pt idx="51">
                  <c:v>95.69</c:v>
                </c:pt>
                <c:pt idx="52">
                  <c:v>99.99</c:v>
                </c:pt>
                <c:pt idx="53">
                  <c:v>98.56</c:v>
                </c:pt>
                <c:pt idx="54">
                  <c:v>84.98</c:v>
                </c:pt>
                <c:pt idx="55">
                  <c:v>83.29</c:v>
                </c:pt>
                <c:pt idx="56">
                  <c:v>87.93</c:v>
                </c:pt>
                <c:pt idx="57">
                  <c:v>104.13</c:v>
                </c:pt>
                <c:pt idx="58">
                  <c:v>105.91</c:v>
                </c:pt>
                <c:pt idx="59">
                  <c:v>114.1</c:v>
                </c:pt>
                <c:pt idx="60">
                  <c:v>100.72</c:v>
                </c:pt>
                <c:pt idx="61">
                  <c:v>122.1</c:v>
                </c:pt>
                <c:pt idx="62">
                  <c:v>146.34</c:v>
                </c:pt>
                <c:pt idx="63">
                  <c:v>157.94999999999999</c:v>
                </c:pt>
                <c:pt idx="64">
                  <c:v>138.76</c:v>
                </c:pt>
                <c:pt idx="65">
                  <c:v>181.02</c:v>
                </c:pt>
                <c:pt idx="66">
                  <c:v>229.95</c:v>
                </c:pt>
                <c:pt idx="67">
                  <c:v>273.73</c:v>
                </c:pt>
                <c:pt idx="68">
                  <c:v>190.54</c:v>
                </c:pt>
                <c:pt idx="69">
                  <c:v>210.55</c:v>
                </c:pt>
                <c:pt idx="70">
                  <c:v>230.8</c:v>
                </c:pt>
                <c:pt idx="71">
                  <c:v>272.67</c:v>
                </c:pt>
                <c:pt idx="72">
                  <c:v>256.92</c:v>
                </c:pt>
                <c:pt idx="73">
                  <c:v>281.14</c:v>
                </c:pt>
                <c:pt idx="74">
                  <c:v>209.56</c:v>
                </c:pt>
                <c:pt idx="75">
                  <c:v>221.66</c:v>
                </c:pt>
                <c:pt idx="76">
                  <c:v>232.52</c:v>
                </c:pt>
                <c:pt idx="77">
                  <c:v>207.2</c:v>
                </c:pt>
                <c:pt idx="78">
                  <c:v>204.24</c:v>
                </c:pt>
                <c:pt idx="79">
                  <c:v>196.89</c:v>
                </c:pt>
                <c:pt idx="80">
                  <c:v>169.89</c:v>
                </c:pt>
                <c:pt idx="81">
                  <c:v>174.57</c:v>
                </c:pt>
                <c:pt idx="82">
                  <c:v>174.28</c:v>
                </c:pt>
                <c:pt idx="83">
                  <c:v>150</c:v>
                </c:pt>
                <c:pt idx="84">
                  <c:v>163.19999999999999</c:v>
                </c:pt>
                <c:pt idx="85">
                  <c:v>162.99</c:v>
                </c:pt>
                <c:pt idx="86">
                  <c:v>128.31</c:v>
                </c:pt>
                <c:pt idx="87">
                  <c:v>115.76</c:v>
                </c:pt>
                <c:pt idx="88">
                  <c:v>150.66</c:v>
                </c:pt>
                <c:pt idx="89">
                  <c:v>133.49</c:v>
                </c:pt>
                <c:pt idx="90">
                  <c:v>112.86</c:v>
                </c:pt>
                <c:pt idx="91">
                  <c:v>98.23</c:v>
                </c:pt>
                <c:pt idx="92">
                  <c:v>117.24</c:v>
                </c:pt>
                <c:pt idx="93">
                  <c:v>96.29</c:v>
                </c:pt>
                <c:pt idx="94">
                  <c:v>85.12</c:v>
                </c:pt>
                <c:pt idx="95">
                  <c:v>82.51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552-42F4-96D1-DF0ADC9683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15C-41D5-B143-A4A1CF06E9E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615C-41D5-B143-A4A1CF06E9E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11.510999999999999</c:v>
                </c:pt>
                <c:pt idx="1">
                  <c:v>5.5449999999999999</c:v>
                </c:pt>
                <c:pt idx="2">
                  <c:v>5.5570000000000004</c:v>
                </c:pt>
                <c:pt idx="3">
                  <c:v>0.88400000000000001</c:v>
                </c:pt>
                <c:pt idx="4">
                  <c:v>5.4460000000000006</c:v>
                </c:pt>
                <c:pt idx="14">
                  <c:v>5.38</c:v>
                </c:pt>
                <c:pt idx="19">
                  <c:v>5.4210000000000003</c:v>
                </c:pt>
                <c:pt idx="20">
                  <c:v>4.8680000000000003</c:v>
                </c:pt>
                <c:pt idx="21">
                  <c:v>1.5880000000000001</c:v>
                </c:pt>
                <c:pt idx="22">
                  <c:v>14.010999999999999</c:v>
                </c:pt>
                <c:pt idx="23">
                  <c:v>6.8679999999999994</c:v>
                </c:pt>
                <c:pt idx="24">
                  <c:v>17.492000000000001</c:v>
                </c:pt>
                <c:pt idx="25">
                  <c:v>7.7669999999999995</c:v>
                </c:pt>
                <c:pt idx="26">
                  <c:v>5.8710000000000004</c:v>
                </c:pt>
                <c:pt idx="27">
                  <c:v>6.1130000000000004</c:v>
                </c:pt>
                <c:pt idx="35">
                  <c:v>12.324</c:v>
                </c:pt>
                <c:pt idx="36">
                  <c:v>14.533000000000001</c:v>
                </c:pt>
                <c:pt idx="37">
                  <c:v>14.647000000000002</c:v>
                </c:pt>
                <c:pt idx="38">
                  <c:v>22.916</c:v>
                </c:pt>
                <c:pt idx="39">
                  <c:v>12.036000000000001</c:v>
                </c:pt>
                <c:pt idx="40">
                  <c:v>5.6269999999999998</c:v>
                </c:pt>
                <c:pt idx="41">
                  <c:v>5.6289999999999996</c:v>
                </c:pt>
                <c:pt idx="42">
                  <c:v>5.7560000000000002</c:v>
                </c:pt>
                <c:pt idx="43">
                  <c:v>5.8209999999999997</c:v>
                </c:pt>
                <c:pt idx="44">
                  <c:v>5.7829999999999995</c:v>
                </c:pt>
                <c:pt idx="45">
                  <c:v>5.915</c:v>
                </c:pt>
                <c:pt idx="46">
                  <c:v>5.6390000000000002</c:v>
                </c:pt>
                <c:pt idx="47">
                  <c:v>5.6449999999999996</c:v>
                </c:pt>
                <c:pt idx="48">
                  <c:v>5.6509999999999998</c:v>
                </c:pt>
                <c:pt idx="49">
                  <c:v>5.7119999999999997</c:v>
                </c:pt>
                <c:pt idx="50">
                  <c:v>5.681</c:v>
                </c:pt>
                <c:pt idx="51">
                  <c:v>5.7270000000000003</c:v>
                </c:pt>
                <c:pt idx="52">
                  <c:v>5.569</c:v>
                </c:pt>
                <c:pt idx="53">
                  <c:v>5.4790000000000001</c:v>
                </c:pt>
                <c:pt idx="54">
                  <c:v>5.4089999999999998</c:v>
                </c:pt>
                <c:pt idx="55">
                  <c:v>5.0949999999999998</c:v>
                </c:pt>
                <c:pt idx="56">
                  <c:v>0.04</c:v>
                </c:pt>
                <c:pt idx="57">
                  <c:v>4.7560000000000002</c:v>
                </c:pt>
                <c:pt idx="58">
                  <c:v>4.9369999999999994</c:v>
                </c:pt>
                <c:pt idx="59">
                  <c:v>4.8769999999999998</c:v>
                </c:pt>
                <c:pt idx="60">
                  <c:v>0.02</c:v>
                </c:pt>
                <c:pt idx="61">
                  <c:v>4.6209999999999996</c:v>
                </c:pt>
                <c:pt idx="62">
                  <c:v>4.6829999999999998</c:v>
                </c:pt>
                <c:pt idx="63">
                  <c:v>4.6909999999999998</c:v>
                </c:pt>
                <c:pt idx="64">
                  <c:v>0.01</c:v>
                </c:pt>
                <c:pt idx="65">
                  <c:v>0.01</c:v>
                </c:pt>
                <c:pt idx="68">
                  <c:v>2.06</c:v>
                </c:pt>
                <c:pt idx="69">
                  <c:v>2.0840000000000001</c:v>
                </c:pt>
                <c:pt idx="71">
                  <c:v>5.2290000000000001</c:v>
                </c:pt>
                <c:pt idx="72">
                  <c:v>2.2999999999999998</c:v>
                </c:pt>
                <c:pt idx="73">
                  <c:v>2.2480000000000002</c:v>
                </c:pt>
                <c:pt idx="76">
                  <c:v>1.968</c:v>
                </c:pt>
                <c:pt idx="77">
                  <c:v>1.8560000000000001</c:v>
                </c:pt>
                <c:pt idx="78">
                  <c:v>1.9239999999999999</c:v>
                </c:pt>
                <c:pt idx="79">
                  <c:v>1.9079999999999999</c:v>
                </c:pt>
                <c:pt idx="80">
                  <c:v>1.8560000000000001</c:v>
                </c:pt>
                <c:pt idx="81">
                  <c:v>1.82</c:v>
                </c:pt>
                <c:pt idx="82">
                  <c:v>1.956</c:v>
                </c:pt>
                <c:pt idx="83">
                  <c:v>1.956</c:v>
                </c:pt>
                <c:pt idx="84">
                  <c:v>1.796</c:v>
                </c:pt>
                <c:pt idx="85">
                  <c:v>1.8520000000000001</c:v>
                </c:pt>
                <c:pt idx="86">
                  <c:v>1.84</c:v>
                </c:pt>
                <c:pt idx="87">
                  <c:v>1.756</c:v>
                </c:pt>
                <c:pt idx="88">
                  <c:v>6.0090000000000003</c:v>
                </c:pt>
                <c:pt idx="89">
                  <c:v>6.0010000000000003</c:v>
                </c:pt>
                <c:pt idx="90">
                  <c:v>0.97199999999999998</c:v>
                </c:pt>
                <c:pt idx="91">
                  <c:v>1.0880000000000001</c:v>
                </c:pt>
                <c:pt idx="92">
                  <c:v>5.95</c:v>
                </c:pt>
                <c:pt idx="93">
                  <c:v>0.91600000000000004</c:v>
                </c:pt>
                <c:pt idx="94">
                  <c:v>0.93600000000000005</c:v>
                </c:pt>
                <c:pt idx="95">
                  <c:v>0.85599999999999998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15C-41D5-B143-A4A1CF06E9E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117.16</c:v>
                </c:pt>
                <c:pt idx="1">
                  <c:v>60.613</c:v>
                </c:pt>
                <c:pt idx="2">
                  <c:v>13.803999999999998</c:v>
                </c:pt>
                <c:pt idx="3">
                  <c:v>13.125</c:v>
                </c:pt>
                <c:pt idx="4">
                  <c:v>8.8090000000000011</c:v>
                </c:pt>
                <c:pt idx="13">
                  <c:v>1.48</c:v>
                </c:pt>
                <c:pt idx="14">
                  <c:v>8.6690000000000005</c:v>
                </c:pt>
                <c:pt idx="15">
                  <c:v>2.722</c:v>
                </c:pt>
                <c:pt idx="16">
                  <c:v>2.96</c:v>
                </c:pt>
                <c:pt idx="17">
                  <c:v>3.056</c:v>
                </c:pt>
                <c:pt idx="18">
                  <c:v>2.44</c:v>
                </c:pt>
                <c:pt idx="19">
                  <c:v>12.835999999999999</c:v>
                </c:pt>
                <c:pt idx="20">
                  <c:v>12.759</c:v>
                </c:pt>
                <c:pt idx="21">
                  <c:v>8.3769999999999989</c:v>
                </c:pt>
                <c:pt idx="22">
                  <c:v>23.198999999999998</c:v>
                </c:pt>
                <c:pt idx="23">
                  <c:v>64.474999999999994</c:v>
                </c:pt>
                <c:pt idx="24">
                  <c:v>75.406999999999996</c:v>
                </c:pt>
                <c:pt idx="25">
                  <c:v>11.231999999999999</c:v>
                </c:pt>
                <c:pt idx="26">
                  <c:v>69.935999999999993</c:v>
                </c:pt>
                <c:pt idx="27">
                  <c:v>17.268999999999998</c:v>
                </c:pt>
                <c:pt idx="28">
                  <c:v>4.5049999999999999</c:v>
                </c:pt>
                <c:pt idx="29">
                  <c:v>5.9139999999999997</c:v>
                </c:pt>
                <c:pt idx="30">
                  <c:v>4.7029999999999994</c:v>
                </c:pt>
                <c:pt idx="31">
                  <c:v>5.649</c:v>
                </c:pt>
                <c:pt idx="32">
                  <c:v>4.4000000000000004</c:v>
                </c:pt>
                <c:pt idx="33">
                  <c:v>4.88</c:v>
                </c:pt>
                <c:pt idx="34">
                  <c:v>5.4</c:v>
                </c:pt>
                <c:pt idx="35">
                  <c:v>102.13600000000001</c:v>
                </c:pt>
                <c:pt idx="36">
                  <c:v>105.753</c:v>
                </c:pt>
                <c:pt idx="37">
                  <c:v>103.98099999999999</c:v>
                </c:pt>
                <c:pt idx="38">
                  <c:v>124.262</c:v>
                </c:pt>
                <c:pt idx="39">
                  <c:v>62.242999999999995</c:v>
                </c:pt>
                <c:pt idx="40">
                  <c:v>64.649000000000001</c:v>
                </c:pt>
                <c:pt idx="41">
                  <c:v>19.721999999999998</c:v>
                </c:pt>
                <c:pt idx="42">
                  <c:v>20.355</c:v>
                </c:pt>
                <c:pt idx="43">
                  <c:v>45.51</c:v>
                </c:pt>
                <c:pt idx="44">
                  <c:v>17.523999999999997</c:v>
                </c:pt>
                <c:pt idx="45">
                  <c:v>22.323999999999998</c:v>
                </c:pt>
                <c:pt idx="46">
                  <c:v>22.423000000000002</c:v>
                </c:pt>
                <c:pt idx="47">
                  <c:v>22</c:v>
                </c:pt>
                <c:pt idx="48">
                  <c:v>16.115000000000002</c:v>
                </c:pt>
                <c:pt idx="49">
                  <c:v>20.960999999999999</c:v>
                </c:pt>
                <c:pt idx="50">
                  <c:v>21.506999999999998</c:v>
                </c:pt>
                <c:pt idx="51">
                  <c:v>27.330000000000002</c:v>
                </c:pt>
                <c:pt idx="52">
                  <c:v>22.274000000000001</c:v>
                </c:pt>
                <c:pt idx="53">
                  <c:v>23.259999999999998</c:v>
                </c:pt>
                <c:pt idx="54">
                  <c:v>41.064999999999998</c:v>
                </c:pt>
                <c:pt idx="55">
                  <c:v>49.423000000000002</c:v>
                </c:pt>
                <c:pt idx="56">
                  <c:v>27.908999999999999</c:v>
                </c:pt>
                <c:pt idx="57">
                  <c:v>19.359000000000002</c:v>
                </c:pt>
                <c:pt idx="58">
                  <c:v>28.009999999999998</c:v>
                </c:pt>
                <c:pt idx="59">
                  <c:v>32.99</c:v>
                </c:pt>
                <c:pt idx="60">
                  <c:v>32.968000000000004</c:v>
                </c:pt>
                <c:pt idx="61">
                  <c:v>81.313999999999993</c:v>
                </c:pt>
                <c:pt idx="62">
                  <c:v>119.66000000000001</c:v>
                </c:pt>
                <c:pt idx="63">
                  <c:v>68.009</c:v>
                </c:pt>
                <c:pt idx="64">
                  <c:v>10.459</c:v>
                </c:pt>
                <c:pt idx="65">
                  <c:v>6.5779999999999994</c:v>
                </c:pt>
                <c:pt idx="66">
                  <c:v>5.2780000000000005</c:v>
                </c:pt>
                <c:pt idx="67">
                  <c:v>5.5220000000000002</c:v>
                </c:pt>
                <c:pt idx="68">
                  <c:v>21.911999999999999</c:v>
                </c:pt>
                <c:pt idx="69">
                  <c:v>14.946</c:v>
                </c:pt>
                <c:pt idx="70">
                  <c:v>18.814</c:v>
                </c:pt>
                <c:pt idx="71">
                  <c:v>44.817999999999998</c:v>
                </c:pt>
                <c:pt idx="72">
                  <c:v>20.155999999999999</c:v>
                </c:pt>
                <c:pt idx="73">
                  <c:v>33.347000000000001</c:v>
                </c:pt>
                <c:pt idx="74">
                  <c:v>4.8499999999999996</c:v>
                </c:pt>
                <c:pt idx="75">
                  <c:v>4.8469999999999995</c:v>
                </c:pt>
                <c:pt idx="76">
                  <c:v>4.2519999999999998</c:v>
                </c:pt>
                <c:pt idx="77">
                  <c:v>7.2279999999999998</c:v>
                </c:pt>
                <c:pt idx="78">
                  <c:v>5.008</c:v>
                </c:pt>
                <c:pt idx="79">
                  <c:v>10.712000000000002</c:v>
                </c:pt>
                <c:pt idx="80">
                  <c:v>5.1150000000000002</c:v>
                </c:pt>
                <c:pt idx="81">
                  <c:v>3.9169999999999998</c:v>
                </c:pt>
                <c:pt idx="82">
                  <c:v>19.795000000000002</c:v>
                </c:pt>
                <c:pt idx="83">
                  <c:v>7.8659999999999997</c:v>
                </c:pt>
                <c:pt idx="84">
                  <c:v>21.228000000000002</c:v>
                </c:pt>
                <c:pt idx="85">
                  <c:v>31.747999999999998</c:v>
                </c:pt>
                <c:pt idx="86">
                  <c:v>16.751000000000001</c:v>
                </c:pt>
                <c:pt idx="87">
                  <c:v>4.3819999999999997</c:v>
                </c:pt>
                <c:pt idx="88">
                  <c:v>14.449</c:v>
                </c:pt>
                <c:pt idx="89">
                  <c:v>36.849000000000004</c:v>
                </c:pt>
                <c:pt idx="90">
                  <c:v>26.533999999999999</c:v>
                </c:pt>
                <c:pt idx="91">
                  <c:v>16.541</c:v>
                </c:pt>
                <c:pt idx="92">
                  <c:v>24.588999999999999</c:v>
                </c:pt>
                <c:pt idx="93">
                  <c:v>15.027999999999999</c:v>
                </c:pt>
                <c:pt idx="94">
                  <c:v>19.545000000000002</c:v>
                </c:pt>
                <c:pt idx="95">
                  <c:v>17.141000000000002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15C-41D5-B143-A4A1CF06E9E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15C-41D5-B143-A4A1CF06E9E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15C-41D5-B143-A4A1CF06E9E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5">
                  <c:v>107.72199999999999</c:v>
                </c:pt>
                <c:pt idx="6">
                  <c:v>110</c:v>
                </c:pt>
                <c:pt idx="7">
                  <c:v>110</c:v>
                </c:pt>
                <c:pt idx="8">
                  <c:v>110</c:v>
                </c:pt>
                <c:pt idx="9">
                  <c:v>108.913</c:v>
                </c:pt>
                <c:pt idx="10">
                  <c:v>100.57599999999999</c:v>
                </c:pt>
                <c:pt idx="11">
                  <c:v>110</c:v>
                </c:pt>
                <c:pt idx="12">
                  <c:v>110</c:v>
                </c:pt>
                <c:pt idx="13">
                  <c:v>110</c:v>
                </c:pt>
                <c:pt idx="14">
                  <c:v>110</c:v>
                </c:pt>
                <c:pt idx="15">
                  <c:v>110</c:v>
                </c:pt>
                <c:pt idx="16">
                  <c:v>110</c:v>
                </c:pt>
                <c:pt idx="44">
                  <c:v>64.843000000000004</c:v>
                </c:pt>
                <c:pt idx="46">
                  <c:v>20.488</c:v>
                </c:pt>
                <c:pt idx="48">
                  <c:v>61.259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15C-41D5-B143-A4A1CF06E9E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615C-41D5-B143-A4A1CF06E9E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15C-41D5-B143-A4A1CF06E9E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615C-41D5-B143-A4A1CF06E9EE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0.4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0.8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0.7</c:v>
                </c:pt>
                <c:pt idx="19">
                  <c:v>11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31.4</c:v>
                </c:pt>
                <c:pt idx="25">
                  <c:v>13.4</c:v>
                </c:pt>
                <c:pt idx="26">
                  <c:v>26.8</c:v>
                </c:pt>
                <c:pt idx="27">
                  <c:v>33.6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0.6</c:v>
                </c:pt>
                <c:pt idx="33">
                  <c:v>0</c:v>
                </c:pt>
                <c:pt idx="34">
                  <c:v>0</c:v>
                </c:pt>
                <c:pt idx="35">
                  <c:v>0.8</c:v>
                </c:pt>
                <c:pt idx="36">
                  <c:v>0.6</c:v>
                </c:pt>
                <c:pt idx="37">
                  <c:v>0.6</c:v>
                </c:pt>
                <c:pt idx="38">
                  <c:v>0.4</c:v>
                </c:pt>
                <c:pt idx="39">
                  <c:v>0.1</c:v>
                </c:pt>
                <c:pt idx="40">
                  <c:v>0.8</c:v>
                </c:pt>
                <c:pt idx="41">
                  <c:v>0.5</c:v>
                </c:pt>
                <c:pt idx="42">
                  <c:v>0.3</c:v>
                </c:pt>
                <c:pt idx="43">
                  <c:v>0.9</c:v>
                </c:pt>
                <c:pt idx="44">
                  <c:v>0.6</c:v>
                </c:pt>
                <c:pt idx="45">
                  <c:v>0.6</c:v>
                </c:pt>
                <c:pt idx="46">
                  <c:v>0.8</c:v>
                </c:pt>
                <c:pt idx="47">
                  <c:v>0.9</c:v>
                </c:pt>
                <c:pt idx="48">
                  <c:v>0</c:v>
                </c:pt>
                <c:pt idx="49">
                  <c:v>0.4</c:v>
                </c:pt>
                <c:pt idx="50">
                  <c:v>0</c:v>
                </c:pt>
                <c:pt idx="51">
                  <c:v>0.9</c:v>
                </c:pt>
                <c:pt idx="52">
                  <c:v>0</c:v>
                </c:pt>
                <c:pt idx="53">
                  <c:v>0</c:v>
                </c:pt>
                <c:pt idx="54">
                  <c:v>5</c:v>
                </c:pt>
                <c:pt idx="55">
                  <c:v>4.0999999999999996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0.8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79.400000000000006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5.7</c:v>
                </c:pt>
                <c:pt idx="81">
                  <c:v>5.6</c:v>
                </c:pt>
                <c:pt idx="82">
                  <c:v>0</c:v>
                </c:pt>
                <c:pt idx="83">
                  <c:v>0</c:v>
                </c:pt>
                <c:pt idx="84">
                  <c:v>2.2000000000000002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0.4</c:v>
                </c:pt>
                <c:pt idx="89">
                  <c:v>0</c:v>
                </c:pt>
                <c:pt idx="90">
                  <c:v>0</c:v>
                </c:pt>
                <c:pt idx="91">
                  <c:v>101.5</c:v>
                </c:pt>
                <c:pt idx="92">
                  <c:v>0</c:v>
                </c:pt>
                <c:pt idx="93">
                  <c:v>36.5</c:v>
                </c:pt>
                <c:pt idx="94">
                  <c:v>63.6</c:v>
                </c:pt>
                <c:pt idx="95">
                  <c:v>32.5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15C-41D5-B143-A4A1CF06E9E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26.904</c:v>
                </c:pt>
                <c:pt idx="1">
                  <c:v>22.702000000000002</c:v>
                </c:pt>
                <c:pt idx="2">
                  <c:v>5.33</c:v>
                </c:pt>
                <c:pt idx="3">
                  <c:v>7.8520000000000003</c:v>
                </c:pt>
                <c:pt idx="4">
                  <c:v>0.23100000000000001</c:v>
                </c:pt>
                <c:pt idx="13">
                  <c:v>0.47</c:v>
                </c:pt>
                <c:pt idx="14">
                  <c:v>5.819</c:v>
                </c:pt>
                <c:pt idx="15">
                  <c:v>1.7729999999999999</c:v>
                </c:pt>
                <c:pt idx="16">
                  <c:v>0.56100000000000005</c:v>
                </c:pt>
                <c:pt idx="17">
                  <c:v>5.0199999999999996</c:v>
                </c:pt>
                <c:pt idx="18">
                  <c:v>3.0310000000000001</c:v>
                </c:pt>
                <c:pt idx="19">
                  <c:v>9.8040000000000003</c:v>
                </c:pt>
                <c:pt idx="20">
                  <c:v>30.582000000000001</c:v>
                </c:pt>
                <c:pt idx="21">
                  <c:v>22.939</c:v>
                </c:pt>
                <c:pt idx="22">
                  <c:v>30.616</c:v>
                </c:pt>
                <c:pt idx="23">
                  <c:v>31.606000000000002</c:v>
                </c:pt>
                <c:pt idx="24">
                  <c:v>28.167000000000002</c:v>
                </c:pt>
                <c:pt idx="25">
                  <c:v>0.41599999999999998</c:v>
                </c:pt>
                <c:pt idx="26">
                  <c:v>15.321</c:v>
                </c:pt>
                <c:pt idx="27">
                  <c:v>2.09</c:v>
                </c:pt>
                <c:pt idx="28">
                  <c:v>1.546</c:v>
                </c:pt>
                <c:pt idx="31">
                  <c:v>1.603</c:v>
                </c:pt>
                <c:pt idx="33">
                  <c:v>10.1</c:v>
                </c:pt>
                <c:pt idx="34">
                  <c:v>9.6199999999999992</c:v>
                </c:pt>
                <c:pt idx="35">
                  <c:v>20.120999999999999</c:v>
                </c:pt>
                <c:pt idx="36">
                  <c:v>23.885000000000002</c:v>
                </c:pt>
                <c:pt idx="37">
                  <c:v>35.767000000000003</c:v>
                </c:pt>
                <c:pt idx="38">
                  <c:v>40.622999999999998</c:v>
                </c:pt>
                <c:pt idx="39">
                  <c:v>45.585000000000001</c:v>
                </c:pt>
                <c:pt idx="40">
                  <c:v>12.427</c:v>
                </c:pt>
                <c:pt idx="41">
                  <c:v>33.515999999999998</c:v>
                </c:pt>
                <c:pt idx="42">
                  <c:v>33.207000000000001</c:v>
                </c:pt>
                <c:pt idx="43">
                  <c:v>40.883000000000003</c:v>
                </c:pt>
                <c:pt idx="44">
                  <c:v>22.584</c:v>
                </c:pt>
                <c:pt idx="45">
                  <c:v>41.783999999999999</c:v>
                </c:pt>
                <c:pt idx="46">
                  <c:v>26.42</c:v>
                </c:pt>
                <c:pt idx="47">
                  <c:v>44.968000000000004</c:v>
                </c:pt>
                <c:pt idx="48">
                  <c:v>1.329</c:v>
                </c:pt>
                <c:pt idx="49">
                  <c:v>49.709000000000003</c:v>
                </c:pt>
                <c:pt idx="50">
                  <c:v>53.802999999999997</c:v>
                </c:pt>
                <c:pt idx="51">
                  <c:v>54.253</c:v>
                </c:pt>
                <c:pt idx="52">
                  <c:v>46.875</c:v>
                </c:pt>
                <c:pt idx="53">
                  <c:v>47.064</c:v>
                </c:pt>
                <c:pt idx="54">
                  <c:v>58.030999999999999</c:v>
                </c:pt>
                <c:pt idx="55">
                  <c:v>55.52</c:v>
                </c:pt>
                <c:pt idx="56">
                  <c:v>50.814999999999998</c:v>
                </c:pt>
                <c:pt idx="57">
                  <c:v>18.338999999999999</c:v>
                </c:pt>
                <c:pt idx="58">
                  <c:v>12.144</c:v>
                </c:pt>
                <c:pt idx="59">
                  <c:v>24.8</c:v>
                </c:pt>
                <c:pt idx="60">
                  <c:v>53.834000000000003</c:v>
                </c:pt>
                <c:pt idx="61">
                  <c:v>48.603000000000002</c:v>
                </c:pt>
                <c:pt idx="62">
                  <c:v>47.72</c:v>
                </c:pt>
                <c:pt idx="63">
                  <c:v>19.382000000000001</c:v>
                </c:pt>
                <c:pt idx="64">
                  <c:v>7.75</c:v>
                </c:pt>
                <c:pt idx="65">
                  <c:v>6.0359999999999996</c:v>
                </c:pt>
                <c:pt idx="66">
                  <c:v>4.3129999999999997</c:v>
                </c:pt>
                <c:pt idx="67">
                  <c:v>2.6259999999999999</c:v>
                </c:pt>
                <c:pt idx="68">
                  <c:v>7.1840000000000002</c:v>
                </c:pt>
                <c:pt idx="69">
                  <c:v>6.4809999999999999</c:v>
                </c:pt>
                <c:pt idx="70">
                  <c:v>1.294</c:v>
                </c:pt>
                <c:pt idx="71">
                  <c:v>1.054</c:v>
                </c:pt>
                <c:pt idx="72">
                  <c:v>19.794</c:v>
                </c:pt>
                <c:pt idx="73">
                  <c:v>21.327999999999999</c:v>
                </c:pt>
                <c:pt idx="74">
                  <c:v>15.148</c:v>
                </c:pt>
                <c:pt idx="75">
                  <c:v>14.657</c:v>
                </c:pt>
                <c:pt idx="76">
                  <c:v>23.914000000000001</c:v>
                </c:pt>
                <c:pt idx="77">
                  <c:v>23.808</c:v>
                </c:pt>
                <c:pt idx="78">
                  <c:v>23.706</c:v>
                </c:pt>
                <c:pt idx="79">
                  <c:v>24.969000000000001</c:v>
                </c:pt>
                <c:pt idx="80">
                  <c:v>22.513000000000002</c:v>
                </c:pt>
                <c:pt idx="81">
                  <c:v>22.324999999999999</c:v>
                </c:pt>
                <c:pt idx="82">
                  <c:v>22.256</c:v>
                </c:pt>
                <c:pt idx="83">
                  <c:v>24.119</c:v>
                </c:pt>
                <c:pt idx="84">
                  <c:v>18.280999999999999</c:v>
                </c:pt>
                <c:pt idx="85">
                  <c:v>18.71</c:v>
                </c:pt>
                <c:pt idx="86">
                  <c:v>19.042999999999999</c:v>
                </c:pt>
                <c:pt idx="87">
                  <c:v>19.579999999999998</c:v>
                </c:pt>
                <c:pt idx="88">
                  <c:v>14.492000000000001</c:v>
                </c:pt>
                <c:pt idx="89">
                  <c:v>20.594000000000001</c:v>
                </c:pt>
                <c:pt idx="90">
                  <c:v>20.86</c:v>
                </c:pt>
                <c:pt idx="91">
                  <c:v>21.303999999999998</c:v>
                </c:pt>
                <c:pt idx="92">
                  <c:v>20.585999999999999</c:v>
                </c:pt>
                <c:pt idx="93">
                  <c:v>20.123000000000001</c:v>
                </c:pt>
                <c:pt idx="94">
                  <c:v>20.428999999999998</c:v>
                </c:pt>
                <c:pt idx="95">
                  <c:v>20.048999999999999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15C-41D5-B143-A4A1CF06E9E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615C-41D5-B143-A4A1CF06E9E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23">
                  <c:v>80.77</c:v>
                </c:pt>
                <c:pt idx="25">
                  <c:v>165</c:v>
                </c:pt>
                <c:pt idx="26">
                  <c:v>280</c:v>
                </c:pt>
                <c:pt idx="27">
                  <c:v>338.99700000000001</c:v>
                </c:pt>
                <c:pt idx="28">
                  <c:v>322.96699999999998</c:v>
                </c:pt>
                <c:pt idx="29">
                  <c:v>344.11099999999999</c:v>
                </c:pt>
                <c:pt idx="30">
                  <c:v>333.79499999999996</c:v>
                </c:pt>
                <c:pt idx="31">
                  <c:v>323.90899999999999</c:v>
                </c:pt>
                <c:pt idx="32">
                  <c:v>377.99599999999998</c:v>
                </c:pt>
                <c:pt idx="33">
                  <c:v>388.40300000000002</c:v>
                </c:pt>
                <c:pt idx="34">
                  <c:v>292.56900000000002</c:v>
                </c:pt>
                <c:pt idx="35">
                  <c:v>152.94200000000001</c:v>
                </c:pt>
                <c:pt idx="36">
                  <c:v>163.99099999999999</c:v>
                </c:pt>
                <c:pt idx="37">
                  <c:v>165</c:v>
                </c:pt>
                <c:pt idx="63">
                  <c:v>90.212999999999994</c:v>
                </c:pt>
                <c:pt idx="65">
                  <c:v>27.38</c:v>
                </c:pt>
                <c:pt idx="66">
                  <c:v>20.084</c:v>
                </c:pt>
                <c:pt idx="67">
                  <c:v>18.457999999999998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615C-41D5-B143-A4A1CF06E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125.85</c:v>
                </c:pt>
                <c:pt idx="1">
                  <c:v>121.03</c:v>
                </c:pt>
                <c:pt idx="2">
                  <c:v>120.03</c:v>
                </c:pt>
                <c:pt idx="3">
                  <c:v>104.17</c:v>
                </c:pt>
                <c:pt idx="4">
                  <c:v>99.31</c:v>
                </c:pt>
                <c:pt idx="5">
                  <c:v>115</c:v>
                </c:pt>
                <c:pt idx="6">
                  <c:v>113.89</c:v>
                </c:pt>
                <c:pt idx="7">
                  <c:v>112.82</c:v>
                </c:pt>
                <c:pt idx="8">
                  <c:v>113.58</c:v>
                </c:pt>
                <c:pt idx="9">
                  <c:v>115</c:v>
                </c:pt>
                <c:pt idx="10">
                  <c:v>115</c:v>
                </c:pt>
                <c:pt idx="11">
                  <c:v>112.6</c:v>
                </c:pt>
                <c:pt idx="12">
                  <c:v>111.82</c:v>
                </c:pt>
                <c:pt idx="13">
                  <c:v>105.24</c:v>
                </c:pt>
                <c:pt idx="14">
                  <c:v>86.66</c:v>
                </c:pt>
                <c:pt idx="15">
                  <c:v>95.46</c:v>
                </c:pt>
                <c:pt idx="16">
                  <c:v>104.91</c:v>
                </c:pt>
                <c:pt idx="17">
                  <c:v>92.44</c:v>
                </c:pt>
                <c:pt idx="18">
                  <c:v>95.79</c:v>
                </c:pt>
                <c:pt idx="19">
                  <c:v>100.01</c:v>
                </c:pt>
                <c:pt idx="20">
                  <c:v>93.32</c:v>
                </c:pt>
                <c:pt idx="21">
                  <c:v>117.82</c:v>
                </c:pt>
                <c:pt idx="22">
                  <c:v>124.47</c:v>
                </c:pt>
                <c:pt idx="23">
                  <c:v>163.99</c:v>
                </c:pt>
                <c:pt idx="24">
                  <c:v>171.75</c:v>
                </c:pt>
                <c:pt idx="25">
                  <c:v>231.21</c:v>
                </c:pt>
                <c:pt idx="26">
                  <c:v>268.47000000000003</c:v>
                </c:pt>
                <c:pt idx="27">
                  <c:v>287.18</c:v>
                </c:pt>
                <c:pt idx="28">
                  <c:v>330.88</c:v>
                </c:pt>
                <c:pt idx="29">
                  <c:v>330.58</c:v>
                </c:pt>
                <c:pt idx="30">
                  <c:v>317.27</c:v>
                </c:pt>
                <c:pt idx="31">
                  <c:v>283.89999999999998</c:v>
                </c:pt>
                <c:pt idx="32">
                  <c:v>279.38</c:v>
                </c:pt>
                <c:pt idx="33">
                  <c:v>251.55</c:v>
                </c:pt>
                <c:pt idx="34">
                  <c:v>223.7</c:v>
                </c:pt>
                <c:pt idx="35">
                  <c:v>181.25</c:v>
                </c:pt>
                <c:pt idx="36">
                  <c:v>165.46</c:v>
                </c:pt>
                <c:pt idx="37">
                  <c:v>158.41</c:v>
                </c:pt>
                <c:pt idx="38">
                  <c:v>134.13</c:v>
                </c:pt>
                <c:pt idx="39">
                  <c:v>125.32</c:v>
                </c:pt>
                <c:pt idx="40">
                  <c:v>150.91999999999999</c:v>
                </c:pt>
                <c:pt idx="41">
                  <c:v>127.34</c:v>
                </c:pt>
                <c:pt idx="42">
                  <c:v>121.03</c:v>
                </c:pt>
                <c:pt idx="43">
                  <c:v>110</c:v>
                </c:pt>
                <c:pt idx="44">
                  <c:v>118.57</c:v>
                </c:pt>
                <c:pt idx="45">
                  <c:v>115</c:v>
                </c:pt>
                <c:pt idx="46">
                  <c:v>115.01</c:v>
                </c:pt>
                <c:pt idx="47">
                  <c:v>108.05</c:v>
                </c:pt>
                <c:pt idx="48">
                  <c:v>116.85</c:v>
                </c:pt>
                <c:pt idx="49">
                  <c:v>101.08</c:v>
                </c:pt>
                <c:pt idx="50">
                  <c:v>99.76</c:v>
                </c:pt>
                <c:pt idx="51">
                  <c:v>95.69</c:v>
                </c:pt>
                <c:pt idx="52">
                  <c:v>99.99</c:v>
                </c:pt>
                <c:pt idx="53">
                  <c:v>98.56</c:v>
                </c:pt>
                <c:pt idx="54">
                  <c:v>84.98</c:v>
                </c:pt>
                <c:pt idx="55">
                  <c:v>83.29</c:v>
                </c:pt>
                <c:pt idx="56">
                  <c:v>87.93</c:v>
                </c:pt>
                <c:pt idx="57">
                  <c:v>104.13</c:v>
                </c:pt>
                <c:pt idx="58">
                  <c:v>105.91</c:v>
                </c:pt>
                <c:pt idx="59">
                  <c:v>114.1</c:v>
                </c:pt>
                <c:pt idx="60">
                  <c:v>100.72</c:v>
                </c:pt>
                <c:pt idx="61">
                  <c:v>122.1</c:v>
                </c:pt>
                <c:pt idx="62">
                  <c:v>146.34</c:v>
                </c:pt>
                <c:pt idx="63">
                  <c:v>157.94999999999999</c:v>
                </c:pt>
                <c:pt idx="64">
                  <c:v>138.76</c:v>
                </c:pt>
                <c:pt idx="65">
                  <c:v>181.02</c:v>
                </c:pt>
                <c:pt idx="66">
                  <c:v>229.95</c:v>
                </c:pt>
                <c:pt idx="67">
                  <c:v>273.73</c:v>
                </c:pt>
                <c:pt idx="68">
                  <c:v>190.54</c:v>
                </c:pt>
                <c:pt idx="69">
                  <c:v>210.55</c:v>
                </c:pt>
                <c:pt idx="70">
                  <c:v>230.8</c:v>
                </c:pt>
                <c:pt idx="71">
                  <c:v>272.67</c:v>
                </c:pt>
                <c:pt idx="72">
                  <c:v>256.92</c:v>
                </c:pt>
                <c:pt idx="73">
                  <c:v>281.14</c:v>
                </c:pt>
                <c:pt idx="74">
                  <c:v>209.56</c:v>
                </c:pt>
                <c:pt idx="75">
                  <c:v>221.66</c:v>
                </c:pt>
                <c:pt idx="76">
                  <c:v>232.52</c:v>
                </c:pt>
                <c:pt idx="77">
                  <c:v>207.2</c:v>
                </c:pt>
                <c:pt idx="78">
                  <c:v>204.24</c:v>
                </c:pt>
                <c:pt idx="79">
                  <c:v>196.89</c:v>
                </c:pt>
                <c:pt idx="80">
                  <c:v>169.89</c:v>
                </c:pt>
                <c:pt idx="81">
                  <c:v>174.57</c:v>
                </c:pt>
                <c:pt idx="82">
                  <c:v>174.28</c:v>
                </c:pt>
                <c:pt idx="83">
                  <c:v>150</c:v>
                </c:pt>
                <c:pt idx="84">
                  <c:v>163.19999999999999</c:v>
                </c:pt>
                <c:pt idx="85">
                  <c:v>162.99</c:v>
                </c:pt>
                <c:pt idx="86">
                  <c:v>128.31</c:v>
                </c:pt>
                <c:pt idx="87">
                  <c:v>115.76</c:v>
                </c:pt>
                <c:pt idx="88">
                  <c:v>150.66</c:v>
                </c:pt>
                <c:pt idx="89">
                  <c:v>133.49</c:v>
                </c:pt>
                <c:pt idx="90">
                  <c:v>112.86</c:v>
                </c:pt>
                <c:pt idx="91">
                  <c:v>98.23</c:v>
                </c:pt>
                <c:pt idx="92">
                  <c:v>117.24</c:v>
                </c:pt>
                <c:pt idx="93">
                  <c:v>96.29</c:v>
                </c:pt>
                <c:pt idx="94">
                  <c:v>85.12</c:v>
                </c:pt>
                <c:pt idx="95">
                  <c:v>82.51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15C-41D5-B143-A4A1CF06E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8" activePane="bottomRight" state="frozen"/>
      <selection sqref="A1:XFD1048576"/>
      <selection pane="topRight" sqref="A1:XFD1048576"/>
      <selection pane="bottomLeft" sqref="A1:XFD1048576"/>
      <selection pane="bottomRight" activeCell="B36" sqref="B36:CW4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45951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155.97499999999999</v>
      </c>
      <c r="C5" s="25">
        <v>88.861000000000004</v>
      </c>
      <c r="D5" s="25">
        <v>24.678000000000001</v>
      </c>
      <c r="E5" s="25">
        <v>21.827999999999999</v>
      </c>
      <c r="F5" s="25">
        <v>15.286</v>
      </c>
      <c r="G5" s="25">
        <v>107.681</v>
      </c>
      <c r="H5" s="25">
        <v>110.008</v>
      </c>
      <c r="I5" s="25">
        <v>109.961</v>
      </c>
      <c r="J5" s="25">
        <v>110.021</v>
      </c>
      <c r="K5" s="25">
        <v>108.94799999999999</v>
      </c>
      <c r="L5" s="25">
        <v>100.568</v>
      </c>
      <c r="M5" s="25">
        <v>110.05</v>
      </c>
      <c r="N5" s="25">
        <v>109.96899999999999</v>
      </c>
      <c r="O5" s="25">
        <v>111.98699999999999</v>
      </c>
      <c r="P5" s="25">
        <v>129.86799999999999</v>
      </c>
      <c r="Q5" s="25">
        <v>114.532</v>
      </c>
      <c r="R5" s="25">
        <v>113.48099999999999</v>
      </c>
      <c r="S5" s="25">
        <v>8.0259999999999998</v>
      </c>
      <c r="T5" s="25">
        <v>6.1710000000000003</v>
      </c>
      <c r="U5" s="25">
        <v>39.061999999999998</v>
      </c>
      <c r="V5" s="25">
        <v>48.243000000000002</v>
      </c>
      <c r="W5" s="25">
        <v>32.929000000000002</v>
      </c>
      <c r="X5" s="25">
        <v>67.825000000000003</v>
      </c>
      <c r="Y5" s="25">
        <v>183.732</v>
      </c>
      <c r="Z5" s="25">
        <v>152.43100000000001</v>
      </c>
      <c r="AA5" s="25">
        <v>197.84399999999999</v>
      </c>
      <c r="AB5" s="25">
        <v>397.88799999999998</v>
      </c>
      <c r="AC5" s="25">
        <v>398.06700000000001</v>
      </c>
      <c r="AD5" s="25">
        <v>329.01799999999997</v>
      </c>
      <c r="AE5" s="25">
        <v>350.02499999999998</v>
      </c>
      <c r="AF5" s="25">
        <v>338.49799999999999</v>
      </c>
      <c r="AG5" s="25">
        <v>331.161</v>
      </c>
      <c r="AH5" s="25">
        <v>382.99599999999998</v>
      </c>
      <c r="AI5" s="25">
        <v>403.34800000000001</v>
      </c>
      <c r="AJ5" s="25">
        <v>307.589</v>
      </c>
      <c r="AK5" s="25">
        <v>288.32299999999998</v>
      </c>
      <c r="AL5" s="25">
        <v>308.762</v>
      </c>
      <c r="AM5" s="25">
        <v>319.995</v>
      </c>
      <c r="AN5" s="25">
        <v>188.20099999999999</v>
      </c>
      <c r="AO5" s="25">
        <v>119.964</v>
      </c>
      <c r="AP5" s="25">
        <v>83.503</v>
      </c>
      <c r="AQ5" s="25">
        <v>59.366999999999997</v>
      </c>
      <c r="AR5" s="25">
        <v>59.618000000000002</v>
      </c>
      <c r="AS5" s="25">
        <v>93.114000000000004</v>
      </c>
      <c r="AT5" s="25">
        <v>111.334</v>
      </c>
      <c r="AU5" s="25">
        <v>70.623000000000005</v>
      </c>
      <c r="AV5" s="25">
        <v>75.77</v>
      </c>
      <c r="AW5" s="25">
        <v>73.513000000000005</v>
      </c>
      <c r="AX5" s="25">
        <v>84.353999999999999</v>
      </c>
      <c r="AY5" s="25">
        <v>76.781999999999996</v>
      </c>
      <c r="AZ5" s="25">
        <v>80.991</v>
      </c>
      <c r="BA5" s="25">
        <v>88.21</v>
      </c>
      <c r="BB5" s="25">
        <v>74.718000000000004</v>
      </c>
      <c r="BC5" s="25">
        <v>75.802999999999997</v>
      </c>
      <c r="BD5" s="25">
        <v>109.505</v>
      </c>
      <c r="BE5" s="25">
        <v>114.127</v>
      </c>
      <c r="BF5" s="25">
        <v>78.796999999999997</v>
      </c>
      <c r="BG5" s="25">
        <v>42.454000000000001</v>
      </c>
      <c r="BH5" s="25">
        <v>45.091000000000001</v>
      </c>
      <c r="BI5" s="25">
        <v>62.667000000000002</v>
      </c>
      <c r="BJ5" s="25">
        <v>87.622</v>
      </c>
      <c r="BK5" s="25">
        <v>134.53800000000001</v>
      </c>
      <c r="BL5" s="25">
        <v>172.06299999999999</v>
      </c>
      <c r="BM5" s="25">
        <v>182.29499999999999</v>
      </c>
      <c r="BN5" s="25">
        <v>97.647000000000006</v>
      </c>
      <c r="BO5" s="25">
        <v>40.003999999999998</v>
      </c>
      <c r="BP5" s="25">
        <v>29.675000000000001</v>
      </c>
      <c r="BQ5" s="25">
        <v>26.606000000000002</v>
      </c>
      <c r="BR5" s="25">
        <v>31.164999999999999</v>
      </c>
      <c r="BS5" s="25">
        <v>23.494</v>
      </c>
      <c r="BT5" s="25">
        <v>20.061</v>
      </c>
      <c r="BU5" s="25">
        <v>51.082999999999998</v>
      </c>
      <c r="BV5" s="25">
        <v>42.201000000000001</v>
      </c>
      <c r="BW5" s="25">
        <v>56.939</v>
      </c>
      <c r="BX5" s="25">
        <v>19.998000000000001</v>
      </c>
      <c r="BY5" s="25">
        <v>19.504000000000001</v>
      </c>
      <c r="BZ5" s="25">
        <v>30.09</v>
      </c>
      <c r="CA5" s="25">
        <v>32.892000000000003</v>
      </c>
      <c r="CB5" s="25">
        <v>30.68</v>
      </c>
      <c r="CC5" s="25">
        <v>37.551000000000002</v>
      </c>
      <c r="CD5" s="25">
        <v>35.183999999999997</v>
      </c>
      <c r="CE5" s="25">
        <v>33.661999999999999</v>
      </c>
      <c r="CF5" s="25">
        <v>44.01</v>
      </c>
      <c r="CG5" s="25">
        <v>33.948999999999998</v>
      </c>
      <c r="CH5" s="25">
        <v>43.457000000000001</v>
      </c>
      <c r="CI5" s="25">
        <v>52.350999999999999</v>
      </c>
      <c r="CJ5" s="25">
        <v>37.664000000000001</v>
      </c>
      <c r="CK5" s="25">
        <v>25.733000000000001</v>
      </c>
      <c r="CL5" s="25">
        <v>35.354999999999997</v>
      </c>
      <c r="CM5" s="25">
        <v>63.432000000000002</v>
      </c>
      <c r="CN5" s="25">
        <v>48.317999999999998</v>
      </c>
      <c r="CO5" s="25">
        <v>140.41200000000001</v>
      </c>
      <c r="CP5" s="25">
        <v>51.128</v>
      </c>
      <c r="CQ5" s="25">
        <v>72.542000000000002</v>
      </c>
      <c r="CR5" s="25">
        <v>104.5</v>
      </c>
      <c r="CS5" s="25">
        <v>70.516000000000005</v>
      </c>
      <c r="CT5" s="26"/>
      <c r="CU5" s="26"/>
      <c r="CV5" s="26"/>
      <c r="CW5" s="27"/>
      <c r="CX5" s="28">
        <f t="array" ref="CX5">SUMPRODUCT(B5:CW5*0.25)</f>
        <v>2615.6155000000008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125.85</v>
      </c>
      <c r="C8" s="37">
        <v>121.03</v>
      </c>
      <c r="D8" s="37">
        <v>120.03</v>
      </c>
      <c r="E8" s="37">
        <v>104.17</v>
      </c>
      <c r="F8" s="37">
        <v>99.31</v>
      </c>
      <c r="G8" s="37">
        <v>115</v>
      </c>
      <c r="H8" s="37">
        <v>113.89</v>
      </c>
      <c r="I8" s="37">
        <v>112.82</v>
      </c>
      <c r="J8" s="37">
        <v>113.58</v>
      </c>
      <c r="K8" s="37">
        <v>115</v>
      </c>
      <c r="L8" s="37">
        <v>115</v>
      </c>
      <c r="M8" s="37">
        <v>112.6</v>
      </c>
      <c r="N8" s="37">
        <v>111.82</v>
      </c>
      <c r="O8" s="37">
        <v>105.24</v>
      </c>
      <c r="P8" s="37">
        <v>86.66</v>
      </c>
      <c r="Q8" s="37">
        <v>95.46</v>
      </c>
      <c r="R8" s="37">
        <v>104.91</v>
      </c>
      <c r="S8" s="37">
        <v>92.44</v>
      </c>
      <c r="T8" s="37">
        <v>95.79</v>
      </c>
      <c r="U8" s="37">
        <v>100.01</v>
      </c>
      <c r="V8" s="37">
        <v>93.32</v>
      </c>
      <c r="W8" s="37">
        <v>117.82</v>
      </c>
      <c r="X8" s="37">
        <v>124.47</v>
      </c>
      <c r="Y8" s="37">
        <v>163.99</v>
      </c>
      <c r="Z8" s="37">
        <v>171.75</v>
      </c>
      <c r="AA8" s="37">
        <v>231.21</v>
      </c>
      <c r="AB8" s="37">
        <v>268.47000000000003</v>
      </c>
      <c r="AC8" s="37">
        <v>287.18</v>
      </c>
      <c r="AD8" s="37">
        <v>330.88</v>
      </c>
      <c r="AE8" s="37">
        <v>330.58</v>
      </c>
      <c r="AF8" s="37">
        <v>317.27</v>
      </c>
      <c r="AG8" s="37">
        <v>283.89999999999998</v>
      </c>
      <c r="AH8" s="37">
        <v>279.38</v>
      </c>
      <c r="AI8" s="37">
        <v>251.55</v>
      </c>
      <c r="AJ8" s="37">
        <v>223.7</v>
      </c>
      <c r="AK8" s="37">
        <v>181.25</v>
      </c>
      <c r="AL8" s="37">
        <v>165.46</v>
      </c>
      <c r="AM8" s="37">
        <v>158.41</v>
      </c>
      <c r="AN8" s="37">
        <v>134.13</v>
      </c>
      <c r="AO8" s="37">
        <v>125.32</v>
      </c>
      <c r="AP8" s="37">
        <v>150.91999999999999</v>
      </c>
      <c r="AQ8" s="37">
        <v>127.34</v>
      </c>
      <c r="AR8" s="37">
        <v>121.03</v>
      </c>
      <c r="AS8" s="37">
        <v>110</v>
      </c>
      <c r="AT8" s="37">
        <v>118.57</v>
      </c>
      <c r="AU8" s="37">
        <v>115</v>
      </c>
      <c r="AV8" s="37">
        <v>115.01</v>
      </c>
      <c r="AW8" s="37">
        <v>108.05</v>
      </c>
      <c r="AX8" s="37">
        <v>116.85</v>
      </c>
      <c r="AY8" s="37">
        <v>101.08</v>
      </c>
      <c r="AZ8" s="37">
        <v>99.76</v>
      </c>
      <c r="BA8" s="37">
        <v>95.69</v>
      </c>
      <c r="BB8" s="37">
        <v>99.99</v>
      </c>
      <c r="BC8" s="37">
        <v>98.56</v>
      </c>
      <c r="BD8" s="37">
        <v>84.98</v>
      </c>
      <c r="BE8" s="37">
        <v>83.29</v>
      </c>
      <c r="BF8" s="37">
        <v>87.93</v>
      </c>
      <c r="BG8" s="37">
        <v>104.13</v>
      </c>
      <c r="BH8" s="37">
        <v>105.91</v>
      </c>
      <c r="BI8" s="37">
        <v>114.1</v>
      </c>
      <c r="BJ8" s="37">
        <v>100.72</v>
      </c>
      <c r="BK8" s="37">
        <v>122.1</v>
      </c>
      <c r="BL8" s="37">
        <v>146.34</v>
      </c>
      <c r="BM8" s="37">
        <v>157.94999999999999</v>
      </c>
      <c r="BN8" s="37">
        <v>138.76</v>
      </c>
      <c r="BO8" s="37">
        <v>181.02</v>
      </c>
      <c r="BP8" s="37">
        <v>229.95</v>
      </c>
      <c r="BQ8" s="37">
        <v>273.73</v>
      </c>
      <c r="BR8" s="37">
        <v>190.54</v>
      </c>
      <c r="BS8" s="37">
        <v>210.55</v>
      </c>
      <c r="BT8" s="37">
        <v>230.8</v>
      </c>
      <c r="BU8" s="37">
        <v>272.67</v>
      </c>
      <c r="BV8" s="37">
        <v>256.92</v>
      </c>
      <c r="BW8" s="37">
        <v>281.14</v>
      </c>
      <c r="BX8" s="37">
        <v>209.56</v>
      </c>
      <c r="BY8" s="37">
        <v>221.66</v>
      </c>
      <c r="BZ8" s="37">
        <v>232.52</v>
      </c>
      <c r="CA8" s="37">
        <v>207.2</v>
      </c>
      <c r="CB8" s="37">
        <v>204.24</v>
      </c>
      <c r="CC8" s="37">
        <v>196.89</v>
      </c>
      <c r="CD8" s="37">
        <v>169.89</v>
      </c>
      <c r="CE8" s="37">
        <v>174.57</v>
      </c>
      <c r="CF8" s="37">
        <v>174.28</v>
      </c>
      <c r="CG8" s="37">
        <v>150</v>
      </c>
      <c r="CH8" s="37">
        <v>163.19999999999999</v>
      </c>
      <c r="CI8" s="37">
        <v>162.99</v>
      </c>
      <c r="CJ8" s="37">
        <v>128.31</v>
      </c>
      <c r="CK8" s="37">
        <v>115.76</v>
      </c>
      <c r="CL8" s="37">
        <v>150.66</v>
      </c>
      <c r="CM8" s="37">
        <v>133.49</v>
      </c>
      <c r="CN8" s="37">
        <v>112.86</v>
      </c>
      <c r="CO8" s="37">
        <v>98.23</v>
      </c>
      <c r="CP8" s="37">
        <v>117.24</v>
      </c>
      <c r="CQ8" s="37">
        <v>96.29</v>
      </c>
      <c r="CR8" s="37">
        <v>85.12</v>
      </c>
      <c r="CS8" s="37">
        <v>82.51</v>
      </c>
      <c r="CT8" s="38"/>
      <c r="CU8" s="38"/>
      <c r="CV8" s="38"/>
      <c r="CW8" s="39"/>
      <c r="CX8" s="40">
        <f>IF(SUM(B8:CW8)&lt;&gt;0,AVERAGEIF(B8:CW8,"&lt;&gt;"""),"")</f>
        <v>153.53645833333334</v>
      </c>
    </row>
    <row r="9" spans="1:102" ht="24.95" customHeight="1" thickBot="1" x14ac:dyDescent="0.25">
      <c r="A9" s="41" t="s">
        <v>6</v>
      </c>
      <c r="B9" s="42">
        <v>117.77</v>
      </c>
      <c r="C9" s="43">
        <v>117.77</v>
      </c>
      <c r="D9" s="43">
        <v>117.77</v>
      </c>
      <c r="E9" s="43">
        <v>117.77</v>
      </c>
      <c r="F9" s="43">
        <v>110.255</v>
      </c>
      <c r="G9" s="43">
        <v>110.255</v>
      </c>
      <c r="H9" s="43">
        <v>110.255</v>
      </c>
      <c r="I9" s="43">
        <v>110.255</v>
      </c>
      <c r="J9" s="43">
        <v>114.045</v>
      </c>
      <c r="K9" s="43">
        <v>114.045</v>
      </c>
      <c r="L9" s="43">
        <v>114.045</v>
      </c>
      <c r="M9" s="43">
        <v>114.045</v>
      </c>
      <c r="N9" s="43">
        <v>99.795000000000002</v>
      </c>
      <c r="O9" s="43">
        <v>99.795000000000002</v>
      </c>
      <c r="P9" s="43">
        <v>99.795000000000002</v>
      </c>
      <c r="Q9" s="43">
        <v>99.795000000000002</v>
      </c>
      <c r="R9" s="43">
        <v>98.287499999999994</v>
      </c>
      <c r="S9" s="43">
        <v>98.287499999999994</v>
      </c>
      <c r="T9" s="43">
        <v>98.287499999999994</v>
      </c>
      <c r="U9" s="43">
        <v>98.287499999999994</v>
      </c>
      <c r="V9" s="43">
        <v>124.9</v>
      </c>
      <c r="W9" s="43">
        <v>124.9</v>
      </c>
      <c r="X9" s="43">
        <v>124.9</v>
      </c>
      <c r="Y9" s="43">
        <v>124.9</v>
      </c>
      <c r="Z9" s="43">
        <v>239.6525</v>
      </c>
      <c r="AA9" s="43">
        <v>239.6525</v>
      </c>
      <c r="AB9" s="43">
        <v>239.6525</v>
      </c>
      <c r="AC9" s="43">
        <v>239.6525</v>
      </c>
      <c r="AD9" s="43">
        <v>315.65750000000003</v>
      </c>
      <c r="AE9" s="43">
        <v>315.65750000000003</v>
      </c>
      <c r="AF9" s="43">
        <v>315.65750000000003</v>
      </c>
      <c r="AG9" s="43">
        <v>315.65750000000003</v>
      </c>
      <c r="AH9" s="43">
        <v>233.97</v>
      </c>
      <c r="AI9" s="43">
        <v>233.97</v>
      </c>
      <c r="AJ9" s="43">
        <v>233.97</v>
      </c>
      <c r="AK9" s="43">
        <v>233.97</v>
      </c>
      <c r="AL9" s="43">
        <v>145.83000000000001</v>
      </c>
      <c r="AM9" s="43">
        <v>145.83000000000001</v>
      </c>
      <c r="AN9" s="43">
        <v>145.83000000000001</v>
      </c>
      <c r="AO9" s="43">
        <v>145.83000000000001</v>
      </c>
      <c r="AP9" s="43">
        <v>127.32250000000001</v>
      </c>
      <c r="AQ9" s="43">
        <v>127.32250000000001</v>
      </c>
      <c r="AR9" s="43">
        <v>127.32250000000001</v>
      </c>
      <c r="AS9" s="43">
        <v>127.32250000000001</v>
      </c>
      <c r="AT9" s="43">
        <v>114.1575</v>
      </c>
      <c r="AU9" s="43">
        <v>114.1575</v>
      </c>
      <c r="AV9" s="43">
        <v>114.1575</v>
      </c>
      <c r="AW9" s="43">
        <v>114.1575</v>
      </c>
      <c r="AX9" s="43">
        <v>103.345</v>
      </c>
      <c r="AY9" s="43">
        <v>103.345</v>
      </c>
      <c r="AZ9" s="43">
        <v>103.345</v>
      </c>
      <c r="BA9" s="43">
        <v>103.345</v>
      </c>
      <c r="BB9" s="43">
        <v>91.704999999999998</v>
      </c>
      <c r="BC9" s="43">
        <v>91.704999999999998</v>
      </c>
      <c r="BD9" s="43">
        <v>91.704999999999998</v>
      </c>
      <c r="BE9" s="43">
        <v>91.704999999999998</v>
      </c>
      <c r="BF9" s="43">
        <v>103.0175</v>
      </c>
      <c r="BG9" s="43">
        <v>103.0175</v>
      </c>
      <c r="BH9" s="43">
        <v>103.0175</v>
      </c>
      <c r="BI9" s="43">
        <v>103.0175</v>
      </c>
      <c r="BJ9" s="43">
        <v>131.7775</v>
      </c>
      <c r="BK9" s="43">
        <v>131.7775</v>
      </c>
      <c r="BL9" s="43">
        <v>131.7775</v>
      </c>
      <c r="BM9" s="43">
        <v>131.7775</v>
      </c>
      <c r="BN9" s="43">
        <v>205.86500000000001</v>
      </c>
      <c r="BO9" s="43">
        <v>205.86500000000001</v>
      </c>
      <c r="BP9" s="43">
        <v>205.86500000000001</v>
      </c>
      <c r="BQ9" s="43">
        <v>205.86500000000001</v>
      </c>
      <c r="BR9" s="43">
        <v>226.14</v>
      </c>
      <c r="BS9" s="43">
        <v>226.14</v>
      </c>
      <c r="BT9" s="43">
        <v>226.14</v>
      </c>
      <c r="BU9" s="43">
        <v>226.14</v>
      </c>
      <c r="BV9" s="43">
        <v>242.32</v>
      </c>
      <c r="BW9" s="43">
        <v>242.32</v>
      </c>
      <c r="BX9" s="43">
        <v>242.32</v>
      </c>
      <c r="BY9" s="43">
        <v>242.32</v>
      </c>
      <c r="BZ9" s="43">
        <v>210.21250000000001</v>
      </c>
      <c r="CA9" s="43">
        <v>210.21250000000001</v>
      </c>
      <c r="CB9" s="43">
        <v>210.21250000000001</v>
      </c>
      <c r="CC9" s="43">
        <v>210.21250000000001</v>
      </c>
      <c r="CD9" s="43">
        <v>167.185</v>
      </c>
      <c r="CE9" s="43">
        <v>167.185</v>
      </c>
      <c r="CF9" s="43">
        <v>167.185</v>
      </c>
      <c r="CG9" s="43">
        <v>167.185</v>
      </c>
      <c r="CH9" s="43">
        <v>142.565</v>
      </c>
      <c r="CI9" s="43">
        <v>142.565</v>
      </c>
      <c r="CJ9" s="43">
        <v>142.565</v>
      </c>
      <c r="CK9" s="43">
        <v>142.565</v>
      </c>
      <c r="CL9" s="43">
        <v>123.81</v>
      </c>
      <c r="CM9" s="43">
        <v>123.81</v>
      </c>
      <c r="CN9" s="43">
        <v>123.81</v>
      </c>
      <c r="CO9" s="43">
        <v>123.81</v>
      </c>
      <c r="CP9" s="43">
        <v>95.29</v>
      </c>
      <c r="CQ9" s="43">
        <v>95.29</v>
      </c>
      <c r="CR9" s="43">
        <v>95.29</v>
      </c>
      <c r="CS9" s="43">
        <v>95.29</v>
      </c>
      <c r="CT9" s="44"/>
      <c r="CU9" s="44"/>
      <c r="CV9" s="44"/>
      <c r="CW9" s="45"/>
      <c r="CX9" s="46">
        <f>IF(SUM(B9:CW9)&lt;&gt;0,AVERAGEIF(B9:CW9,"&lt;&gt;"""),"")</f>
        <v>153.53645833333334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140.029</v>
      </c>
      <c r="C13" s="65">
        <v>63.856000000000002</v>
      </c>
      <c r="D13" s="65"/>
      <c r="E13" s="65">
        <v>0.33</v>
      </c>
      <c r="F13" s="65"/>
      <c r="G13" s="65">
        <v>30</v>
      </c>
      <c r="H13" s="65">
        <v>30</v>
      </c>
      <c r="I13" s="65">
        <v>30</v>
      </c>
      <c r="J13" s="65">
        <v>40</v>
      </c>
      <c r="K13" s="65">
        <v>40</v>
      </c>
      <c r="L13" s="65">
        <v>40</v>
      </c>
      <c r="M13" s="65">
        <v>40</v>
      </c>
      <c r="N13" s="65">
        <v>56.55</v>
      </c>
      <c r="O13" s="65">
        <v>62.724000000000004</v>
      </c>
      <c r="P13" s="65">
        <v>128.88200000000001</v>
      </c>
      <c r="Q13" s="65">
        <v>101.009</v>
      </c>
      <c r="R13" s="65">
        <v>77.268000000000001</v>
      </c>
      <c r="S13" s="65"/>
      <c r="T13" s="65"/>
      <c r="U13" s="65">
        <v>21.143000000000001</v>
      </c>
      <c r="V13" s="65">
        <v>33.662999999999997</v>
      </c>
      <c r="W13" s="65"/>
      <c r="X13" s="65">
        <v>55.945999999999998</v>
      </c>
      <c r="Y13" s="65">
        <v>167</v>
      </c>
      <c r="Z13" s="65">
        <v>84.111999999999995</v>
      </c>
      <c r="AA13" s="65">
        <v>117</v>
      </c>
      <c r="AB13" s="65">
        <v>117</v>
      </c>
      <c r="AC13" s="65">
        <v>117</v>
      </c>
      <c r="AD13" s="65">
        <v>127</v>
      </c>
      <c r="AE13" s="65">
        <v>127</v>
      </c>
      <c r="AF13" s="65">
        <v>128</v>
      </c>
      <c r="AG13" s="65">
        <v>127</v>
      </c>
      <c r="AH13" s="65">
        <v>118</v>
      </c>
      <c r="AI13" s="65">
        <v>118</v>
      </c>
      <c r="AJ13" s="65">
        <v>118</v>
      </c>
      <c r="AK13" s="65">
        <v>118</v>
      </c>
      <c r="AL13" s="65">
        <v>168</v>
      </c>
      <c r="AM13" s="65">
        <v>168</v>
      </c>
      <c r="AN13" s="65">
        <v>168</v>
      </c>
      <c r="AO13" s="65">
        <v>101.658</v>
      </c>
      <c r="AP13" s="65">
        <v>67.635999999999996</v>
      </c>
      <c r="AQ13" s="65">
        <v>41.271999999999998</v>
      </c>
      <c r="AR13" s="65">
        <v>39.628</v>
      </c>
      <c r="AS13" s="65">
        <v>42</v>
      </c>
      <c r="AT13" s="65">
        <v>67.47</v>
      </c>
      <c r="AU13" s="65">
        <v>47</v>
      </c>
      <c r="AV13" s="65">
        <v>47.009</v>
      </c>
      <c r="AW13" s="65">
        <v>47</v>
      </c>
      <c r="AX13" s="65">
        <v>44.423999999999999</v>
      </c>
      <c r="AY13" s="65">
        <v>59.972999999999999</v>
      </c>
      <c r="AZ13" s="65">
        <v>65.350999999999999</v>
      </c>
      <c r="BA13" s="65">
        <v>72.307000000000002</v>
      </c>
      <c r="BB13" s="65">
        <v>55.510000000000005</v>
      </c>
      <c r="BC13" s="65">
        <v>59.012</v>
      </c>
      <c r="BD13" s="65">
        <v>97.591999999999999</v>
      </c>
      <c r="BE13" s="65">
        <v>100.33199999999999</v>
      </c>
      <c r="BF13" s="65">
        <v>75.203000000000003</v>
      </c>
      <c r="BG13" s="65">
        <v>33.9</v>
      </c>
      <c r="BH13" s="65">
        <v>40.507999999999996</v>
      </c>
      <c r="BI13" s="65">
        <v>7.0979999999999999</v>
      </c>
      <c r="BJ13" s="65">
        <v>87.034999999999997</v>
      </c>
      <c r="BK13" s="65">
        <v>129.71100000000001</v>
      </c>
      <c r="BL13" s="65">
        <v>167</v>
      </c>
      <c r="BM13" s="65">
        <v>177</v>
      </c>
      <c r="BN13" s="65">
        <v>67</v>
      </c>
      <c r="BO13" s="65">
        <v>20</v>
      </c>
      <c r="BP13" s="65">
        <v>9</v>
      </c>
      <c r="BQ13" s="65">
        <v>10</v>
      </c>
      <c r="BR13" s="65">
        <v>12.861000000000001</v>
      </c>
      <c r="BS13" s="65">
        <v>13.301</v>
      </c>
      <c r="BT13" s="65">
        <v>12.25</v>
      </c>
      <c r="BU13" s="65">
        <v>12.5</v>
      </c>
      <c r="BV13" s="65">
        <v>16.494</v>
      </c>
      <c r="BW13" s="65"/>
      <c r="BX13" s="65">
        <v>17.637</v>
      </c>
      <c r="BY13" s="65">
        <v>16.931999999999999</v>
      </c>
      <c r="BZ13" s="65">
        <v>14.532</v>
      </c>
      <c r="CA13" s="65">
        <v>29.934000000000001</v>
      </c>
      <c r="CB13" s="65">
        <v>6.024</v>
      </c>
      <c r="CC13" s="65"/>
      <c r="CD13" s="65">
        <v>34.253999999999998</v>
      </c>
      <c r="CE13" s="65">
        <v>32.731999999999999</v>
      </c>
      <c r="CF13" s="65">
        <v>35.575000000000003</v>
      </c>
      <c r="CG13" s="65"/>
      <c r="CH13" s="65">
        <v>27.306000000000001</v>
      </c>
      <c r="CI13" s="65">
        <v>7.508</v>
      </c>
      <c r="CJ13" s="65">
        <v>16.582000000000001</v>
      </c>
      <c r="CK13" s="65"/>
      <c r="CL13" s="65">
        <v>22.003</v>
      </c>
      <c r="CM13" s="65">
        <v>19.408999999999999</v>
      </c>
      <c r="CN13" s="65">
        <v>18.951000000000001</v>
      </c>
      <c r="CO13" s="65">
        <v>139</v>
      </c>
      <c r="CP13" s="65">
        <v>8.8149999999999995</v>
      </c>
      <c r="CQ13" s="65">
        <v>71.385000000000005</v>
      </c>
      <c r="CR13" s="65">
        <v>103.29900000000001</v>
      </c>
      <c r="CS13" s="65">
        <v>69.272000000000006</v>
      </c>
      <c r="CT13" s="66"/>
      <c r="CU13" s="66"/>
      <c r="CV13" s="66"/>
      <c r="CW13" s="67"/>
      <c r="CX13" s="68">
        <f t="array" ref="CX13">SUMPRODUCT(B13:CW13*0.25)</f>
        <v>1428.9242499999998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>
        <v>200</v>
      </c>
      <c r="AC14" s="65">
        <v>200</v>
      </c>
      <c r="AD14" s="65">
        <v>200</v>
      </c>
      <c r="AE14" s="65">
        <v>200</v>
      </c>
      <c r="AF14" s="65">
        <v>200</v>
      </c>
      <c r="AG14" s="65">
        <v>200</v>
      </c>
      <c r="AH14" s="65">
        <v>200</v>
      </c>
      <c r="AI14" s="65">
        <v>200</v>
      </c>
      <c r="AJ14" s="65">
        <v>120</v>
      </c>
      <c r="AK14" s="65">
        <v>120</v>
      </c>
      <c r="AL14" s="65">
        <v>120</v>
      </c>
      <c r="AM14" s="65">
        <v>120</v>
      </c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520</v>
      </c>
    </row>
    <row r="15" spans="1:102" ht="24.95" customHeight="1" x14ac:dyDescent="0.2">
      <c r="A15" s="69" t="s">
        <v>12</v>
      </c>
      <c r="B15" s="70">
        <v>15.17</v>
      </c>
      <c r="C15" s="71">
        <v>14.99</v>
      </c>
      <c r="D15" s="71">
        <v>14.76</v>
      </c>
      <c r="E15" s="71">
        <v>14.58</v>
      </c>
      <c r="F15" s="71">
        <v>14.42</v>
      </c>
      <c r="G15" s="71">
        <v>35.597000000000001</v>
      </c>
      <c r="H15" s="71">
        <v>30.111000000000001</v>
      </c>
      <c r="I15" s="71">
        <v>32.493000000000002</v>
      </c>
      <c r="J15" s="71">
        <v>17.314</v>
      </c>
      <c r="K15" s="71">
        <v>20.934000000000001</v>
      </c>
      <c r="L15" s="71">
        <v>20.643000000000001</v>
      </c>
      <c r="M15" s="71">
        <v>19.513000000000002</v>
      </c>
      <c r="N15" s="71">
        <v>11.372999999999999</v>
      </c>
      <c r="O15" s="71">
        <v>3.4889999999999999</v>
      </c>
      <c r="P15" s="71"/>
      <c r="Q15" s="71">
        <v>1.1080000000000001</v>
      </c>
      <c r="R15" s="71">
        <v>3.5009999999999999</v>
      </c>
      <c r="S15" s="71">
        <v>0.23899999999999999</v>
      </c>
      <c r="T15" s="71">
        <v>0.70099999999999996</v>
      </c>
      <c r="U15" s="71">
        <v>4.21</v>
      </c>
      <c r="V15" s="71">
        <v>6.5860000000000003</v>
      </c>
      <c r="W15" s="71">
        <v>9.9700000000000006</v>
      </c>
      <c r="X15" s="71">
        <v>9.69</v>
      </c>
      <c r="Y15" s="71">
        <v>8.6029999999999998</v>
      </c>
      <c r="Z15" s="71">
        <v>2.4660000000000002</v>
      </c>
      <c r="AA15" s="71">
        <v>15.08</v>
      </c>
      <c r="AB15" s="71">
        <v>15.2</v>
      </c>
      <c r="AC15" s="71">
        <v>15.44</v>
      </c>
      <c r="AD15" s="71">
        <v>1.4490000000000001</v>
      </c>
      <c r="AE15" s="71">
        <v>7.984</v>
      </c>
      <c r="AF15" s="71">
        <v>9.9670000000000005</v>
      </c>
      <c r="AG15" s="71">
        <v>3.62</v>
      </c>
      <c r="AH15" s="71">
        <v>29.100999999999999</v>
      </c>
      <c r="AI15" s="71">
        <v>32.511000000000003</v>
      </c>
      <c r="AJ15" s="71">
        <v>33.991999999999997</v>
      </c>
      <c r="AK15" s="71">
        <v>16.39</v>
      </c>
      <c r="AL15" s="71">
        <v>9.9450000000000003</v>
      </c>
      <c r="AM15" s="71">
        <v>20.204000000000001</v>
      </c>
      <c r="AN15" s="71">
        <v>9.4939999999999998</v>
      </c>
      <c r="AO15" s="71">
        <v>7.2640000000000002</v>
      </c>
      <c r="AP15" s="71">
        <v>15.303000000000001</v>
      </c>
      <c r="AQ15" s="71">
        <v>17.55</v>
      </c>
      <c r="AR15" s="71">
        <v>19.454000000000001</v>
      </c>
      <c r="AS15" s="71">
        <v>9.3490000000000002</v>
      </c>
      <c r="AT15" s="71">
        <v>43.276000000000003</v>
      </c>
      <c r="AU15" s="71">
        <v>18.728999999999999</v>
      </c>
      <c r="AV15" s="71">
        <v>28.175000000000001</v>
      </c>
      <c r="AW15" s="71">
        <v>25.94</v>
      </c>
      <c r="AX15" s="71">
        <v>35.32</v>
      </c>
      <c r="AY15" s="71">
        <v>16.309999999999999</v>
      </c>
      <c r="AZ15" s="71">
        <v>15.14</v>
      </c>
      <c r="BA15" s="71">
        <v>15.39</v>
      </c>
      <c r="BB15" s="71">
        <v>14.122</v>
      </c>
      <c r="BC15" s="71">
        <v>11.794</v>
      </c>
      <c r="BD15" s="71">
        <v>11.32</v>
      </c>
      <c r="BE15" s="71">
        <v>13.22</v>
      </c>
      <c r="BF15" s="71">
        <v>0.21199999999999999</v>
      </c>
      <c r="BG15" s="71">
        <v>3.8849999999999998</v>
      </c>
      <c r="BH15" s="71">
        <v>8.0000000000000002E-3</v>
      </c>
      <c r="BI15" s="71"/>
      <c r="BJ15" s="71"/>
      <c r="BK15" s="71"/>
      <c r="BL15" s="71"/>
      <c r="BM15" s="71"/>
      <c r="BN15" s="71">
        <v>10.996</v>
      </c>
      <c r="BO15" s="71">
        <v>15.568</v>
      </c>
      <c r="BP15" s="71">
        <v>19.911000000000001</v>
      </c>
      <c r="BQ15" s="71">
        <v>15.83</v>
      </c>
      <c r="BR15" s="71">
        <v>4.9000000000000002E-2</v>
      </c>
      <c r="BS15" s="71">
        <v>2.3E-2</v>
      </c>
      <c r="BT15" s="71">
        <v>1.7000000000000001E-2</v>
      </c>
      <c r="BU15" s="71">
        <v>25.256</v>
      </c>
      <c r="BV15" s="71"/>
      <c r="BW15" s="71"/>
      <c r="BX15" s="71"/>
      <c r="BY15" s="71"/>
      <c r="BZ15" s="71"/>
      <c r="CA15" s="71"/>
      <c r="CB15" s="71"/>
      <c r="CC15" s="71"/>
      <c r="CD15" s="71"/>
      <c r="CE15" s="71"/>
      <c r="CF15" s="71"/>
      <c r="CG15" s="71">
        <v>3.0000000000000001E-3</v>
      </c>
      <c r="CH15" s="71">
        <v>15.17</v>
      </c>
      <c r="CI15" s="71">
        <v>15.05</v>
      </c>
      <c r="CJ15" s="71">
        <v>14.88</v>
      </c>
      <c r="CK15" s="71">
        <v>14.326000000000001</v>
      </c>
      <c r="CL15" s="71">
        <v>12.37</v>
      </c>
      <c r="CM15" s="71">
        <v>11.53</v>
      </c>
      <c r="CN15" s="71">
        <v>10.65</v>
      </c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259.05700000000002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155.19899999999998</v>
      </c>
      <c r="C17" s="77">
        <f t="shared" ref="C17:BN17" si="0">SUM(C11:C16)</f>
        <v>78.846000000000004</v>
      </c>
      <c r="D17" s="77">
        <f t="shared" si="0"/>
        <v>14.76</v>
      </c>
      <c r="E17" s="77">
        <f t="shared" si="0"/>
        <v>14.91</v>
      </c>
      <c r="F17" s="77">
        <f t="shared" si="0"/>
        <v>14.42</v>
      </c>
      <c r="G17" s="77">
        <f t="shared" si="0"/>
        <v>65.597000000000008</v>
      </c>
      <c r="H17" s="77">
        <f t="shared" si="0"/>
        <v>60.111000000000004</v>
      </c>
      <c r="I17" s="77">
        <f t="shared" si="0"/>
        <v>62.493000000000002</v>
      </c>
      <c r="J17" s="77">
        <f t="shared" si="0"/>
        <v>57.314</v>
      </c>
      <c r="K17" s="77">
        <f t="shared" si="0"/>
        <v>60.933999999999997</v>
      </c>
      <c r="L17" s="77">
        <f t="shared" si="0"/>
        <v>60.643000000000001</v>
      </c>
      <c r="M17" s="77">
        <f t="shared" si="0"/>
        <v>59.513000000000005</v>
      </c>
      <c r="N17" s="77">
        <f t="shared" si="0"/>
        <v>67.923000000000002</v>
      </c>
      <c r="O17" s="77">
        <f t="shared" si="0"/>
        <v>66.213000000000008</v>
      </c>
      <c r="P17" s="77">
        <f t="shared" si="0"/>
        <v>128.88200000000001</v>
      </c>
      <c r="Q17" s="77">
        <f t="shared" si="0"/>
        <v>102.117</v>
      </c>
      <c r="R17" s="77">
        <f t="shared" si="0"/>
        <v>80.769000000000005</v>
      </c>
      <c r="S17" s="77">
        <f t="shared" si="0"/>
        <v>0.23899999999999999</v>
      </c>
      <c r="T17" s="77">
        <f t="shared" si="0"/>
        <v>0.70099999999999996</v>
      </c>
      <c r="U17" s="77">
        <f t="shared" si="0"/>
        <v>25.353000000000002</v>
      </c>
      <c r="V17" s="77">
        <f t="shared" si="0"/>
        <v>40.248999999999995</v>
      </c>
      <c r="W17" s="77">
        <f t="shared" si="0"/>
        <v>9.9700000000000006</v>
      </c>
      <c r="X17" s="77">
        <f t="shared" si="0"/>
        <v>65.635999999999996</v>
      </c>
      <c r="Y17" s="77">
        <f t="shared" si="0"/>
        <v>175.60300000000001</v>
      </c>
      <c r="Z17" s="77">
        <f t="shared" si="0"/>
        <v>86.577999999999989</v>
      </c>
      <c r="AA17" s="77">
        <f t="shared" si="0"/>
        <v>132.08000000000001</v>
      </c>
      <c r="AB17" s="77">
        <f t="shared" si="0"/>
        <v>332.2</v>
      </c>
      <c r="AC17" s="77">
        <f t="shared" si="0"/>
        <v>332.44</v>
      </c>
      <c r="AD17" s="77">
        <f t="shared" si="0"/>
        <v>328.44900000000001</v>
      </c>
      <c r="AE17" s="77">
        <f t="shared" si="0"/>
        <v>334.98399999999998</v>
      </c>
      <c r="AF17" s="77">
        <f t="shared" si="0"/>
        <v>337.96699999999998</v>
      </c>
      <c r="AG17" s="77">
        <f t="shared" si="0"/>
        <v>330.62</v>
      </c>
      <c r="AH17" s="77">
        <f t="shared" si="0"/>
        <v>347.101</v>
      </c>
      <c r="AI17" s="77">
        <f t="shared" si="0"/>
        <v>350.51100000000002</v>
      </c>
      <c r="AJ17" s="77">
        <f t="shared" si="0"/>
        <v>271.99200000000002</v>
      </c>
      <c r="AK17" s="77">
        <f t="shared" si="0"/>
        <v>254.39</v>
      </c>
      <c r="AL17" s="77">
        <f t="shared" si="0"/>
        <v>297.94499999999999</v>
      </c>
      <c r="AM17" s="77">
        <f t="shared" si="0"/>
        <v>308.20400000000001</v>
      </c>
      <c r="AN17" s="77">
        <f t="shared" si="0"/>
        <v>177.494</v>
      </c>
      <c r="AO17" s="77">
        <f t="shared" si="0"/>
        <v>108.922</v>
      </c>
      <c r="AP17" s="77">
        <f t="shared" si="0"/>
        <v>82.938999999999993</v>
      </c>
      <c r="AQ17" s="77">
        <f t="shared" si="0"/>
        <v>58.822000000000003</v>
      </c>
      <c r="AR17" s="77">
        <f t="shared" si="0"/>
        <v>59.082000000000001</v>
      </c>
      <c r="AS17" s="77">
        <f t="shared" si="0"/>
        <v>51.349000000000004</v>
      </c>
      <c r="AT17" s="77">
        <f t="shared" si="0"/>
        <v>110.74600000000001</v>
      </c>
      <c r="AU17" s="77">
        <f t="shared" si="0"/>
        <v>65.728999999999999</v>
      </c>
      <c r="AV17" s="77">
        <f t="shared" si="0"/>
        <v>75.183999999999997</v>
      </c>
      <c r="AW17" s="77">
        <f t="shared" si="0"/>
        <v>72.94</v>
      </c>
      <c r="AX17" s="77">
        <f t="shared" si="0"/>
        <v>79.744</v>
      </c>
      <c r="AY17" s="77">
        <f t="shared" si="0"/>
        <v>76.283000000000001</v>
      </c>
      <c r="AZ17" s="77">
        <f t="shared" si="0"/>
        <v>80.491</v>
      </c>
      <c r="BA17" s="77">
        <f t="shared" si="0"/>
        <v>87.697000000000003</v>
      </c>
      <c r="BB17" s="77">
        <f t="shared" si="0"/>
        <v>69.632000000000005</v>
      </c>
      <c r="BC17" s="77">
        <f t="shared" si="0"/>
        <v>70.805999999999997</v>
      </c>
      <c r="BD17" s="77">
        <f t="shared" si="0"/>
        <v>108.91200000000001</v>
      </c>
      <c r="BE17" s="77">
        <f t="shared" si="0"/>
        <v>113.55199999999999</v>
      </c>
      <c r="BF17" s="77">
        <f t="shared" si="0"/>
        <v>75.415000000000006</v>
      </c>
      <c r="BG17" s="77">
        <f t="shared" si="0"/>
        <v>37.784999999999997</v>
      </c>
      <c r="BH17" s="77">
        <f t="shared" si="0"/>
        <v>40.515999999999998</v>
      </c>
      <c r="BI17" s="77">
        <f t="shared" si="0"/>
        <v>7.0979999999999999</v>
      </c>
      <c r="BJ17" s="77">
        <f t="shared" si="0"/>
        <v>87.034999999999997</v>
      </c>
      <c r="BK17" s="77">
        <f t="shared" si="0"/>
        <v>129.71100000000001</v>
      </c>
      <c r="BL17" s="77">
        <f t="shared" si="0"/>
        <v>167</v>
      </c>
      <c r="BM17" s="77">
        <f t="shared" si="0"/>
        <v>177</v>
      </c>
      <c r="BN17" s="77">
        <f t="shared" si="0"/>
        <v>77.995999999999995</v>
      </c>
      <c r="BO17" s="77">
        <f t="shared" ref="BO17:CW17" si="1">SUM(BO11:BO16)</f>
        <v>35.567999999999998</v>
      </c>
      <c r="BP17" s="77">
        <f t="shared" si="1"/>
        <v>28.911000000000001</v>
      </c>
      <c r="BQ17" s="77">
        <f t="shared" si="1"/>
        <v>25.83</v>
      </c>
      <c r="BR17" s="77">
        <f t="shared" si="1"/>
        <v>12.91</v>
      </c>
      <c r="BS17" s="77">
        <f t="shared" si="1"/>
        <v>13.324</v>
      </c>
      <c r="BT17" s="77">
        <f t="shared" si="1"/>
        <v>12.266999999999999</v>
      </c>
      <c r="BU17" s="77">
        <f t="shared" si="1"/>
        <v>37.756</v>
      </c>
      <c r="BV17" s="77">
        <f t="shared" si="1"/>
        <v>16.494</v>
      </c>
      <c r="BW17" s="77">
        <f t="shared" si="1"/>
        <v>0</v>
      </c>
      <c r="BX17" s="77">
        <f t="shared" si="1"/>
        <v>17.637</v>
      </c>
      <c r="BY17" s="77">
        <f t="shared" si="1"/>
        <v>16.931999999999999</v>
      </c>
      <c r="BZ17" s="77">
        <f t="shared" si="1"/>
        <v>14.532</v>
      </c>
      <c r="CA17" s="77">
        <f t="shared" si="1"/>
        <v>29.934000000000001</v>
      </c>
      <c r="CB17" s="77">
        <f t="shared" si="1"/>
        <v>6.024</v>
      </c>
      <c r="CC17" s="77">
        <f t="shared" si="1"/>
        <v>0</v>
      </c>
      <c r="CD17" s="77">
        <f t="shared" si="1"/>
        <v>34.253999999999998</v>
      </c>
      <c r="CE17" s="77">
        <f t="shared" si="1"/>
        <v>32.731999999999999</v>
      </c>
      <c r="CF17" s="77">
        <f t="shared" si="1"/>
        <v>35.575000000000003</v>
      </c>
      <c r="CG17" s="77">
        <f t="shared" si="1"/>
        <v>3.0000000000000001E-3</v>
      </c>
      <c r="CH17" s="77">
        <f t="shared" si="1"/>
        <v>42.475999999999999</v>
      </c>
      <c r="CI17" s="77">
        <f t="shared" si="1"/>
        <v>22.558</v>
      </c>
      <c r="CJ17" s="77">
        <f t="shared" si="1"/>
        <v>31.462000000000003</v>
      </c>
      <c r="CK17" s="77">
        <f t="shared" si="1"/>
        <v>14.326000000000001</v>
      </c>
      <c r="CL17" s="77">
        <f t="shared" si="1"/>
        <v>34.372999999999998</v>
      </c>
      <c r="CM17" s="77">
        <f t="shared" si="1"/>
        <v>30.939</v>
      </c>
      <c r="CN17" s="77">
        <f t="shared" si="1"/>
        <v>29.600999999999999</v>
      </c>
      <c r="CO17" s="77">
        <f t="shared" si="1"/>
        <v>139</v>
      </c>
      <c r="CP17" s="77">
        <f t="shared" si="1"/>
        <v>8.8149999999999995</v>
      </c>
      <c r="CQ17" s="77">
        <f t="shared" si="1"/>
        <v>71.385000000000005</v>
      </c>
      <c r="CR17" s="77">
        <f t="shared" si="1"/>
        <v>103.29900000000001</v>
      </c>
      <c r="CS17" s="77">
        <f t="shared" si="1"/>
        <v>69.272000000000006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2207.9812499999998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0.77600000000000002</v>
      </c>
      <c r="C20" s="88">
        <v>0.79700000000000004</v>
      </c>
      <c r="D20" s="88">
        <v>0.81799999999999995</v>
      </c>
      <c r="E20" s="88">
        <v>0.83899999999999997</v>
      </c>
      <c r="F20" s="88">
        <v>0.86599999999999999</v>
      </c>
      <c r="G20" s="88">
        <v>0.88400000000000001</v>
      </c>
      <c r="H20" s="88">
        <v>0.89700000000000002</v>
      </c>
      <c r="I20" s="88">
        <v>0.90800000000000003</v>
      </c>
      <c r="J20" s="88">
        <v>0.90600000000000003</v>
      </c>
      <c r="K20" s="88">
        <v>0.91400000000000003</v>
      </c>
      <c r="L20" s="88">
        <v>0.92500000000000004</v>
      </c>
      <c r="M20" s="88">
        <v>0.93700000000000006</v>
      </c>
      <c r="N20" s="88">
        <v>0.94599999999999995</v>
      </c>
      <c r="O20" s="88">
        <v>0.96399999999999997</v>
      </c>
      <c r="P20" s="88">
        <v>0.98599999999999999</v>
      </c>
      <c r="Q20" s="88">
        <v>1.01</v>
      </c>
      <c r="R20" s="88">
        <v>1.054</v>
      </c>
      <c r="S20" s="88">
        <v>1.079</v>
      </c>
      <c r="T20" s="88">
        <v>1.1000000000000001</v>
      </c>
      <c r="U20" s="88">
        <v>1.1160000000000001</v>
      </c>
      <c r="V20" s="88">
        <v>1.1759999999999999</v>
      </c>
      <c r="W20" s="88">
        <v>1.159</v>
      </c>
      <c r="X20" s="88">
        <v>1.113</v>
      </c>
      <c r="Y20" s="88">
        <v>1.0389999999999999</v>
      </c>
      <c r="Z20" s="88">
        <v>65.852999999999994</v>
      </c>
      <c r="AA20" s="88">
        <v>65.763999999999996</v>
      </c>
      <c r="AB20" s="88">
        <v>65.688000000000002</v>
      </c>
      <c r="AC20" s="88">
        <v>65.626999999999995</v>
      </c>
      <c r="AD20" s="88">
        <v>0.56899999999999995</v>
      </c>
      <c r="AE20" s="88">
        <v>0.54100000000000004</v>
      </c>
      <c r="AF20" s="88">
        <v>0.53100000000000003</v>
      </c>
      <c r="AG20" s="88">
        <v>0.54100000000000004</v>
      </c>
      <c r="AH20" s="88">
        <v>23.617999999999999</v>
      </c>
      <c r="AI20" s="88">
        <v>23.64</v>
      </c>
      <c r="AJ20" s="88">
        <v>23.655999999999999</v>
      </c>
      <c r="AK20" s="88">
        <v>23.664999999999999</v>
      </c>
      <c r="AL20" s="88">
        <v>0.67200000000000004</v>
      </c>
      <c r="AM20" s="88">
        <v>0.66700000000000004</v>
      </c>
      <c r="AN20" s="88">
        <v>0.65300000000000002</v>
      </c>
      <c r="AO20" s="88">
        <v>0.63100000000000001</v>
      </c>
      <c r="AP20" s="88">
        <v>0.56399999999999995</v>
      </c>
      <c r="AQ20" s="88">
        <v>0.54500000000000004</v>
      </c>
      <c r="AR20" s="88">
        <v>0.53600000000000003</v>
      </c>
      <c r="AS20" s="88">
        <v>0.53800000000000003</v>
      </c>
      <c r="AT20" s="88">
        <v>0.58799999999999997</v>
      </c>
      <c r="AU20" s="88">
        <v>0.59099999999999997</v>
      </c>
      <c r="AV20" s="88">
        <v>0.58599999999999997</v>
      </c>
      <c r="AW20" s="88">
        <v>0.57299999999999995</v>
      </c>
      <c r="AX20" s="88">
        <v>0.51</v>
      </c>
      <c r="AY20" s="88">
        <v>0.499</v>
      </c>
      <c r="AZ20" s="88">
        <v>0.5</v>
      </c>
      <c r="BA20" s="88">
        <v>0.51300000000000001</v>
      </c>
      <c r="BB20" s="88">
        <v>0.58599999999999997</v>
      </c>
      <c r="BC20" s="88">
        <v>0.59699999999999998</v>
      </c>
      <c r="BD20" s="88">
        <v>0.59299999999999997</v>
      </c>
      <c r="BE20" s="88">
        <v>0.57499999999999996</v>
      </c>
      <c r="BF20" s="88">
        <v>0.48199999999999998</v>
      </c>
      <c r="BG20" s="88">
        <v>0.46899999999999997</v>
      </c>
      <c r="BH20" s="88">
        <v>0.47499999999999998</v>
      </c>
      <c r="BI20" s="88">
        <v>0.501</v>
      </c>
      <c r="BJ20" s="88">
        <v>0.58699999999999997</v>
      </c>
      <c r="BK20" s="88">
        <v>0.627</v>
      </c>
      <c r="BL20" s="88">
        <v>0.66300000000000003</v>
      </c>
      <c r="BM20" s="88">
        <v>0.69499999999999995</v>
      </c>
      <c r="BN20" s="88">
        <v>0.72399999999999998</v>
      </c>
      <c r="BO20" s="88">
        <v>0.747</v>
      </c>
      <c r="BP20" s="88">
        <v>0.76400000000000001</v>
      </c>
      <c r="BQ20" s="88">
        <v>0.77600000000000002</v>
      </c>
      <c r="BR20" s="88">
        <v>0.755</v>
      </c>
      <c r="BS20" s="88">
        <v>0.77</v>
      </c>
      <c r="BT20" s="88">
        <v>0.79400000000000004</v>
      </c>
      <c r="BU20" s="88">
        <v>0.82699999999999996</v>
      </c>
      <c r="BV20" s="88">
        <v>0.90700000000000003</v>
      </c>
      <c r="BW20" s="88">
        <v>0.93899999999999995</v>
      </c>
      <c r="BX20" s="88">
        <v>0.96099999999999997</v>
      </c>
      <c r="BY20" s="88">
        <v>0.97199999999999998</v>
      </c>
      <c r="BZ20" s="88">
        <v>0.95799999999999996</v>
      </c>
      <c r="CA20" s="88">
        <v>0.95799999999999996</v>
      </c>
      <c r="CB20" s="88">
        <v>0.95599999999999996</v>
      </c>
      <c r="CC20" s="88">
        <v>0.95099999999999996</v>
      </c>
      <c r="CD20" s="88">
        <v>0.93</v>
      </c>
      <c r="CE20" s="88">
        <v>0.93</v>
      </c>
      <c r="CF20" s="88">
        <v>0.93500000000000005</v>
      </c>
      <c r="CG20" s="88">
        <v>0.94599999999999995</v>
      </c>
      <c r="CH20" s="88">
        <v>0.98099999999999998</v>
      </c>
      <c r="CI20" s="88">
        <v>0.99299999999999999</v>
      </c>
      <c r="CJ20" s="88">
        <v>1.002</v>
      </c>
      <c r="CK20" s="88">
        <v>1.0069999999999999</v>
      </c>
      <c r="CL20" s="88">
        <v>0.98199999999999998</v>
      </c>
      <c r="CM20" s="88">
        <v>0.99299999999999999</v>
      </c>
      <c r="CN20" s="88">
        <v>1.016</v>
      </c>
      <c r="CO20" s="88">
        <v>1.0489999999999999</v>
      </c>
      <c r="CP20" s="88">
        <v>1.113</v>
      </c>
      <c r="CQ20" s="88">
        <v>1.157</v>
      </c>
      <c r="CR20" s="88">
        <v>1.2010000000000001</v>
      </c>
      <c r="CS20" s="88">
        <v>1.244</v>
      </c>
      <c r="CT20" s="89"/>
      <c r="CU20" s="89"/>
      <c r="CV20" s="89"/>
      <c r="CW20" s="90"/>
      <c r="CX20" s="91">
        <f t="array" ref="CX20">SUMPRODUCT(B20:CW20*0.25)</f>
        <v>107.28900000000007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>
        <v>8.3849999999999998</v>
      </c>
      <c r="AI21" s="94">
        <v>8.5809999999999995</v>
      </c>
      <c r="AJ21" s="94">
        <v>8.6170000000000009</v>
      </c>
      <c r="AK21" s="94">
        <v>8.5190000000000001</v>
      </c>
      <c r="AL21" s="94">
        <v>8.41</v>
      </c>
      <c r="AM21" s="94">
        <v>8.516</v>
      </c>
      <c r="AN21" s="94">
        <v>8.4350000000000005</v>
      </c>
      <c r="AO21" s="94">
        <v>8.5540000000000003</v>
      </c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17.004249999999999</v>
      </c>
    </row>
    <row r="22" spans="1:102" ht="24.95" customHeight="1" x14ac:dyDescent="0.2">
      <c r="A22" s="92" t="s">
        <v>18</v>
      </c>
      <c r="B22" s="98"/>
      <c r="C22" s="99">
        <v>0.51800000000000002</v>
      </c>
      <c r="D22" s="99"/>
      <c r="E22" s="99">
        <v>0.27900000000000003</v>
      </c>
      <c r="F22" s="99"/>
      <c r="G22" s="99">
        <v>10</v>
      </c>
      <c r="H22" s="99">
        <v>12.6</v>
      </c>
      <c r="I22" s="99">
        <v>13.06</v>
      </c>
      <c r="J22" s="99">
        <v>11.201000000000001</v>
      </c>
      <c r="K22" s="99">
        <v>10.199999999999999</v>
      </c>
      <c r="L22" s="99">
        <v>11.8</v>
      </c>
      <c r="M22" s="99">
        <v>12.9</v>
      </c>
      <c r="N22" s="99">
        <v>12.2</v>
      </c>
      <c r="O22" s="99">
        <v>7.51</v>
      </c>
      <c r="P22" s="99"/>
      <c r="Q22" s="99">
        <v>2.4049999999999998</v>
      </c>
      <c r="R22" s="99">
        <v>8.8580000000000005</v>
      </c>
      <c r="S22" s="99">
        <v>0.308</v>
      </c>
      <c r="T22" s="99">
        <v>4.37</v>
      </c>
      <c r="U22" s="99">
        <v>0.27400000000000002</v>
      </c>
      <c r="V22" s="99">
        <v>0.61799999999999999</v>
      </c>
      <c r="W22" s="99">
        <v>0.9</v>
      </c>
      <c r="X22" s="99">
        <v>0.47599999999999998</v>
      </c>
      <c r="Y22" s="99">
        <v>0.49</v>
      </c>
      <c r="Z22" s="99"/>
      <c r="AA22" s="99"/>
      <c r="AB22" s="99"/>
      <c r="AC22" s="99"/>
      <c r="AD22" s="99"/>
      <c r="AE22" s="99"/>
      <c r="AF22" s="99"/>
      <c r="AG22" s="99"/>
      <c r="AH22" s="99">
        <v>3.8919999999999999</v>
      </c>
      <c r="AI22" s="99">
        <v>4.7160000000000002</v>
      </c>
      <c r="AJ22" s="99">
        <v>3.3239999999999998</v>
      </c>
      <c r="AK22" s="99">
        <v>1.7490000000000001</v>
      </c>
      <c r="AL22" s="99">
        <v>1.7350000000000001</v>
      </c>
      <c r="AM22" s="99">
        <v>2.6080000000000001</v>
      </c>
      <c r="AN22" s="99">
        <v>1.619</v>
      </c>
      <c r="AO22" s="99">
        <v>1.857</v>
      </c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>
        <v>18.927</v>
      </c>
      <c r="BO22" s="99">
        <v>3.6890000000000001</v>
      </c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>
        <v>0.30099999999999999</v>
      </c>
      <c r="CO22" s="99">
        <v>0.36299999999999999</v>
      </c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41.436750000000004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>
        <v>12.319000000000001</v>
      </c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>
        <v>41.226999999999997</v>
      </c>
      <c r="AT23" s="99"/>
      <c r="AU23" s="99">
        <v>4.3029999999999999</v>
      </c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>
        <v>50.868000000000002</v>
      </c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27.17925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0.77600000000000002</v>
      </c>
      <c r="C27" s="107">
        <f t="shared" si="2"/>
        <v>1.3149999999999999</v>
      </c>
      <c r="D27" s="107">
        <f t="shared" si="2"/>
        <v>0.81799999999999995</v>
      </c>
      <c r="E27" s="107">
        <f t="shared" si="2"/>
        <v>1.1179999999999999</v>
      </c>
      <c r="F27" s="107">
        <f t="shared" si="2"/>
        <v>0.86599999999999999</v>
      </c>
      <c r="G27" s="107">
        <f t="shared" si="2"/>
        <v>10.884</v>
      </c>
      <c r="H27" s="107">
        <f t="shared" si="2"/>
        <v>13.497</v>
      </c>
      <c r="I27" s="107">
        <f t="shared" si="2"/>
        <v>13.968</v>
      </c>
      <c r="J27" s="107">
        <f t="shared" si="2"/>
        <v>12.107000000000001</v>
      </c>
      <c r="K27" s="107">
        <f t="shared" si="2"/>
        <v>11.113999999999999</v>
      </c>
      <c r="L27" s="107">
        <f t="shared" si="2"/>
        <v>12.725000000000001</v>
      </c>
      <c r="M27" s="107">
        <f t="shared" si="2"/>
        <v>13.837</v>
      </c>
      <c r="N27" s="107">
        <f t="shared" si="2"/>
        <v>13.145999999999999</v>
      </c>
      <c r="O27" s="107">
        <f t="shared" si="2"/>
        <v>8.4740000000000002</v>
      </c>
      <c r="P27" s="107">
        <f t="shared" si="2"/>
        <v>0.98599999999999999</v>
      </c>
      <c r="Q27" s="107">
        <f>SUM(Q20:Q26)</f>
        <v>3.415</v>
      </c>
      <c r="R27" s="107">
        <f t="shared" ref="R27:CC27" si="3">SUM(R20:R26)</f>
        <v>9.9120000000000008</v>
      </c>
      <c r="S27" s="107">
        <f t="shared" si="3"/>
        <v>1.387</v>
      </c>
      <c r="T27" s="107">
        <f t="shared" si="3"/>
        <v>5.4700000000000006</v>
      </c>
      <c r="U27" s="107">
        <f t="shared" si="3"/>
        <v>13.709000000000001</v>
      </c>
      <c r="V27" s="107">
        <f t="shared" si="3"/>
        <v>1.794</v>
      </c>
      <c r="W27" s="107">
        <f t="shared" si="3"/>
        <v>2.0590000000000002</v>
      </c>
      <c r="X27" s="107">
        <f t="shared" si="3"/>
        <v>1.589</v>
      </c>
      <c r="Y27" s="107">
        <f t="shared" si="3"/>
        <v>1.5289999999999999</v>
      </c>
      <c r="Z27" s="107">
        <f t="shared" si="3"/>
        <v>65.852999999999994</v>
      </c>
      <c r="AA27" s="107">
        <f t="shared" si="3"/>
        <v>65.763999999999996</v>
      </c>
      <c r="AB27" s="107">
        <f t="shared" si="3"/>
        <v>65.688000000000002</v>
      </c>
      <c r="AC27" s="107">
        <f t="shared" si="3"/>
        <v>65.626999999999995</v>
      </c>
      <c r="AD27" s="107">
        <f t="shared" si="3"/>
        <v>0.56899999999999995</v>
      </c>
      <c r="AE27" s="107">
        <f t="shared" si="3"/>
        <v>0.54100000000000004</v>
      </c>
      <c r="AF27" s="107">
        <f t="shared" si="3"/>
        <v>0.53100000000000003</v>
      </c>
      <c r="AG27" s="107">
        <f t="shared" si="3"/>
        <v>0.54100000000000004</v>
      </c>
      <c r="AH27" s="107">
        <f t="shared" si="3"/>
        <v>35.895000000000003</v>
      </c>
      <c r="AI27" s="107">
        <f t="shared" si="3"/>
        <v>36.937000000000005</v>
      </c>
      <c r="AJ27" s="107">
        <f t="shared" si="3"/>
        <v>35.596999999999994</v>
      </c>
      <c r="AK27" s="107">
        <f t="shared" si="3"/>
        <v>33.933</v>
      </c>
      <c r="AL27" s="107">
        <f t="shared" si="3"/>
        <v>10.817</v>
      </c>
      <c r="AM27" s="107">
        <f t="shared" si="3"/>
        <v>11.791</v>
      </c>
      <c r="AN27" s="107">
        <f t="shared" si="3"/>
        <v>10.707000000000001</v>
      </c>
      <c r="AO27" s="107">
        <f t="shared" si="3"/>
        <v>11.042</v>
      </c>
      <c r="AP27" s="107">
        <f t="shared" si="3"/>
        <v>0.56399999999999995</v>
      </c>
      <c r="AQ27" s="107">
        <f t="shared" si="3"/>
        <v>0.54500000000000004</v>
      </c>
      <c r="AR27" s="107">
        <f t="shared" si="3"/>
        <v>0.53600000000000003</v>
      </c>
      <c r="AS27" s="107">
        <f t="shared" si="3"/>
        <v>41.764999999999993</v>
      </c>
      <c r="AT27" s="107">
        <f t="shared" si="3"/>
        <v>0.58799999999999997</v>
      </c>
      <c r="AU27" s="107">
        <f t="shared" si="3"/>
        <v>4.8940000000000001</v>
      </c>
      <c r="AV27" s="107">
        <f t="shared" si="3"/>
        <v>0.58599999999999997</v>
      </c>
      <c r="AW27" s="107">
        <f t="shared" si="3"/>
        <v>0.57299999999999995</v>
      </c>
      <c r="AX27" s="107">
        <f t="shared" si="3"/>
        <v>0.51</v>
      </c>
      <c r="AY27" s="107">
        <f t="shared" si="3"/>
        <v>0.499</v>
      </c>
      <c r="AZ27" s="107">
        <f t="shared" si="3"/>
        <v>0.5</v>
      </c>
      <c r="BA27" s="107">
        <f t="shared" si="3"/>
        <v>0.51300000000000001</v>
      </c>
      <c r="BB27" s="107">
        <f t="shared" si="3"/>
        <v>0.58599999999999997</v>
      </c>
      <c r="BC27" s="107">
        <f t="shared" si="3"/>
        <v>0.59699999999999998</v>
      </c>
      <c r="BD27" s="107">
        <f t="shared" si="3"/>
        <v>0.59299999999999997</v>
      </c>
      <c r="BE27" s="107">
        <f t="shared" si="3"/>
        <v>0.57499999999999996</v>
      </c>
      <c r="BF27" s="107">
        <f t="shared" si="3"/>
        <v>0.48199999999999998</v>
      </c>
      <c r="BG27" s="107">
        <f t="shared" si="3"/>
        <v>0.46899999999999997</v>
      </c>
      <c r="BH27" s="107">
        <f t="shared" si="3"/>
        <v>0.47499999999999998</v>
      </c>
      <c r="BI27" s="107">
        <f t="shared" si="3"/>
        <v>51.369</v>
      </c>
      <c r="BJ27" s="107">
        <f t="shared" si="3"/>
        <v>0.58699999999999997</v>
      </c>
      <c r="BK27" s="107">
        <f t="shared" si="3"/>
        <v>0.627</v>
      </c>
      <c r="BL27" s="107">
        <f t="shared" si="3"/>
        <v>0.66300000000000003</v>
      </c>
      <c r="BM27" s="107">
        <f t="shared" si="3"/>
        <v>0.69499999999999995</v>
      </c>
      <c r="BN27" s="107">
        <f t="shared" si="3"/>
        <v>19.651</v>
      </c>
      <c r="BO27" s="107">
        <f t="shared" si="3"/>
        <v>4.4359999999999999</v>
      </c>
      <c r="BP27" s="107">
        <f t="shared" si="3"/>
        <v>0.76400000000000001</v>
      </c>
      <c r="BQ27" s="107">
        <f t="shared" si="3"/>
        <v>0.77600000000000002</v>
      </c>
      <c r="BR27" s="107">
        <f t="shared" si="3"/>
        <v>0.755</v>
      </c>
      <c r="BS27" s="107">
        <f t="shared" si="3"/>
        <v>0.77</v>
      </c>
      <c r="BT27" s="107">
        <f t="shared" si="3"/>
        <v>0.79400000000000004</v>
      </c>
      <c r="BU27" s="107">
        <f t="shared" si="3"/>
        <v>0.82699999999999996</v>
      </c>
      <c r="BV27" s="107">
        <f t="shared" si="3"/>
        <v>0.90700000000000003</v>
      </c>
      <c r="BW27" s="107">
        <f t="shared" si="3"/>
        <v>0.93899999999999995</v>
      </c>
      <c r="BX27" s="107">
        <f t="shared" si="3"/>
        <v>0.96099999999999997</v>
      </c>
      <c r="BY27" s="107">
        <f t="shared" si="3"/>
        <v>0.97199999999999998</v>
      </c>
      <c r="BZ27" s="107">
        <f t="shared" si="3"/>
        <v>0.95799999999999996</v>
      </c>
      <c r="CA27" s="107">
        <f t="shared" si="3"/>
        <v>0.95799999999999996</v>
      </c>
      <c r="CB27" s="107">
        <f t="shared" si="3"/>
        <v>0.95599999999999996</v>
      </c>
      <c r="CC27" s="107">
        <f t="shared" si="3"/>
        <v>0.95099999999999996</v>
      </c>
      <c r="CD27" s="107">
        <f t="shared" ref="CD27:CW27" si="4">SUM(CD20:CD26)</f>
        <v>0.93</v>
      </c>
      <c r="CE27" s="107">
        <f t="shared" si="4"/>
        <v>0.93</v>
      </c>
      <c r="CF27" s="107">
        <f t="shared" si="4"/>
        <v>0.93500000000000005</v>
      </c>
      <c r="CG27" s="107">
        <f t="shared" si="4"/>
        <v>0.94599999999999995</v>
      </c>
      <c r="CH27" s="107">
        <f t="shared" si="4"/>
        <v>0.98099999999999998</v>
      </c>
      <c r="CI27" s="107">
        <f t="shared" si="4"/>
        <v>0.99299999999999999</v>
      </c>
      <c r="CJ27" s="107">
        <f t="shared" si="4"/>
        <v>1.002</v>
      </c>
      <c r="CK27" s="107">
        <f t="shared" si="4"/>
        <v>1.0069999999999999</v>
      </c>
      <c r="CL27" s="107">
        <f t="shared" si="4"/>
        <v>0.98199999999999998</v>
      </c>
      <c r="CM27" s="107">
        <f t="shared" si="4"/>
        <v>0.99299999999999999</v>
      </c>
      <c r="CN27" s="107">
        <f t="shared" si="4"/>
        <v>1.3169999999999999</v>
      </c>
      <c r="CO27" s="107">
        <f t="shared" si="4"/>
        <v>1.4119999999999999</v>
      </c>
      <c r="CP27" s="107">
        <f t="shared" si="4"/>
        <v>1.113</v>
      </c>
      <c r="CQ27" s="107">
        <f t="shared" si="4"/>
        <v>1.157</v>
      </c>
      <c r="CR27" s="107">
        <f t="shared" si="4"/>
        <v>1.2010000000000001</v>
      </c>
      <c r="CS27" s="107">
        <f t="shared" si="4"/>
        <v>1.244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192.90925000000007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155.97499999999999</v>
      </c>
      <c r="C31" s="94">
        <v>80.161000000000001</v>
      </c>
      <c r="D31" s="94">
        <v>15.577999999999999</v>
      </c>
      <c r="E31" s="94">
        <v>16.027999999999999</v>
      </c>
      <c r="F31" s="94">
        <v>15.286</v>
      </c>
      <c r="G31" s="94">
        <v>76.480999999999995</v>
      </c>
      <c r="H31" s="94">
        <v>73.608000000000004</v>
      </c>
      <c r="I31" s="94">
        <v>76.460999999999999</v>
      </c>
      <c r="J31" s="94">
        <v>69.421000000000006</v>
      </c>
      <c r="K31" s="94">
        <v>72.048000000000002</v>
      </c>
      <c r="L31" s="94">
        <v>73.367999999999995</v>
      </c>
      <c r="M31" s="94">
        <v>73.349999999999994</v>
      </c>
      <c r="N31" s="94">
        <v>81.069000000000003</v>
      </c>
      <c r="O31" s="94">
        <v>74.686999999999998</v>
      </c>
      <c r="P31" s="94">
        <v>129.86799999999999</v>
      </c>
      <c r="Q31" s="94">
        <v>105.532</v>
      </c>
      <c r="R31" s="94">
        <v>90.680999999999997</v>
      </c>
      <c r="S31" s="94">
        <v>1.6259999999999999</v>
      </c>
      <c r="T31" s="94">
        <v>6.1710000000000003</v>
      </c>
      <c r="U31" s="94">
        <v>39.061999999999998</v>
      </c>
      <c r="V31" s="94">
        <v>42.042999999999999</v>
      </c>
      <c r="W31" s="94">
        <v>12.029</v>
      </c>
      <c r="X31" s="94">
        <v>67.224999999999994</v>
      </c>
      <c r="Y31" s="94">
        <v>177.13200000000001</v>
      </c>
      <c r="Z31" s="94">
        <v>152.43100000000001</v>
      </c>
      <c r="AA31" s="94">
        <v>197.84399999999999</v>
      </c>
      <c r="AB31" s="94">
        <v>397.88799999999998</v>
      </c>
      <c r="AC31" s="94">
        <v>398.06700000000001</v>
      </c>
      <c r="AD31" s="94">
        <v>329.01799999999997</v>
      </c>
      <c r="AE31" s="94">
        <v>335.52499999999998</v>
      </c>
      <c r="AF31" s="94">
        <v>338.49799999999999</v>
      </c>
      <c r="AG31" s="94">
        <v>331.161</v>
      </c>
      <c r="AH31" s="94">
        <v>382.99599999999998</v>
      </c>
      <c r="AI31" s="94">
        <v>387.44799999999998</v>
      </c>
      <c r="AJ31" s="94">
        <v>307.589</v>
      </c>
      <c r="AK31" s="94">
        <v>288.32299999999998</v>
      </c>
      <c r="AL31" s="94">
        <v>308.762</v>
      </c>
      <c r="AM31" s="94">
        <v>319.995</v>
      </c>
      <c r="AN31" s="94">
        <v>188.20099999999999</v>
      </c>
      <c r="AO31" s="94">
        <v>119.964</v>
      </c>
      <c r="AP31" s="94">
        <v>83.503</v>
      </c>
      <c r="AQ31" s="94">
        <v>59.366999999999997</v>
      </c>
      <c r="AR31" s="94">
        <v>59.618000000000002</v>
      </c>
      <c r="AS31" s="94">
        <v>93.114000000000004</v>
      </c>
      <c r="AT31" s="94">
        <v>111.334</v>
      </c>
      <c r="AU31" s="94">
        <v>70.623000000000005</v>
      </c>
      <c r="AV31" s="94">
        <v>75.77</v>
      </c>
      <c r="AW31" s="94">
        <v>73.513000000000005</v>
      </c>
      <c r="AX31" s="94">
        <v>80.254000000000005</v>
      </c>
      <c r="AY31" s="94">
        <v>76.781999999999996</v>
      </c>
      <c r="AZ31" s="94">
        <v>80.991</v>
      </c>
      <c r="BA31" s="94">
        <v>88.21</v>
      </c>
      <c r="BB31" s="94">
        <v>70.218000000000004</v>
      </c>
      <c r="BC31" s="94">
        <v>71.403000000000006</v>
      </c>
      <c r="BD31" s="94">
        <v>109.505</v>
      </c>
      <c r="BE31" s="94">
        <v>114.127</v>
      </c>
      <c r="BF31" s="94">
        <v>75.897000000000006</v>
      </c>
      <c r="BG31" s="94">
        <v>38.253999999999998</v>
      </c>
      <c r="BH31" s="94">
        <v>40.991</v>
      </c>
      <c r="BI31" s="94">
        <v>58.466999999999999</v>
      </c>
      <c r="BJ31" s="94">
        <v>87.622</v>
      </c>
      <c r="BK31" s="94">
        <v>130.33799999999999</v>
      </c>
      <c r="BL31" s="94">
        <v>167.66300000000001</v>
      </c>
      <c r="BM31" s="94">
        <v>177.69499999999999</v>
      </c>
      <c r="BN31" s="94">
        <v>97.647000000000006</v>
      </c>
      <c r="BO31" s="94">
        <v>40.003999999999998</v>
      </c>
      <c r="BP31" s="94">
        <v>29.675000000000001</v>
      </c>
      <c r="BQ31" s="94">
        <v>26.606000000000002</v>
      </c>
      <c r="BR31" s="94">
        <v>13.664999999999999</v>
      </c>
      <c r="BS31" s="94">
        <v>14.093999999999999</v>
      </c>
      <c r="BT31" s="94">
        <v>13.061</v>
      </c>
      <c r="BU31" s="94">
        <v>38.582999999999998</v>
      </c>
      <c r="BV31" s="94">
        <v>17.401</v>
      </c>
      <c r="BW31" s="94">
        <v>0.93899999999999995</v>
      </c>
      <c r="BX31" s="94">
        <v>18.597999999999999</v>
      </c>
      <c r="BY31" s="94">
        <v>17.904</v>
      </c>
      <c r="BZ31" s="94">
        <v>15.49</v>
      </c>
      <c r="CA31" s="94">
        <v>30.891999999999999</v>
      </c>
      <c r="CB31" s="94">
        <v>6.98</v>
      </c>
      <c r="CC31" s="94">
        <v>0.95099999999999996</v>
      </c>
      <c r="CD31" s="94">
        <v>35.183999999999997</v>
      </c>
      <c r="CE31" s="94">
        <v>33.661999999999999</v>
      </c>
      <c r="CF31" s="94">
        <v>36.51</v>
      </c>
      <c r="CG31" s="94">
        <v>0.94899999999999995</v>
      </c>
      <c r="CH31" s="94">
        <v>43.457000000000001</v>
      </c>
      <c r="CI31" s="94">
        <v>23.550999999999998</v>
      </c>
      <c r="CJ31" s="94">
        <v>32.463999999999999</v>
      </c>
      <c r="CK31" s="94">
        <v>15.333</v>
      </c>
      <c r="CL31" s="94">
        <v>35.354999999999997</v>
      </c>
      <c r="CM31" s="94">
        <v>31.931999999999999</v>
      </c>
      <c r="CN31" s="94">
        <v>30.917999999999999</v>
      </c>
      <c r="CO31" s="94">
        <v>140.41200000000001</v>
      </c>
      <c r="CP31" s="94">
        <v>9.9280000000000008</v>
      </c>
      <c r="CQ31" s="94">
        <v>72.542000000000002</v>
      </c>
      <c r="CR31" s="94">
        <v>104.5</v>
      </c>
      <c r="CS31" s="94">
        <v>70.516000000000005</v>
      </c>
      <c r="CT31" s="95"/>
      <c r="CU31" s="95"/>
      <c r="CV31" s="95"/>
      <c r="CW31" s="96"/>
      <c r="CX31" s="97">
        <f t="array" ref="CX31">SUMPRODUCT(B31:CW31*0.25)</f>
        <v>2400.8905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155.97499999999999</v>
      </c>
      <c r="C33" s="77">
        <f t="shared" ref="C33:BN33" si="5">SUM(C30:C32)</f>
        <v>80.161000000000001</v>
      </c>
      <c r="D33" s="77">
        <f t="shared" si="5"/>
        <v>15.577999999999999</v>
      </c>
      <c r="E33" s="77">
        <f t="shared" si="5"/>
        <v>16.027999999999999</v>
      </c>
      <c r="F33" s="77">
        <f t="shared" si="5"/>
        <v>15.286</v>
      </c>
      <c r="G33" s="77">
        <f t="shared" si="5"/>
        <v>76.480999999999995</v>
      </c>
      <c r="H33" s="77">
        <f t="shared" si="5"/>
        <v>73.608000000000004</v>
      </c>
      <c r="I33" s="77">
        <f t="shared" si="5"/>
        <v>76.460999999999999</v>
      </c>
      <c r="J33" s="77">
        <f t="shared" si="5"/>
        <v>69.421000000000006</v>
      </c>
      <c r="K33" s="77">
        <f t="shared" si="5"/>
        <v>72.048000000000002</v>
      </c>
      <c r="L33" s="77">
        <f t="shared" si="5"/>
        <v>73.367999999999995</v>
      </c>
      <c r="M33" s="77">
        <f t="shared" si="5"/>
        <v>73.349999999999994</v>
      </c>
      <c r="N33" s="77">
        <f t="shared" si="5"/>
        <v>81.069000000000003</v>
      </c>
      <c r="O33" s="77">
        <f t="shared" si="5"/>
        <v>74.686999999999998</v>
      </c>
      <c r="P33" s="77">
        <f t="shared" si="5"/>
        <v>129.86799999999999</v>
      </c>
      <c r="Q33" s="77">
        <f t="shared" si="5"/>
        <v>105.532</v>
      </c>
      <c r="R33" s="77">
        <f t="shared" si="5"/>
        <v>90.680999999999997</v>
      </c>
      <c r="S33" s="77">
        <f t="shared" si="5"/>
        <v>1.6259999999999999</v>
      </c>
      <c r="T33" s="77">
        <f t="shared" si="5"/>
        <v>6.1710000000000003</v>
      </c>
      <c r="U33" s="77">
        <f t="shared" si="5"/>
        <v>39.061999999999998</v>
      </c>
      <c r="V33" s="77">
        <f t="shared" si="5"/>
        <v>42.042999999999999</v>
      </c>
      <c r="W33" s="77">
        <f t="shared" si="5"/>
        <v>12.029</v>
      </c>
      <c r="X33" s="77">
        <f t="shared" si="5"/>
        <v>67.224999999999994</v>
      </c>
      <c r="Y33" s="77">
        <f t="shared" si="5"/>
        <v>177.13200000000001</v>
      </c>
      <c r="Z33" s="77">
        <f t="shared" si="5"/>
        <v>152.43100000000001</v>
      </c>
      <c r="AA33" s="77">
        <f t="shared" si="5"/>
        <v>197.84399999999999</v>
      </c>
      <c r="AB33" s="77">
        <f t="shared" si="5"/>
        <v>397.88799999999998</v>
      </c>
      <c r="AC33" s="77">
        <f t="shared" si="5"/>
        <v>398.06700000000001</v>
      </c>
      <c r="AD33" s="77">
        <f t="shared" si="5"/>
        <v>329.01799999999997</v>
      </c>
      <c r="AE33" s="77">
        <f t="shared" si="5"/>
        <v>335.52499999999998</v>
      </c>
      <c r="AF33" s="77">
        <f t="shared" si="5"/>
        <v>338.49799999999999</v>
      </c>
      <c r="AG33" s="77">
        <f t="shared" si="5"/>
        <v>331.161</v>
      </c>
      <c r="AH33" s="77">
        <f t="shared" si="5"/>
        <v>382.99599999999998</v>
      </c>
      <c r="AI33" s="77">
        <f t="shared" si="5"/>
        <v>387.44799999999998</v>
      </c>
      <c r="AJ33" s="77">
        <f t="shared" si="5"/>
        <v>307.589</v>
      </c>
      <c r="AK33" s="77">
        <f t="shared" si="5"/>
        <v>288.32299999999998</v>
      </c>
      <c r="AL33" s="77">
        <f t="shared" si="5"/>
        <v>308.762</v>
      </c>
      <c r="AM33" s="77">
        <f t="shared" si="5"/>
        <v>319.995</v>
      </c>
      <c r="AN33" s="77">
        <f t="shared" si="5"/>
        <v>188.20099999999999</v>
      </c>
      <c r="AO33" s="77">
        <f t="shared" si="5"/>
        <v>119.964</v>
      </c>
      <c r="AP33" s="77">
        <f t="shared" si="5"/>
        <v>83.503</v>
      </c>
      <c r="AQ33" s="77">
        <f t="shared" si="5"/>
        <v>59.366999999999997</v>
      </c>
      <c r="AR33" s="77">
        <f t="shared" si="5"/>
        <v>59.618000000000002</v>
      </c>
      <c r="AS33" s="77">
        <f t="shared" si="5"/>
        <v>93.114000000000004</v>
      </c>
      <c r="AT33" s="77">
        <f t="shared" si="5"/>
        <v>111.334</v>
      </c>
      <c r="AU33" s="77">
        <f t="shared" si="5"/>
        <v>70.623000000000005</v>
      </c>
      <c r="AV33" s="77">
        <f t="shared" si="5"/>
        <v>75.77</v>
      </c>
      <c r="AW33" s="77">
        <f t="shared" si="5"/>
        <v>73.513000000000005</v>
      </c>
      <c r="AX33" s="77">
        <f t="shared" si="5"/>
        <v>80.254000000000005</v>
      </c>
      <c r="AY33" s="77">
        <f t="shared" si="5"/>
        <v>76.781999999999996</v>
      </c>
      <c r="AZ33" s="77">
        <f t="shared" si="5"/>
        <v>80.991</v>
      </c>
      <c r="BA33" s="77">
        <f t="shared" si="5"/>
        <v>88.21</v>
      </c>
      <c r="BB33" s="77">
        <f t="shared" si="5"/>
        <v>70.218000000000004</v>
      </c>
      <c r="BC33" s="77">
        <f t="shared" si="5"/>
        <v>71.403000000000006</v>
      </c>
      <c r="BD33" s="77">
        <f t="shared" si="5"/>
        <v>109.505</v>
      </c>
      <c r="BE33" s="77">
        <f t="shared" si="5"/>
        <v>114.127</v>
      </c>
      <c r="BF33" s="77">
        <f t="shared" si="5"/>
        <v>75.897000000000006</v>
      </c>
      <c r="BG33" s="77">
        <f t="shared" si="5"/>
        <v>38.253999999999998</v>
      </c>
      <c r="BH33" s="77">
        <f t="shared" si="5"/>
        <v>40.991</v>
      </c>
      <c r="BI33" s="77">
        <f t="shared" si="5"/>
        <v>58.466999999999999</v>
      </c>
      <c r="BJ33" s="77">
        <f t="shared" si="5"/>
        <v>87.622</v>
      </c>
      <c r="BK33" s="77">
        <f t="shared" si="5"/>
        <v>130.33799999999999</v>
      </c>
      <c r="BL33" s="77">
        <f t="shared" si="5"/>
        <v>167.66300000000001</v>
      </c>
      <c r="BM33" s="77">
        <f t="shared" si="5"/>
        <v>177.69499999999999</v>
      </c>
      <c r="BN33" s="77">
        <f t="shared" si="5"/>
        <v>97.647000000000006</v>
      </c>
      <c r="BO33" s="77">
        <f t="shared" ref="BO33:CW33" si="6">SUM(BO30:BO32)</f>
        <v>40.003999999999998</v>
      </c>
      <c r="BP33" s="77">
        <f t="shared" si="6"/>
        <v>29.675000000000001</v>
      </c>
      <c r="BQ33" s="77">
        <f t="shared" si="6"/>
        <v>26.606000000000002</v>
      </c>
      <c r="BR33" s="77">
        <f t="shared" si="6"/>
        <v>13.664999999999999</v>
      </c>
      <c r="BS33" s="77">
        <f t="shared" si="6"/>
        <v>14.093999999999999</v>
      </c>
      <c r="BT33" s="77">
        <f t="shared" si="6"/>
        <v>13.061</v>
      </c>
      <c r="BU33" s="77">
        <f t="shared" si="6"/>
        <v>38.582999999999998</v>
      </c>
      <c r="BV33" s="77">
        <f t="shared" si="6"/>
        <v>17.401</v>
      </c>
      <c r="BW33" s="77">
        <f t="shared" si="6"/>
        <v>0.93899999999999995</v>
      </c>
      <c r="BX33" s="77">
        <f t="shared" si="6"/>
        <v>18.597999999999999</v>
      </c>
      <c r="BY33" s="77">
        <f t="shared" si="6"/>
        <v>17.904</v>
      </c>
      <c r="BZ33" s="77">
        <f t="shared" si="6"/>
        <v>15.49</v>
      </c>
      <c r="CA33" s="77">
        <f t="shared" si="6"/>
        <v>30.891999999999999</v>
      </c>
      <c r="CB33" s="77">
        <f t="shared" si="6"/>
        <v>6.98</v>
      </c>
      <c r="CC33" s="77">
        <f t="shared" si="6"/>
        <v>0.95099999999999996</v>
      </c>
      <c r="CD33" s="77">
        <f t="shared" si="6"/>
        <v>35.183999999999997</v>
      </c>
      <c r="CE33" s="77">
        <f t="shared" si="6"/>
        <v>33.661999999999999</v>
      </c>
      <c r="CF33" s="77">
        <f t="shared" si="6"/>
        <v>36.51</v>
      </c>
      <c r="CG33" s="77">
        <f t="shared" si="6"/>
        <v>0.94899999999999995</v>
      </c>
      <c r="CH33" s="77">
        <f t="shared" si="6"/>
        <v>43.457000000000001</v>
      </c>
      <c r="CI33" s="77">
        <f t="shared" si="6"/>
        <v>23.550999999999998</v>
      </c>
      <c r="CJ33" s="77">
        <f t="shared" si="6"/>
        <v>32.463999999999999</v>
      </c>
      <c r="CK33" s="77">
        <f t="shared" si="6"/>
        <v>15.333</v>
      </c>
      <c r="CL33" s="77">
        <f t="shared" si="6"/>
        <v>35.354999999999997</v>
      </c>
      <c r="CM33" s="77">
        <f t="shared" si="6"/>
        <v>31.931999999999999</v>
      </c>
      <c r="CN33" s="77">
        <f t="shared" si="6"/>
        <v>30.917999999999999</v>
      </c>
      <c r="CO33" s="77">
        <f t="shared" si="6"/>
        <v>140.41200000000001</v>
      </c>
      <c r="CP33" s="77">
        <f t="shared" si="6"/>
        <v>9.9280000000000008</v>
      </c>
      <c r="CQ33" s="77">
        <f t="shared" si="6"/>
        <v>72.542000000000002</v>
      </c>
      <c r="CR33" s="77">
        <f t="shared" si="6"/>
        <v>104.5</v>
      </c>
      <c r="CS33" s="77">
        <f t="shared" si="6"/>
        <v>70.516000000000005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2400.8905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>
        <v>8.6999999999999993</v>
      </c>
      <c r="D38" s="120">
        <v>9.1</v>
      </c>
      <c r="E38" s="120">
        <v>5.8</v>
      </c>
      <c r="F38" s="120"/>
      <c r="G38" s="120">
        <v>31.2</v>
      </c>
      <c r="H38" s="120">
        <v>36.4</v>
      </c>
      <c r="I38" s="120">
        <v>33.5</v>
      </c>
      <c r="J38" s="120">
        <v>40.6</v>
      </c>
      <c r="K38" s="120">
        <v>36.9</v>
      </c>
      <c r="L38" s="120">
        <v>27.2</v>
      </c>
      <c r="M38" s="120">
        <v>36.700000000000003</v>
      </c>
      <c r="N38" s="120">
        <v>28.9</v>
      </c>
      <c r="O38" s="120">
        <v>37.299999999999997</v>
      </c>
      <c r="P38" s="120"/>
      <c r="Q38" s="120">
        <v>9</v>
      </c>
      <c r="R38" s="120">
        <v>22.8</v>
      </c>
      <c r="S38" s="120">
        <v>6.4</v>
      </c>
      <c r="T38" s="120"/>
      <c r="U38" s="120"/>
      <c r="V38" s="120">
        <v>6.2</v>
      </c>
      <c r="W38" s="120">
        <v>20.9</v>
      </c>
      <c r="X38" s="120">
        <v>0.6</v>
      </c>
      <c r="Y38" s="120">
        <v>6.6</v>
      </c>
      <c r="Z38" s="120"/>
      <c r="AA38" s="120"/>
      <c r="AB38" s="120"/>
      <c r="AC38" s="120"/>
      <c r="AD38" s="120"/>
      <c r="AE38" s="120">
        <v>14.5</v>
      </c>
      <c r="AF38" s="120"/>
      <c r="AG38" s="120"/>
      <c r="AH38" s="120"/>
      <c r="AI38" s="120">
        <v>15.9</v>
      </c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>
        <v>4.0999999999999996</v>
      </c>
      <c r="AY38" s="120"/>
      <c r="AZ38" s="120"/>
      <c r="BA38" s="120"/>
      <c r="BB38" s="120">
        <v>4.5</v>
      </c>
      <c r="BC38" s="120">
        <v>4.4000000000000004</v>
      </c>
      <c r="BD38" s="120"/>
      <c r="BE38" s="120"/>
      <c r="BF38" s="120">
        <v>2.9</v>
      </c>
      <c r="BG38" s="120">
        <v>4.2</v>
      </c>
      <c r="BH38" s="120">
        <v>4.0999999999999996</v>
      </c>
      <c r="BI38" s="120">
        <v>4.2</v>
      </c>
      <c r="BJ38" s="120"/>
      <c r="BK38" s="120">
        <v>4.2</v>
      </c>
      <c r="BL38" s="120">
        <v>4.4000000000000004</v>
      </c>
      <c r="BM38" s="120">
        <v>4.5999999999999996</v>
      </c>
      <c r="BN38" s="120"/>
      <c r="BO38" s="120"/>
      <c r="BP38" s="120"/>
      <c r="BQ38" s="120"/>
      <c r="BR38" s="120">
        <v>17.5</v>
      </c>
      <c r="BS38" s="120">
        <v>9.4</v>
      </c>
      <c r="BT38" s="120">
        <v>7</v>
      </c>
      <c r="BU38" s="120">
        <v>12.5</v>
      </c>
      <c r="BV38" s="120">
        <v>24.8</v>
      </c>
      <c r="BW38" s="120">
        <v>56</v>
      </c>
      <c r="BX38" s="120">
        <v>1.4</v>
      </c>
      <c r="BY38" s="120">
        <v>1.6</v>
      </c>
      <c r="BZ38" s="120">
        <v>14.6</v>
      </c>
      <c r="CA38" s="120">
        <v>2</v>
      </c>
      <c r="CB38" s="120">
        <v>23.7</v>
      </c>
      <c r="CC38" s="120">
        <v>36.6</v>
      </c>
      <c r="CD38" s="120"/>
      <c r="CE38" s="120"/>
      <c r="CF38" s="120">
        <v>7.5</v>
      </c>
      <c r="CG38" s="120">
        <v>33</v>
      </c>
      <c r="CH38" s="120"/>
      <c r="CI38" s="120">
        <v>28.8</v>
      </c>
      <c r="CJ38" s="120">
        <v>5.2</v>
      </c>
      <c r="CK38" s="120">
        <v>10.4</v>
      </c>
      <c r="CL38" s="120"/>
      <c r="CM38" s="120">
        <v>31.5</v>
      </c>
      <c r="CN38" s="120">
        <v>17.399999999999999</v>
      </c>
      <c r="CO38" s="120"/>
      <c r="CP38" s="120">
        <v>41.2</v>
      </c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214.72499999999997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8.6999999999999993</v>
      </c>
      <c r="D41" s="107">
        <f t="shared" si="7"/>
        <v>9.1</v>
      </c>
      <c r="E41" s="107">
        <f t="shared" si="7"/>
        <v>5.8</v>
      </c>
      <c r="F41" s="107">
        <f t="shared" si="7"/>
        <v>0</v>
      </c>
      <c r="G41" s="107">
        <f t="shared" si="7"/>
        <v>31.2</v>
      </c>
      <c r="H41" s="107">
        <f t="shared" si="7"/>
        <v>36.4</v>
      </c>
      <c r="I41" s="107">
        <f t="shared" si="7"/>
        <v>33.5</v>
      </c>
      <c r="J41" s="107">
        <f t="shared" si="7"/>
        <v>40.6</v>
      </c>
      <c r="K41" s="107">
        <f t="shared" si="7"/>
        <v>36.9</v>
      </c>
      <c r="L41" s="107">
        <f t="shared" si="7"/>
        <v>27.2</v>
      </c>
      <c r="M41" s="107">
        <f t="shared" si="7"/>
        <v>36.700000000000003</v>
      </c>
      <c r="N41" s="107">
        <f t="shared" si="7"/>
        <v>28.9</v>
      </c>
      <c r="O41" s="107">
        <f t="shared" si="7"/>
        <v>37.299999999999997</v>
      </c>
      <c r="P41" s="107">
        <f t="shared" si="7"/>
        <v>0</v>
      </c>
      <c r="Q41" s="107">
        <f t="shared" si="7"/>
        <v>9</v>
      </c>
      <c r="R41" s="107">
        <f t="shared" si="7"/>
        <v>22.8</v>
      </c>
      <c r="S41" s="107">
        <f t="shared" si="7"/>
        <v>6.4</v>
      </c>
      <c r="T41" s="107">
        <f t="shared" si="7"/>
        <v>0</v>
      </c>
      <c r="U41" s="107">
        <f t="shared" si="7"/>
        <v>0</v>
      </c>
      <c r="V41" s="107">
        <f t="shared" si="7"/>
        <v>6.2</v>
      </c>
      <c r="W41" s="107">
        <f t="shared" si="7"/>
        <v>20.9</v>
      </c>
      <c r="X41" s="107">
        <f t="shared" si="7"/>
        <v>0.6</v>
      </c>
      <c r="Y41" s="107">
        <f t="shared" si="7"/>
        <v>6.6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14.5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15.9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4.0999999999999996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4.5</v>
      </c>
      <c r="BC41" s="107">
        <f t="shared" si="7"/>
        <v>4.4000000000000004</v>
      </c>
      <c r="BD41" s="107">
        <f t="shared" si="7"/>
        <v>0</v>
      </c>
      <c r="BE41" s="107">
        <f t="shared" si="7"/>
        <v>0</v>
      </c>
      <c r="BF41" s="107">
        <f t="shared" si="7"/>
        <v>2.9</v>
      </c>
      <c r="BG41" s="107">
        <f t="shared" si="7"/>
        <v>4.2</v>
      </c>
      <c r="BH41" s="107">
        <f t="shared" si="7"/>
        <v>4.0999999999999996</v>
      </c>
      <c r="BI41" s="107">
        <f t="shared" si="7"/>
        <v>4.2</v>
      </c>
      <c r="BJ41" s="107">
        <f t="shared" si="7"/>
        <v>0</v>
      </c>
      <c r="BK41" s="107">
        <f t="shared" si="7"/>
        <v>4.2</v>
      </c>
      <c r="BL41" s="107">
        <f t="shared" si="7"/>
        <v>4.4000000000000004</v>
      </c>
      <c r="BM41" s="107">
        <f t="shared" si="7"/>
        <v>4.5999999999999996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17.5</v>
      </c>
      <c r="BS41" s="107">
        <f t="shared" si="8"/>
        <v>9.4</v>
      </c>
      <c r="BT41" s="107">
        <f t="shared" si="8"/>
        <v>7</v>
      </c>
      <c r="BU41" s="107">
        <f t="shared" si="8"/>
        <v>12.5</v>
      </c>
      <c r="BV41" s="107">
        <f t="shared" si="8"/>
        <v>24.8</v>
      </c>
      <c r="BW41" s="107">
        <f t="shared" si="8"/>
        <v>56</v>
      </c>
      <c r="BX41" s="107">
        <f t="shared" si="8"/>
        <v>1.4</v>
      </c>
      <c r="BY41" s="107">
        <f t="shared" si="8"/>
        <v>1.6</v>
      </c>
      <c r="BZ41" s="107">
        <f t="shared" si="8"/>
        <v>14.6</v>
      </c>
      <c r="CA41" s="107">
        <f t="shared" si="8"/>
        <v>2</v>
      </c>
      <c r="CB41" s="107">
        <f t="shared" si="8"/>
        <v>23.7</v>
      </c>
      <c r="CC41" s="107">
        <f t="shared" si="8"/>
        <v>36.6</v>
      </c>
      <c r="CD41" s="107">
        <f t="shared" si="8"/>
        <v>0</v>
      </c>
      <c r="CE41" s="107">
        <f t="shared" si="8"/>
        <v>0</v>
      </c>
      <c r="CF41" s="107">
        <f t="shared" si="8"/>
        <v>7.5</v>
      </c>
      <c r="CG41" s="107">
        <f t="shared" si="8"/>
        <v>33</v>
      </c>
      <c r="CH41" s="107">
        <f t="shared" si="8"/>
        <v>0</v>
      </c>
      <c r="CI41" s="107">
        <f t="shared" si="8"/>
        <v>28.8</v>
      </c>
      <c r="CJ41" s="107">
        <f t="shared" si="8"/>
        <v>5.2</v>
      </c>
      <c r="CK41" s="107">
        <f t="shared" si="8"/>
        <v>10.4</v>
      </c>
      <c r="CL41" s="107">
        <f t="shared" si="8"/>
        <v>0</v>
      </c>
      <c r="CM41" s="107">
        <f t="shared" si="8"/>
        <v>31.5</v>
      </c>
      <c r="CN41" s="107">
        <f t="shared" si="8"/>
        <v>17.399999999999999</v>
      </c>
      <c r="CO41" s="107">
        <f t="shared" si="8"/>
        <v>0</v>
      </c>
      <c r="CP41" s="107">
        <f t="shared" si="8"/>
        <v>41.2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214.72499999999997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>
        <v>8.6999999999999993</v>
      </c>
      <c r="D46" s="120">
        <v>9.1</v>
      </c>
      <c r="E46" s="120">
        <v>5.8</v>
      </c>
      <c r="F46" s="120"/>
      <c r="G46" s="120">
        <v>31.2</v>
      </c>
      <c r="H46" s="120">
        <v>36.4</v>
      </c>
      <c r="I46" s="120">
        <v>33.5</v>
      </c>
      <c r="J46" s="120">
        <v>40.6</v>
      </c>
      <c r="K46" s="120">
        <v>36.9</v>
      </c>
      <c r="L46" s="120">
        <v>27.2</v>
      </c>
      <c r="M46" s="120">
        <v>36.700000000000003</v>
      </c>
      <c r="N46" s="120">
        <v>28.9</v>
      </c>
      <c r="O46" s="120">
        <v>37.299999999999997</v>
      </c>
      <c r="P46" s="120"/>
      <c r="Q46" s="120">
        <v>9</v>
      </c>
      <c r="R46" s="120">
        <v>22.8</v>
      </c>
      <c r="S46" s="120">
        <v>6.4</v>
      </c>
      <c r="T46" s="120"/>
      <c r="U46" s="120"/>
      <c r="V46" s="120">
        <v>6.2</v>
      </c>
      <c r="W46" s="120">
        <v>20.9</v>
      </c>
      <c r="X46" s="120">
        <v>0.6</v>
      </c>
      <c r="Y46" s="120">
        <v>6.6</v>
      </c>
      <c r="Z46" s="120"/>
      <c r="AA46" s="120"/>
      <c r="AB46" s="120"/>
      <c r="AC46" s="120"/>
      <c r="AD46" s="120"/>
      <c r="AE46" s="120">
        <v>14.5</v>
      </c>
      <c r="AF46" s="120"/>
      <c r="AG46" s="120"/>
      <c r="AH46" s="120"/>
      <c r="AI46" s="120">
        <v>15.9</v>
      </c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>
        <v>4.0999999999999996</v>
      </c>
      <c r="AY46" s="120"/>
      <c r="AZ46" s="120"/>
      <c r="BA46" s="120"/>
      <c r="BB46" s="120">
        <v>4.5</v>
      </c>
      <c r="BC46" s="120">
        <v>4.4000000000000004</v>
      </c>
      <c r="BD46" s="120"/>
      <c r="BE46" s="120"/>
      <c r="BF46" s="120">
        <v>2.9</v>
      </c>
      <c r="BG46" s="120">
        <v>4.2</v>
      </c>
      <c r="BH46" s="120">
        <v>4.0999999999999996</v>
      </c>
      <c r="BI46" s="120">
        <v>4.2</v>
      </c>
      <c r="BJ46" s="120"/>
      <c r="BK46" s="120">
        <v>4.2</v>
      </c>
      <c r="BL46" s="120">
        <v>4.4000000000000004</v>
      </c>
      <c r="BM46" s="120">
        <v>4.5999999999999996</v>
      </c>
      <c r="BN46" s="120"/>
      <c r="BO46" s="120"/>
      <c r="BP46" s="120"/>
      <c r="BQ46" s="120"/>
      <c r="BR46" s="120">
        <v>17.5</v>
      </c>
      <c r="BS46" s="120">
        <v>9.4</v>
      </c>
      <c r="BT46" s="120">
        <v>7</v>
      </c>
      <c r="BU46" s="120">
        <v>12.5</v>
      </c>
      <c r="BV46" s="120">
        <v>24.8</v>
      </c>
      <c r="BW46" s="120">
        <v>56</v>
      </c>
      <c r="BX46" s="120">
        <v>1.4</v>
      </c>
      <c r="BY46" s="120">
        <v>1.6</v>
      </c>
      <c r="BZ46" s="120">
        <v>14.6</v>
      </c>
      <c r="CA46" s="120">
        <v>2</v>
      </c>
      <c r="CB46" s="120">
        <v>23.7</v>
      </c>
      <c r="CC46" s="120">
        <v>36.6</v>
      </c>
      <c r="CD46" s="120"/>
      <c r="CE46" s="120"/>
      <c r="CF46" s="120">
        <v>7.5</v>
      </c>
      <c r="CG46" s="120">
        <v>33</v>
      </c>
      <c r="CH46" s="120"/>
      <c r="CI46" s="120">
        <v>28.8</v>
      </c>
      <c r="CJ46" s="120">
        <v>5.2</v>
      </c>
      <c r="CK46" s="120">
        <v>10.4</v>
      </c>
      <c r="CL46" s="120"/>
      <c r="CM46" s="120">
        <v>31.5</v>
      </c>
      <c r="CN46" s="120">
        <v>17.399999999999999</v>
      </c>
      <c r="CO46" s="120"/>
      <c r="CP46" s="120">
        <v>41.2</v>
      </c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214.72499999999997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8.6999999999999993</v>
      </c>
      <c r="D50" s="107">
        <f t="shared" si="9"/>
        <v>9.1</v>
      </c>
      <c r="E50" s="107">
        <f t="shared" si="9"/>
        <v>5.8</v>
      </c>
      <c r="F50" s="107">
        <f t="shared" si="9"/>
        <v>0</v>
      </c>
      <c r="G50" s="107">
        <f t="shared" si="9"/>
        <v>31.2</v>
      </c>
      <c r="H50" s="107">
        <f t="shared" si="9"/>
        <v>36.4</v>
      </c>
      <c r="I50" s="107">
        <f t="shared" si="9"/>
        <v>33.5</v>
      </c>
      <c r="J50" s="107">
        <f t="shared" si="9"/>
        <v>40.6</v>
      </c>
      <c r="K50" s="107">
        <f t="shared" si="9"/>
        <v>36.9</v>
      </c>
      <c r="L50" s="107">
        <f t="shared" si="9"/>
        <v>27.2</v>
      </c>
      <c r="M50" s="107">
        <f t="shared" si="9"/>
        <v>36.700000000000003</v>
      </c>
      <c r="N50" s="107">
        <f t="shared" si="9"/>
        <v>28.9</v>
      </c>
      <c r="O50" s="107">
        <f t="shared" si="9"/>
        <v>37.299999999999997</v>
      </c>
      <c r="P50" s="107">
        <f t="shared" si="9"/>
        <v>0</v>
      </c>
      <c r="Q50" s="107">
        <f t="shared" si="9"/>
        <v>9</v>
      </c>
      <c r="R50" s="107">
        <f t="shared" si="9"/>
        <v>22.8</v>
      </c>
      <c r="S50" s="107">
        <f t="shared" si="9"/>
        <v>6.4</v>
      </c>
      <c r="T50" s="107">
        <f t="shared" si="9"/>
        <v>0</v>
      </c>
      <c r="U50" s="107">
        <f t="shared" si="9"/>
        <v>0</v>
      </c>
      <c r="V50" s="107">
        <f t="shared" si="9"/>
        <v>6.2</v>
      </c>
      <c r="W50" s="107">
        <f t="shared" si="9"/>
        <v>20.9</v>
      </c>
      <c r="X50" s="107">
        <f t="shared" si="9"/>
        <v>0.6</v>
      </c>
      <c r="Y50" s="107">
        <f t="shared" si="9"/>
        <v>6.6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14.5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15.9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4.0999999999999996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4.5</v>
      </c>
      <c r="BC50" s="107">
        <f t="shared" si="9"/>
        <v>4.4000000000000004</v>
      </c>
      <c r="BD50" s="107">
        <f t="shared" si="9"/>
        <v>0</v>
      </c>
      <c r="BE50" s="107">
        <f t="shared" si="9"/>
        <v>0</v>
      </c>
      <c r="BF50" s="107">
        <f t="shared" si="9"/>
        <v>2.9</v>
      </c>
      <c r="BG50" s="107">
        <f t="shared" si="9"/>
        <v>4.2</v>
      </c>
      <c r="BH50" s="107">
        <f t="shared" si="9"/>
        <v>4.0999999999999996</v>
      </c>
      <c r="BI50" s="107">
        <f t="shared" si="9"/>
        <v>4.2</v>
      </c>
      <c r="BJ50" s="107">
        <f t="shared" si="9"/>
        <v>0</v>
      </c>
      <c r="BK50" s="107">
        <f t="shared" si="9"/>
        <v>4.2</v>
      </c>
      <c r="BL50" s="107">
        <f t="shared" si="9"/>
        <v>4.4000000000000004</v>
      </c>
      <c r="BM50" s="107">
        <f t="shared" si="9"/>
        <v>4.5999999999999996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17.5</v>
      </c>
      <c r="BS50" s="107">
        <f t="shared" si="10"/>
        <v>9.4</v>
      </c>
      <c r="BT50" s="107">
        <f t="shared" si="10"/>
        <v>7</v>
      </c>
      <c r="BU50" s="107">
        <f t="shared" si="10"/>
        <v>12.5</v>
      </c>
      <c r="BV50" s="107">
        <f t="shared" si="10"/>
        <v>24.8</v>
      </c>
      <c r="BW50" s="107">
        <f t="shared" si="10"/>
        <v>56</v>
      </c>
      <c r="BX50" s="107">
        <f t="shared" si="10"/>
        <v>1.4</v>
      </c>
      <c r="BY50" s="107">
        <f t="shared" si="10"/>
        <v>1.6</v>
      </c>
      <c r="BZ50" s="107">
        <f t="shared" si="10"/>
        <v>14.6</v>
      </c>
      <c r="CA50" s="107">
        <f t="shared" si="10"/>
        <v>2</v>
      </c>
      <c r="CB50" s="107">
        <f t="shared" si="10"/>
        <v>23.7</v>
      </c>
      <c r="CC50" s="107">
        <f t="shared" si="10"/>
        <v>36.6</v>
      </c>
      <c r="CD50" s="107">
        <f t="shared" si="10"/>
        <v>0</v>
      </c>
      <c r="CE50" s="107">
        <f t="shared" si="10"/>
        <v>0</v>
      </c>
      <c r="CF50" s="107">
        <f t="shared" si="10"/>
        <v>7.5</v>
      </c>
      <c r="CG50" s="107">
        <f t="shared" si="10"/>
        <v>33</v>
      </c>
      <c r="CH50" s="107">
        <f t="shared" si="10"/>
        <v>0</v>
      </c>
      <c r="CI50" s="107">
        <f t="shared" si="10"/>
        <v>28.8</v>
      </c>
      <c r="CJ50" s="107">
        <f t="shared" si="10"/>
        <v>5.2</v>
      </c>
      <c r="CK50" s="107">
        <f t="shared" si="10"/>
        <v>10.4</v>
      </c>
      <c r="CL50" s="107">
        <f t="shared" si="10"/>
        <v>0</v>
      </c>
      <c r="CM50" s="107">
        <f t="shared" si="10"/>
        <v>31.5</v>
      </c>
      <c r="CN50" s="107">
        <f t="shared" si="10"/>
        <v>17.399999999999999</v>
      </c>
      <c r="CO50" s="107">
        <f t="shared" si="10"/>
        <v>0</v>
      </c>
      <c r="CP50" s="107">
        <f t="shared" si="10"/>
        <v>41.2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214.72499999999997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155.97499999999999</v>
      </c>
      <c r="C53" s="107">
        <f t="shared" ref="C53:BN53" si="13">C17+C27+C41</f>
        <v>88.861000000000004</v>
      </c>
      <c r="D53" s="107">
        <f t="shared" si="13"/>
        <v>24.677999999999997</v>
      </c>
      <c r="E53" s="107">
        <f t="shared" si="13"/>
        <v>21.827999999999999</v>
      </c>
      <c r="F53" s="107">
        <f t="shared" si="13"/>
        <v>15.286</v>
      </c>
      <c r="G53" s="107">
        <f t="shared" si="13"/>
        <v>107.68100000000001</v>
      </c>
      <c r="H53" s="107">
        <f t="shared" si="13"/>
        <v>110.00800000000001</v>
      </c>
      <c r="I53" s="107">
        <f t="shared" si="13"/>
        <v>109.961</v>
      </c>
      <c r="J53" s="107">
        <f t="shared" si="13"/>
        <v>110.02100000000002</v>
      </c>
      <c r="K53" s="107">
        <f t="shared" si="13"/>
        <v>108.94800000000001</v>
      </c>
      <c r="L53" s="107">
        <f t="shared" si="13"/>
        <v>100.568</v>
      </c>
      <c r="M53" s="107">
        <f t="shared" si="13"/>
        <v>110.05000000000001</v>
      </c>
      <c r="N53" s="107">
        <f t="shared" si="13"/>
        <v>109.96899999999999</v>
      </c>
      <c r="O53" s="107">
        <f t="shared" si="13"/>
        <v>111.98700000000001</v>
      </c>
      <c r="P53" s="107">
        <f t="shared" si="13"/>
        <v>129.86799999999999</v>
      </c>
      <c r="Q53" s="107">
        <f t="shared" si="13"/>
        <v>114.53200000000001</v>
      </c>
      <c r="R53" s="107">
        <f t="shared" si="13"/>
        <v>113.48100000000001</v>
      </c>
      <c r="S53" s="107">
        <f t="shared" si="13"/>
        <v>8.0259999999999998</v>
      </c>
      <c r="T53" s="107">
        <f t="shared" si="13"/>
        <v>6.1710000000000003</v>
      </c>
      <c r="U53" s="107">
        <f t="shared" si="13"/>
        <v>39.062000000000005</v>
      </c>
      <c r="V53" s="107">
        <f t="shared" si="13"/>
        <v>48.242999999999995</v>
      </c>
      <c r="W53" s="107">
        <f t="shared" si="13"/>
        <v>32.929000000000002</v>
      </c>
      <c r="X53" s="107">
        <f t="shared" si="13"/>
        <v>67.824999999999989</v>
      </c>
      <c r="Y53" s="107">
        <f t="shared" si="13"/>
        <v>183.732</v>
      </c>
      <c r="Z53" s="107">
        <f t="shared" si="13"/>
        <v>152.43099999999998</v>
      </c>
      <c r="AA53" s="107">
        <f t="shared" si="13"/>
        <v>197.84399999999999</v>
      </c>
      <c r="AB53" s="107">
        <f t="shared" si="13"/>
        <v>397.88799999999998</v>
      </c>
      <c r="AC53" s="107">
        <f t="shared" si="13"/>
        <v>398.06700000000001</v>
      </c>
      <c r="AD53" s="107">
        <f t="shared" si="13"/>
        <v>329.01800000000003</v>
      </c>
      <c r="AE53" s="107">
        <f t="shared" si="13"/>
        <v>350.02499999999998</v>
      </c>
      <c r="AF53" s="107">
        <f t="shared" si="13"/>
        <v>338.49799999999999</v>
      </c>
      <c r="AG53" s="107">
        <f t="shared" si="13"/>
        <v>331.161</v>
      </c>
      <c r="AH53" s="107">
        <f t="shared" si="13"/>
        <v>382.99599999999998</v>
      </c>
      <c r="AI53" s="107">
        <f t="shared" si="13"/>
        <v>403.34800000000001</v>
      </c>
      <c r="AJ53" s="107">
        <f t="shared" si="13"/>
        <v>307.589</v>
      </c>
      <c r="AK53" s="107">
        <f t="shared" si="13"/>
        <v>288.32299999999998</v>
      </c>
      <c r="AL53" s="107">
        <f t="shared" si="13"/>
        <v>308.762</v>
      </c>
      <c r="AM53" s="107">
        <f t="shared" si="13"/>
        <v>319.995</v>
      </c>
      <c r="AN53" s="107">
        <f t="shared" si="13"/>
        <v>188.20099999999999</v>
      </c>
      <c r="AO53" s="107">
        <f t="shared" si="13"/>
        <v>119.964</v>
      </c>
      <c r="AP53" s="107">
        <f t="shared" si="13"/>
        <v>83.502999999999986</v>
      </c>
      <c r="AQ53" s="107">
        <f t="shared" si="13"/>
        <v>59.367000000000004</v>
      </c>
      <c r="AR53" s="107">
        <f t="shared" si="13"/>
        <v>59.618000000000002</v>
      </c>
      <c r="AS53" s="107">
        <f t="shared" si="13"/>
        <v>93.114000000000004</v>
      </c>
      <c r="AT53" s="107">
        <f t="shared" si="13"/>
        <v>111.334</v>
      </c>
      <c r="AU53" s="107">
        <f t="shared" si="13"/>
        <v>70.623000000000005</v>
      </c>
      <c r="AV53" s="107">
        <f t="shared" si="13"/>
        <v>75.77</v>
      </c>
      <c r="AW53" s="107">
        <f t="shared" si="13"/>
        <v>73.512999999999991</v>
      </c>
      <c r="AX53" s="107">
        <f t="shared" si="13"/>
        <v>84.353999999999999</v>
      </c>
      <c r="AY53" s="107">
        <f t="shared" si="13"/>
        <v>76.781999999999996</v>
      </c>
      <c r="AZ53" s="107">
        <f t="shared" si="13"/>
        <v>80.991</v>
      </c>
      <c r="BA53" s="107">
        <f t="shared" si="13"/>
        <v>88.210000000000008</v>
      </c>
      <c r="BB53" s="107">
        <f t="shared" si="13"/>
        <v>74.718000000000004</v>
      </c>
      <c r="BC53" s="107">
        <f t="shared" si="13"/>
        <v>75.802999999999997</v>
      </c>
      <c r="BD53" s="107">
        <f t="shared" si="13"/>
        <v>109.50500000000001</v>
      </c>
      <c r="BE53" s="107">
        <f t="shared" si="13"/>
        <v>114.127</v>
      </c>
      <c r="BF53" s="107">
        <f t="shared" si="13"/>
        <v>78.797000000000011</v>
      </c>
      <c r="BG53" s="107">
        <f t="shared" si="13"/>
        <v>42.454000000000001</v>
      </c>
      <c r="BH53" s="107">
        <f t="shared" si="13"/>
        <v>45.091000000000001</v>
      </c>
      <c r="BI53" s="107">
        <f t="shared" si="13"/>
        <v>62.667000000000002</v>
      </c>
      <c r="BJ53" s="107">
        <f t="shared" si="13"/>
        <v>87.622</v>
      </c>
      <c r="BK53" s="107">
        <f t="shared" si="13"/>
        <v>134.53800000000001</v>
      </c>
      <c r="BL53" s="107">
        <f t="shared" si="13"/>
        <v>172.06300000000002</v>
      </c>
      <c r="BM53" s="107">
        <f t="shared" si="13"/>
        <v>182.29499999999999</v>
      </c>
      <c r="BN53" s="107">
        <f t="shared" si="13"/>
        <v>97.646999999999991</v>
      </c>
      <c r="BO53" s="107">
        <f t="shared" ref="BO53:CX53" si="14">BO17+BO27+BO41</f>
        <v>40.003999999999998</v>
      </c>
      <c r="BP53" s="107">
        <f t="shared" si="14"/>
        <v>29.675000000000001</v>
      </c>
      <c r="BQ53" s="107">
        <f t="shared" si="14"/>
        <v>26.605999999999998</v>
      </c>
      <c r="BR53" s="107">
        <f t="shared" si="14"/>
        <v>31.164999999999999</v>
      </c>
      <c r="BS53" s="107">
        <f t="shared" si="14"/>
        <v>23.494</v>
      </c>
      <c r="BT53" s="107">
        <f t="shared" si="14"/>
        <v>20.061</v>
      </c>
      <c r="BU53" s="107">
        <f t="shared" si="14"/>
        <v>51.082999999999998</v>
      </c>
      <c r="BV53" s="107">
        <f t="shared" si="14"/>
        <v>42.201000000000001</v>
      </c>
      <c r="BW53" s="107">
        <f t="shared" si="14"/>
        <v>56.939</v>
      </c>
      <c r="BX53" s="107">
        <f t="shared" si="14"/>
        <v>19.997999999999998</v>
      </c>
      <c r="BY53" s="107">
        <f t="shared" si="14"/>
        <v>19.504000000000001</v>
      </c>
      <c r="BZ53" s="107">
        <f t="shared" si="14"/>
        <v>30.09</v>
      </c>
      <c r="CA53" s="107">
        <f t="shared" si="14"/>
        <v>32.891999999999996</v>
      </c>
      <c r="CB53" s="107">
        <f t="shared" si="14"/>
        <v>30.68</v>
      </c>
      <c r="CC53" s="107">
        <f t="shared" si="14"/>
        <v>37.551000000000002</v>
      </c>
      <c r="CD53" s="107">
        <f t="shared" si="14"/>
        <v>35.183999999999997</v>
      </c>
      <c r="CE53" s="107">
        <f t="shared" si="14"/>
        <v>33.661999999999999</v>
      </c>
      <c r="CF53" s="107">
        <f t="shared" si="14"/>
        <v>44.010000000000005</v>
      </c>
      <c r="CG53" s="107">
        <f t="shared" si="14"/>
        <v>33.948999999999998</v>
      </c>
      <c r="CH53" s="107">
        <f t="shared" si="14"/>
        <v>43.457000000000001</v>
      </c>
      <c r="CI53" s="107">
        <f t="shared" si="14"/>
        <v>52.350999999999999</v>
      </c>
      <c r="CJ53" s="107">
        <f t="shared" si="14"/>
        <v>37.664000000000009</v>
      </c>
      <c r="CK53" s="107">
        <f t="shared" si="14"/>
        <v>25.733000000000001</v>
      </c>
      <c r="CL53" s="107">
        <f t="shared" si="14"/>
        <v>35.354999999999997</v>
      </c>
      <c r="CM53" s="107">
        <f t="shared" si="14"/>
        <v>63.432000000000002</v>
      </c>
      <c r="CN53" s="107">
        <f t="shared" si="14"/>
        <v>48.317999999999998</v>
      </c>
      <c r="CO53" s="107">
        <f t="shared" si="14"/>
        <v>140.41200000000001</v>
      </c>
      <c r="CP53" s="107">
        <f t="shared" si="14"/>
        <v>51.128</v>
      </c>
      <c r="CQ53" s="107">
        <f t="shared" si="14"/>
        <v>72.542000000000002</v>
      </c>
      <c r="CR53" s="107">
        <f t="shared" si="14"/>
        <v>104.5</v>
      </c>
      <c r="CS53" s="107">
        <f t="shared" si="14"/>
        <v>70.516000000000005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2615.6154999999999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45951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155.97499999999999</v>
      </c>
      <c r="C5" s="25">
        <v>88.86</v>
      </c>
      <c r="D5" s="25">
        <v>24.690999999999999</v>
      </c>
      <c r="E5" s="25">
        <v>21.861000000000001</v>
      </c>
      <c r="F5" s="25">
        <v>15.286</v>
      </c>
      <c r="G5" s="25">
        <v>107.72199999999999</v>
      </c>
      <c r="H5" s="25">
        <v>110</v>
      </c>
      <c r="I5" s="25">
        <v>110</v>
      </c>
      <c r="J5" s="25">
        <v>110</v>
      </c>
      <c r="K5" s="25">
        <v>108.913</v>
      </c>
      <c r="L5" s="25">
        <v>100.57599999999999</v>
      </c>
      <c r="M5" s="25">
        <v>110</v>
      </c>
      <c r="N5" s="25">
        <v>110</v>
      </c>
      <c r="O5" s="25">
        <v>111.95</v>
      </c>
      <c r="P5" s="25">
        <v>129.86799999999999</v>
      </c>
      <c r="Q5" s="25">
        <v>114.495</v>
      </c>
      <c r="R5" s="25">
        <v>113.521</v>
      </c>
      <c r="S5" s="25">
        <v>8.0760000000000005</v>
      </c>
      <c r="T5" s="25">
        <v>6.1710000000000003</v>
      </c>
      <c r="U5" s="25">
        <v>39.061</v>
      </c>
      <c r="V5" s="25">
        <v>48.209000000000003</v>
      </c>
      <c r="W5" s="25">
        <v>32.904000000000003</v>
      </c>
      <c r="X5" s="25">
        <v>67.825999999999993</v>
      </c>
      <c r="Y5" s="25">
        <v>183.71899999999999</v>
      </c>
      <c r="Z5" s="25">
        <v>152.46600000000001</v>
      </c>
      <c r="AA5" s="25">
        <v>197.815</v>
      </c>
      <c r="AB5" s="25">
        <v>397.928</v>
      </c>
      <c r="AC5" s="25">
        <v>398.06900000000002</v>
      </c>
      <c r="AD5" s="25">
        <v>329.01799999999997</v>
      </c>
      <c r="AE5" s="25">
        <v>350.02499999999998</v>
      </c>
      <c r="AF5" s="25">
        <v>338.49799999999999</v>
      </c>
      <c r="AG5" s="25">
        <v>331.161</v>
      </c>
      <c r="AH5" s="25">
        <v>382.99599999999998</v>
      </c>
      <c r="AI5" s="25">
        <v>403.38299999999998</v>
      </c>
      <c r="AJ5" s="25">
        <v>307.589</v>
      </c>
      <c r="AK5" s="25">
        <v>288.32299999999998</v>
      </c>
      <c r="AL5" s="25">
        <v>308.762</v>
      </c>
      <c r="AM5" s="25">
        <v>319.995</v>
      </c>
      <c r="AN5" s="25">
        <v>188.20099999999999</v>
      </c>
      <c r="AO5" s="25">
        <v>119.964</v>
      </c>
      <c r="AP5" s="25">
        <v>83.503</v>
      </c>
      <c r="AQ5" s="25">
        <v>59.366999999999997</v>
      </c>
      <c r="AR5" s="25">
        <v>59.618000000000002</v>
      </c>
      <c r="AS5" s="25">
        <v>93.114000000000004</v>
      </c>
      <c r="AT5" s="25">
        <v>111.334</v>
      </c>
      <c r="AU5" s="25">
        <v>70.623000000000005</v>
      </c>
      <c r="AV5" s="25">
        <v>75.77</v>
      </c>
      <c r="AW5" s="25">
        <v>73.513000000000005</v>
      </c>
      <c r="AX5" s="25">
        <v>84.353999999999999</v>
      </c>
      <c r="AY5" s="25">
        <v>76.781999999999996</v>
      </c>
      <c r="AZ5" s="25">
        <v>80.991</v>
      </c>
      <c r="BA5" s="25">
        <v>88.21</v>
      </c>
      <c r="BB5" s="25">
        <v>74.718000000000004</v>
      </c>
      <c r="BC5" s="25">
        <v>75.802999999999997</v>
      </c>
      <c r="BD5" s="25">
        <v>109.505</v>
      </c>
      <c r="BE5" s="25">
        <v>114.13800000000001</v>
      </c>
      <c r="BF5" s="25">
        <v>78.763999999999996</v>
      </c>
      <c r="BG5" s="25">
        <v>42.454000000000001</v>
      </c>
      <c r="BH5" s="25">
        <v>45.091000000000001</v>
      </c>
      <c r="BI5" s="25">
        <v>62.667000000000002</v>
      </c>
      <c r="BJ5" s="25">
        <v>87.622</v>
      </c>
      <c r="BK5" s="25">
        <v>134.53800000000001</v>
      </c>
      <c r="BL5" s="25">
        <v>172.06299999999999</v>
      </c>
      <c r="BM5" s="25">
        <v>182.29499999999999</v>
      </c>
      <c r="BN5" s="25">
        <v>97.619</v>
      </c>
      <c r="BO5" s="25">
        <v>40.003999999999998</v>
      </c>
      <c r="BP5" s="25">
        <v>29.675000000000001</v>
      </c>
      <c r="BQ5" s="25">
        <v>26.606000000000002</v>
      </c>
      <c r="BR5" s="25">
        <v>31.155999999999999</v>
      </c>
      <c r="BS5" s="25">
        <v>23.510999999999999</v>
      </c>
      <c r="BT5" s="25">
        <v>20.108000000000001</v>
      </c>
      <c r="BU5" s="25">
        <v>51.100999999999999</v>
      </c>
      <c r="BV5" s="25">
        <v>42.25</v>
      </c>
      <c r="BW5" s="25">
        <v>56.923000000000002</v>
      </c>
      <c r="BX5" s="25">
        <v>19.998000000000001</v>
      </c>
      <c r="BY5" s="25">
        <v>19.504000000000001</v>
      </c>
      <c r="BZ5" s="25">
        <v>30.134</v>
      </c>
      <c r="CA5" s="25">
        <v>32.892000000000003</v>
      </c>
      <c r="CB5" s="25">
        <v>30.638000000000002</v>
      </c>
      <c r="CC5" s="25">
        <v>37.588999999999999</v>
      </c>
      <c r="CD5" s="25">
        <v>35.183999999999997</v>
      </c>
      <c r="CE5" s="25">
        <v>33.661999999999999</v>
      </c>
      <c r="CF5" s="25">
        <v>44.006999999999998</v>
      </c>
      <c r="CG5" s="25">
        <v>33.941000000000003</v>
      </c>
      <c r="CH5" s="25">
        <v>43.505000000000003</v>
      </c>
      <c r="CI5" s="25">
        <v>52.31</v>
      </c>
      <c r="CJ5" s="25">
        <v>37.634</v>
      </c>
      <c r="CK5" s="25">
        <v>25.718</v>
      </c>
      <c r="CL5" s="25">
        <v>35.35</v>
      </c>
      <c r="CM5" s="25">
        <v>63.444000000000003</v>
      </c>
      <c r="CN5" s="25">
        <v>48.366</v>
      </c>
      <c r="CO5" s="25">
        <v>140.43299999999999</v>
      </c>
      <c r="CP5" s="25">
        <v>51.125</v>
      </c>
      <c r="CQ5" s="25">
        <v>72.566999999999993</v>
      </c>
      <c r="CR5" s="25">
        <v>104.51</v>
      </c>
      <c r="CS5" s="25">
        <v>70.546000000000006</v>
      </c>
      <c r="CT5" s="26"/>
      <c r="CU5" s="26"/>
      <c r="CV5" s="26"/>
      <c r="CW5" s="27"/>
      <c r="CX5" s="28">
        <f t="array" ref="CX5">SUMPRODUCT(B5:CW5*0.25)</f>
        <v>2615.6810000000005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125.85</v>
      </c>
      <c r="C8" s="37">
        <v>121.03</v>
      </c>
      <c r="D8" s="37">
        <v>120.03</v>
      </c>
      <c r="E8" s="37">
        <v>104.17</v>
      </c>
      <c r="F8" s="37">
        <v>99.31</v>
      </c>
      <c r="G8" s="37">
        <v>115</v>
      </c>
      <c r="H8" s="37">
        <v>113.89</v>
      </c>
      <c r="I8" s="37">
        <v>112.82</v>
      </c>
      <c r="J8" s="37">
        <v>113.58</v>
      </c>
      <c r="K8" s="37">
        <v>115</v>
      </c>
      <c r="L8" s="37">
        <v>115</v>
      </c>
      <c r="M8" s="37">
        <v>112.6</v>
      </c>
      <c r="N8" s="37">
        <v>111.82</v>
      </c>
      <c r="O8" s="37">
        <v>105.24</v>
      </c>
      <c r="P8" s="37">
        <v>86.66</v>
      </c>
      <c r="Q8" s="37">
        <v>95.46</v>
      </c>
      <c r="R8" s="37">
        <v>104.91</v>
      </c>
      <c r="S8" s="37">
        <v>92.44</v>
      </c>
      <c r="T8" s="37">
        <v>95.79</v>
      </c>
      <c r="U8" s="37">
        <v>100.01</v>
      </c>
      <c r="V8" s="37">
        <v>93.32</v>
      </c>
      <c r="W8" s="37">
        <v>117.82</v>
      </c>
      <c r="X8" s="37">
        <v>124.47</v>
      </c>
      <c r="Y8" s="37">
        <v>163.99</v>
      </c>
      <c r="Z8" s="37">
        <v>171.75</v>
      </c>
      <c r="AA8" s="37">
        <v>231.21</v>
      </c>
      <c r="AB8" s="37">
        <v>268.47000000000003</v>
      </c>
      <c r="AC8" s="37">
        <v>287.18</v>
      </c>
      <c r="AD8" s="37">
        <v>330.88</v>
      </c>
      <c r="AE8" s="37">
        <v>330.58</v>
      </c>
      <c r="AF8" s="37">
        <v>317.27</v>
      </c>
      <c r="AG8" s="37">
        <v>283.89999999999998</v>
      </c>
      <c r="AH8" s="37">
        <v>279.38</v>
      </c>
      <c r="AI8" s="37">
        <v>251.55</v>
      </c>
      <c r="AJ8" s="37">
        <v>223.7</v>
      </c>
      <c r="AK8" s="37">
        <v>181.25</v>
      </c>
      <c r="AL8" s="37">
        <v>165.46</v>
      </c>
      <c r="AM8" s="37">
        <v>158.41</v>
      </c>
      <c r="AN8" s="37">
        <v>134.13</v>
      </c>
      <c r="AO8" s="37">
        <v>125.32</v>
      </c>
      <c r="AP8" s="37">
        <v>150.91999999999999</v>
      </c>
      <c r="AQ8" s="37">
        <v>127.34</v>
      </c>
      <c r="AR8" s="37">
        <v>121.03</v>
      </c>
      <c r="AS8" s="37">
        <v>110</v>
      </c>
      <c r="AT8" s="37">
        <v>118.57</v>
      </c>
      <c r="AU8" s="37">
        <v>115</v>
      </c>
      <c r="AV8" s="37">
        <v>115.01</v>
      </c>
      <c r="AW8" s="37">
        <v>108.05</v>
      </c>
      <c r="AX8" s="37">
        <v>116.85</v>
      </c>
      <c r="AY8" s="37">
        <v>101.08</v>
      </c>
      <c r="AZ8" s="37">
        <v>99.76</v>
      </c>
      <c r="BA8" s="37">
        <v>95.69</v>
      </c>
      <c r="BB8" s="37">
        <v>99.99</v>
      </c>
      <c r="BC8" s="37">
        <v>98.56</v>
      </c>
      <c r="BD8" s="37">
        <v>84.98</v>
      </c>
      <c r="BE8" s="37">
        <v>83.29</v>
      </c>
      <c r="BF8" s="37">
        <v>87.93</v>
      </c>
      <c r="BG8" s="37">
        <v>104.13</v>
      </c>
      <c r="BH8" s="37">
        <v>105.91</v>
      </c>
      <c r="BI8" s="37">
        <v>114.1</v>
      </c>
      <c r="BJ8" s="37">
        <v>100.72</v>
      </c>
      <c r="BK8" s="37">
        <v>122.1</v>
      </c>
      <c r="BL8" s="37">
        <v>146.34</v>
      </c>
      <c r="BM8" s="37">
        <v>157.94999999999999</v>
      </c>
      <c r="BN8" s="37">
        <v>138.76</v>
      </c>
      <c r="BO8" s="37">
        <v>181.02</v>
      </c>
      <c r="BP8" s="37">
        <v>229.95</v>
      </c>
      <c r="BQ8" s="37">
        <v>273.73</v>
      </c>
      <c r="BR8" s="37">
        <v>190.54</v>
      </c>
      <c r="BS8" s="37">
        <v>210.55</v>
      </c>
      <c r="BT8" s="37">
        <v>230.8</v>
      </c>
      <c r="BU8" s="37">
        <v>272.67</v>
      </c>
      <c r="BV8" s="37">
        <v>256.92</v>
      </c>
      <c r="BW8" s="37">
        <v>281.14</v>
      </c>
      <c r="BX8" s="37">
        <v>209.56</v>
      </c>
      <c r="BY8" s="37">
        <v>221.66</v>
      </c>
      <c r="BZ8" s="37">
        <v>232.52</v>
      </c>
      <c r="CA8" s="37">
        <v>207.2</v>
      </c>
      <c r="CB8" s="37">
        <v>204.24</v>
      </c>
      <c r="CC8" s="37">
        <v>196.89</v>
      </c>
      <c r="CD8" s="37">
        <v>169.89</v>
      </c>
      <c r="CE8" s="37">
        <v>174.57</v>
      </c>
      <c r="CF8" s="37">
        <v>174.28</v>
      </c>
      <c r="CG8" s="37">
        <v>150</v>
      </c>
      <c r="CH8" s="37">
        <v>163.19999999999999</v>
      </c>
      <c r="CI8" s="37">
        <v>162.99</v>
      </c>
      <c r="CJ8" s="37">
        <v>128.31</v>
      </c>
      <c r="CK8" s="37">
        <v>115.76</v>
      </c>
      <c r="CL8" s="37">
        <v>150.66</v>
      </c>
      <c r="CM8" s="37">
        <v>133.49</v>
      </c>
      <c r="CN8" s="37">
        <v>112.86</v>
      </c>
      <c r="CO8" s="37">
        <v>98.23</v>
      </c>
      <c r="CP8" s="37">
        <v>117.24</v>
      </c>
      <c r="CQ8" s="37">
        <v>96.29</v>
      </c>
      <c r="CR8" s="37">
        <v>85.12</v>
      </c>
      <c r="CS8" s="37">
        <v>82.51</v>
      </c>
      <c r="CT8" s="38"/>
      <c r="CU8" s="38"/>
      <c r="CV8" s="38"/>
      <c r="CW8" s="39"/>
      <c r="CX8" s="40">
        <f>IF(SUM(B8:CW8)&lt;&gt;0,AVERAGEIF(B8:CW8,"&lt;&gt;"""),"")</f>
        <v>153.53645833333334</v>
      </c>
    </row>
    <row r="9" spans="1:102" ht="24.95" customHeight="1" thickBot="1" x14ac:dyDescent="0.25">
      <c r="A9" s="41" t="s">
        <v>6</v>
      </c>
      <c r="B9" s="42">
        <v>117.77</v>
      </c>
      <c r="C9" s="43">
        <v>117.77</v>
      </c>
      <c r="D9" s="43">
        <v>117.77</v>
      </c>
      <c r="E9" s="43">
        <v>117.77</v>
      </c>
      <c r="F9" s="43">
        <v>110.255</v>
      </c>
      <c r="G9" s="43">
        <v>110.255</v>
      </c>
      <c r="H9" s="43">
        <v>110.255</v>
      </c>
      <c r="I9" s="43">
        <v>110.255</v>
      </c>
      <c r="J9" s="43">
        <v>114.045</v>
      </c>
      <c r="K9" s="43">
        <v>114.045</v>
      </c>
      <c r="L9" s="43">
        <v>114.045</v>
      </c>
      <c r="M9" s="43">
        <v>114.045</v>
      </c>
      <c r="N9" s="43">
        <v>99.795000000000002</v>
      </c>
      <c r="O9" s="43">
        <v>99.795000000000002</v>
      </c>
      <c r="P9" s="43">
        <v>99.795000000000002</v>
      </c>
      <c r="Q9" s="43">
        <v>99.795000000000002</v>
      </c>
      <c r="R9" s="43">
        <v>98.287499999999994</v>
      </c>
      <c r="S9" s="43">
        <v>98.287499999999994</v>
      </c>
      <c r="T9" s="43">
        <v>98.287499999999994</v>
      </c>
      <c r="U9" s="43">
        <v>98.287499999999994</v>
      </c>
      <c r="V9" s="43">
        <v>124.9</v>
      </c>
      <c r="W9" s="43">
        <v>124.9</v>
      </c>
      <c r="X9" s="43">
        <v>124.9</v>
      </c>
      <c r="Y9" s="43">
        <v>124.9</v>
      </c>
      <c r="Z9" s="43">
        <v>239.6525</v>
      </c>
      <c r="AA9" s="43">
        <v>239.6525</v>
      </c>
      <c r="AB9" s="43">
        <v>239.6525</v>
      </c>
      <c r="AC9" s="43">
        <v>239.6525</v>
      </c>
      <c r="AD9" s="43">
        <v>315.65750000000003</v>
      </c>
      <c r="AE9" s="43">
        <v>315.65750000000003</v>
      </c>
      <c r="AF9" s="43">
        <v>315.65750000000003</v>
      </c>
      <c r="AG9" s="43">
        <v>315.65750000000003</v>
      </c>
      <c r="AH9" s="43">
        <v>233.97</v>
      </c>
      <c r="AI9" s="43">
        <v>233.97</v>
      </c>
      <c r="AJ9" s="43">
        <v>233.97</v>
      </c>
      <c r="AK9" s="43">
        <v>233.97</v>
      </c>
      <c r="AL9" s="43">
        <v>145.83000000000001</v>
      </c>
      <c r="AM9" s="43">
        <v>145.83000000000001</v>
      </c>
      <c r="AN9" s="43">
        <v>145.83000000000001</v>
      </c>
      <c r="AO9" s="43">
        <v>145.83000000000001</v>
      </c>
      <c r="AP9" s="43">
        <v>127.32250000000001</v>
      </c>
      <c r="AQ9" s="43">
        <v>127.32250000000001</v>
      </c>
      <c r="AR9" s="43">
        <v>127.32250000000001</v>
      </c>
      <c r="AS9" s="43">
        <v>127.32250000000001</v>
      </c>
      <c r="AT9" s="43">
        <v>114.1575</v>
      </c>
      <c r="AU9" s="43">
        <v>114.1575</v>
      </c>
      <c r="AV9" s="43">
        <v>114.1575</v>
      </c>
      <c r="AW9" s="43">
        <v>114.1575</v>
      </c>
      <c r="AX9" s="43">
        <v>103.345</v>
      </c>
      <c r="AY9" s="43">
        <v>103.345</v>
      </c>
      <c r="AZ9" s="43">
        <v>103.345</v>
      </c>
      <c r="BA9" s="43">
        <v>103.345</v>
      </c>
      <c r="BB9" s="43">
        <v>91.704999999999998</v>
      </c>
      <c r="BC9" s="43">
        <v>91.704999999999998</v>
      </c>
      <c r="BD9" s="43">
        <v>91.704999999999998</v>
      </c>
      <c r="BE9" s="43">
        <v>91.704999999999998</v>
      </c>
      <c r="BF9" s="43">
        <v>103.0175</v>
      </c>
      <c r="BG9" s="43">
        <v>103.0175</v>
      </c>
      <c r="BH9" s="43">
        <v>103.0175</v>
      </c>
      <c r="BI9" s="43">
        <v>103.0175</v>
      </c>
      <c r="BJ9" s="43">
        <v>131.7775</v>
      </c>
      <c r="BK9" s="43">
        <v>131.7775</v>
      </c>
      <c r="BL9" s="43">
        <v>131.7775</v>
      </c>
      <c r="BM9" s="43">
        <v>131.7775</v>
      </c>
      <c r="BN9" s="43">
        <v>205.86500000000001</v>
      </c>
      <c r="BO9" s="43">
        <v>205.86500000000001</v>
      </c>
      <c r="BP9" s="43">
        <v>205.86500000000001</v>
      </c>
      <c r="BQ9" s="43">
        <v>205.86500000000001</v>
      </c>
      <c r="BR9" s="43">
        <v>226.14</v>
      </c>
      <c r="BS9" s="43">
        <v>226.14</v>
      </c>
      <c r="BT9" s="43">
        <v>226.14</v>
      </c>
      <c r="BU9" s="43">
        <v>226.14</v>
      </c>
      <c r="BV9" s="43">
        <v>242.32</v>
      </c>
      <c r="BW9" s="43">
        <v>242.32</v>
      </c>
      <c r="BX9" s="43">
        <v>242.32</v>
      </c>
      <c r="BY9" s="43">
        <v>242.32</v>
      </c>
      <c r="BZ9" s="43">
        <v>210.21250000000001</v>
      </c>
      <c r="CA9" s="43">
        <v>210.21250000000001</v>
      </c>
      <c r="CB9" s="43">
        <v>210.21250000000001</v>
      </c>
      <c r="CC9" s="43">
        <v>210.21250000000001</v>
      </c>
      <c r="CD9" s="43">
        <v>167.185</v>
      </c>
      <c r="CE9" s="43">
        <v>167.185</v>
      </c>
      <c r="CF9" s="43">
        <v>167.185</v>
      </c>
      <c r="CG9" s="43">
        <v>167.185</v>
      </c>
      <c r="CH9" s="43">
        <v>142.565</v>
      </c>
      <c r="CI9" s="43">
        <v>142.565</v>
      </c>
      <c r="CJ9" s="43">
        <v>142.565</v>
      </c>
      <c r="CK9" s="43">
        <v>142.565</v>
      </c>
      <c r="CL9" s="43">
        <v>123.81</v>
      </c>
      <c r="CM9" s="43">
        <v>123.81</v>
      </c>
      <c r="CN9" s="43">
        <v>123.81</v>
      </c>
      <c r="CO9" s="43">
        <v>123.81</v>
      </c>
      <c r="CP9" s="43">
        <v>95.29</v>
      </c>
      <c r="CQ9" s="43">
        <v>95.29</v>
      </c>
      <c r="CR9" s="43">
        <v>95.29</v>
      </c>
      <c r="CS9" s="43">
        <v>95.29</v>
      </c>
      <c r="CT9" s="44"/>
      <c r="CU9" s="44"/>
      <c r="CV9" s="44"/>
      <c r="CW9" s="45"/>
      <c r="CX9" s="46">
        <f>IF(SUM(B9:CW9)&lt;&gt;0,AVERAGEIF(B9:CW9,"&lt;&gt;"""),"")</f>
        <v>153.53645833333334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>
        <v>80.77</v>
      </c>
      <c r="Z14" s="65"/>
      <c r="AA14" s="65">
        <v>165</v>
      </c>
      <c r="AB14" s="65">
        <v>280</v>
      </c>
      <c r="AC14" s="65">
        <v>338.99700000000001</v>
      </c>
      <c r="AD14" s="65">
        <v>322.96699999999998</v>
      </c>
      <c r="AE14" s="65">
        <v>344.11099999999999</v>
      </c>
      <c r="AF14" s="65">
        <v>333.79499999999996</v>
      </c>
      <c r="AG14" s="65">
        <v>323.90899999999999</v>
      </c>
      <c r="AH14" s="65">
        <v>377.99599999999998</v>
      </c>
      <c r="AI14" s="65">
        <v>388.40300000000002</v>
      </c>
      <c r="AJ14" s="65">
        <v>292.56900000000002</v>
      </c>
      <c r="AK14" s="65">
        <v>152.94200000000001</v>
      </c>
      <c r="AL14" s="65">
        <v>163.99099999999999</v>
      </c>
      <c r="AM14" s="65">
        <v>165</v>
      </c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>
        <v>90.212999999999994</v>
      </c>
      <c r="BN14" s="65"/>
      <c r="BO14" s="65">
        <v>27.38</v>
      </c>
      <c r="BP14" s="65">
        <v>20.084</v>
      </c>
      <c r="BQ14" s="65">
        <v>18.457999999999998</v>
      </c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971.64625000000012</v>
      </c>
    </row>
    <row r="15" spans="1:102" ht="24.95" customHeight="1" x14ac:dyDescent="0.2">
      <c r="A15" s="69" t="s">
        <v>12</v>
      </c>
      <c r="B15" s="70">
        <v>26.904</v>
      </c>
      <c r="C15" s="71">
        <v>22.702000000000002</v>
      </c>
      <c r="D15" s="71">
        <v>5.33</v>
      </c>
      <c r="E15" s="71">
        <v>7.8520000000000003</v>
      </c>
      <c r="F15" s="71">
        <v>0.23100000000000001</v>
      </c>
      <c r="G15" s="71"/>
      <c r="H15" s="71"/>
      <c r="I15" s="71"/>
      <c r="J15" s="71"/>
      <c r="K15" s="71"/>
      <c r="L15" s="71"/>
      <c r="M15" s="71"/>
      <c r="N15" s="71"/>
      <c r="O15" s="71">
        <v>0.47</v>
      </c>
      <c r="P15" s="71">
        <v>5.819</v>
      </c>
      <c r="Q15" s="71">
        <v>1.7729999999999999</v>
      </c>
      <c r="R15" s="71">
        <v>0.56100000000000005</v>
      </c>
      <c r="S15" s="71">
        <v>5.0199999999999996</v>
      </c>
      <c r="T15" s="71">
        <v>3.0310000000000001</v>
      </c>
      <c r="U15" s="71">
        <v>9.8040000000000003</v>
      </c>
      <c r="V15" s="71">
        <v>30.582000000000001</v>
      </c>
      <c r="W15" s="71">
        <v>22.939</v>
      </c>
      <c r="X15" s="71">
        <v>30.616</v>
      </c>
      <c r="Y15" s="71">
        <v>31.606000000000002</v>
      </c>
      <c r="Z15" s="71">
        <v>28.167000000000002</v>
      </c>
      <c r="AA15" s="71">
        <v>0.41599999999999998</v>
      </c>
      <c r="AB15" s="71">
        <v>15.321</v>
      </c>
      <c r="AC15" s="71">
        <v>2.09</v>
      </c>
      <c r="AD15" s="71">
        <v>1.546</v>
      </c>
      <c r="AE15" s="71"/>
      <c r="AF15" s="71"/>
      <c r="AG15" s="71">
        <v>1.603</v>
      </c>
      <c r="AH15" s="71"/>
      <c r="AI15" s="71">
        <v>10.1</v>
      </c>
      <c r="AJ15" s="71">
        <v>9.6199999999999992</v>
      </c>
      <c r="AK15" s="71">
        <v>20.120999999999999</v>
      </c>
      <c r="AL15" s="71">
        <v>23.885000000000002</v>
      </c>
      <c r="AM15" s="71">
        <v>35.767000000000003</v>
      </c>
      <c r="AN15" s="71">
        <v>40.622999999999998</v>
      </c>
      <c r="AO15" s="71">
        <v>45.585000000000001</v>
      </c>
      <c r="AP15" s="71">
        <v>12.427</v>
      </c>
      <c r="AQ15" s="71">
        <v>33.515999999999998</v>
      </c>
      <c r="AR15" s="71">
        <v>33.207000000000001</v>
      </c>
      <c r="AS15" s="71">
        <v>40.883000000000003</v>
      </c>
      <c r="AT15" s="71">
        <v>22.584</v>
      </c>
      <c r="AU15" s="71">
        <v>41.783999999999999</v>
      </c>
      <c r="AV15" s="71">
        <v>26.42</v>
      </c>
      <c r="AW15" s="71">
        <v>44.968000000000004</v>
      </c>
      <c r="AX15" s="71">
        <v>1.329</v>
      </c>
      <c r="AY15" s="71">
        <v>49.709000000000003</v>
      </c>
      <c r="AZ15" s="71">
        <v>53.802999999999997</v>
      </c>
      <c r="BA15" s="71">
        <v>54.253</v>
      </c>
      <c r="BB15" s="71">
        <v>46.875</v>
      </c>
      <c r="BC15" s="71">
        <v>47.064</v>
      </c>
      <c r="BD15" s="71">
        <v>58.030999999999999</v>
      </c>
      <c r="BE15" s="71">
        <v>55.52</v>
      </c>
      <c r="BF15" s="71">
        <v>50.814999999999998</v>
      </c>
      <c r="BG15" s="71">
        <v>18.338999999999999</v>
      </c>
      <c r="BH15" s="71">
        <v>12.144</v>
      </c>
      <c r="BI15" s="71">
        <v>24.8</v>
      </c>
      <c r="BJ15" s="71">
        <v>53.834000000000003</v>
      </c>
      <c r="BK15" s="71">
        <v>48.603000000000002</v>
      </c>
      <c r="BL15" s="71">
        <v>47.72</v>
      </c>
      <c r="BM15" s="71">
        <v>19.382000000000001</v>
      </c>
      <c r="BN15" s="71">
        <v>7.75</v>
      </c>
      <c r="BO15" s="71">
        <v>6.0359999999999996</v>
      </c>
      <c r="BP15" s="71">
        <v>4.3129999999999997</v>
      </c>
      <c r="BQ15" s="71">
        <v>2.6259999999999999</v>
      </c>
      <c r="BR15" s="71">
        <v>7.1840000000000002</v>
      </c>
      <c r="BS15" s="71">
        <v>6.4809999999999999</v>
      </c>
      <c r="BT15" s="71">
        <v>1.294</v>
      </c>
      <c r="BU15" s="71">
        <v>1.054</v>
      </c>
      <c r="BV15" s="71">
        <v>19.794</v>
      </c>
      <c r="BW15" s="71">
        <v>21.327999999999999</v>
      </c>
      <c r="BX15" s="71">
        <v>15.148</v>
      </c>
      <c r="BY15" s="71">
        <v>14.657</v>
      </c>
      <c r="BZ15" s="71">
        <v>23.914000000000001</v>
      </c>
      <c r="CA15" s="71">
        <v>23.808</v>
      </c>
      <c r="CB15" s="71">
        <v>23.706</v>
      </c>
      <c r="CC15" s="71">
        <v>24.969000000000001</v>
      </c>
      <c r="CD15" s="71">
        <v>22.513000000000002</v>
      </c>
      <c r="CE15" s="71">
        <v>22.324999999999999</v>
      </c>
      <c r="CF15" s="71">
        <v>22.256</v>
      </c>
      <c r="CG15" s="71">
        <v>24.119</v>
      </c>
      <c r="CH15" s="71">
        <v>18.280999999999999</v>
      </c>
      <c r="CI15" s="71">
        <v>18.71</v>
      </c>
      <c r="CJ15" s="71">
        <v>19.042999999999999</v>
      </c>
      <c r="CK15" s="71">
        <v>19.579999999999998</v>
      </c>
      <c r="CL15" s="71">
        <v>14.492000000000001</v>
      </c>
      <c r="CM15" s="71">
        <v>20.594000000000001</v>
      </c>
      <c r="CN15" s="71">
        <v>20.86</v>
      </c>
      <c r="CO15" s="71">
        <v>21.303999999999998</v>
      </c>
      <c r="CP15" s="71">
        <v>20.585999999999999</v>
      </c>
      <c r="CQ15" s="71">
        <v>20.123000000000001</v>
      </c>
      <c r="CR15" s="71">
        <v>20.428999999999998</v>
      </c>
      <c r="CS15" s="71">
        <v>20.048999999999999</v>
      </c>
      <c r="CT15" s="72"/>
      <c r="CU15" s="72"/>
      <c r="CV15" s="72"/>
      <c r="CW15" s="73"/>
      <c r="CX15" s="74">
        <f t="array" ref="CX15">SUMPRODUCT(B15:CW15*0.25)</f>
        <v>466.85500000000002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26.904</v>
      </c>
      <c r="C17" s="77">
        <f t="shared" ref="C17:BN17" si="0">SUM(C11:C16)</f>
        <v>22.702000000000002</v>
      </c>
      <c r="D17" s="77">
        <f t="shared" si="0"/>
        <v>5.33</v>
      </c>
      <c r="E17" s="77">
        <f t="shared" si="0"/>
        <v>7.8520000000000003</v>
      </c>
      <c r="F17" s="77">
        <f t="shared" si="0"/>
        <v>0.23100000000000001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0.47</v>
      </c>
      <c r="P17" s="77">
        <f t="shared" si="0"/>
        <v>5.819</v>
      </c>
      <c r="Q17" s="77">
        <f t="shared" si="0"/>
        <v>1.7729999999999999</v>
      </c>
      <c r="R17" s="77">
        <f t="shared" si="0"/>
        <v>0.56100000000000005</v>
      </c>
      <c r="S17" s="77">
        <f t="shared" si="0"/>
        <v>5.0199999999999996</v>
      </c>
      <c r="T17" s="77">
        <f t="shared" si="0"/>
        <v>3.0310000000000001</v>
      </c>
      <c r="U17" s="77">
        <f t="shared" si="0"/>
        <v>9.8040000000000003</v>
      </c>
      <c r="V17" s="77">
        <f t="shared" si="0"/>
        <v>30.582000000000001</v>
      </c>
      <c r="W17" s="77">
        <f t="shared" si="0"/>
        <v>22.939</v>
      </c>
      <c r="X17" s="77">
        <f t="shared" si="0"/>
        <v>30.616</v>
      </c>
      <c r="Y17" s="77">
        <f t="shared" si="0"/>
        <v>112.376</v>
      </c>
      <c r="Z17" s="77">
        <f t="shared" si="0"/>
        <v>28.167000000000002</v>
      </c>
      <c r="AA17" s="77">
        <f t="shared" si="0"/>
        <v>165.416</v>
      </c>
      <c r="AB17" s="77">
        <f t="shared" si="0"/>
        <v>295.32100000000003</v>
      </c>
      <c r="AC17" s="77">
        <f t="shared" si="0"/>
        <v>341.08699999999999</v>
      </c>
      <c r="AD17" s="77">
        <f t="shared" si="0"/>
        <v>324.51299999999998</v>
      </c>
      <c r="AE17" s="77">
        <f t="shared" si="0"/>
        <v>344.11099999999999</v>
      </c>
      <c r="AF17" s="77">
        <f t="shared" si="0"/>
        <v>333.79499999999996</v>
      </c>
      <c r="AG17" s="77">
        <f t="shared" si="0"/>
        <v>325.512</v>
      </c>
      <c r="AH17" s="77">
        <f t="shared" si="0"/>
        <v>377.99599999999998</v>
      </c>
      <c r="AI17" s="77">
        <f t="shared" si="0"/>
        <v>398.50300000000004</v>
      </c>
      <c r="AJ17" s="77">
        <f t="shared" si="0"/>
        <v>302.18900000000002</v>
      </c>
      <c r="AK17" s="77">
        <f t="shared" si="0"/>
        <v>173.06300000000002</v>
      </c>
      <c r="AL17" s="77">
        <f t="shared" si="0"/>
        <v>187.87599999999998</v>
      </c>
      <c r="AM17" s="77">
        <f t="shared" si="0"/>
        <v>200.767</v>
      </c>
      <c r="AN17" s="77">
        <f t="shared" si="0"/>
        <v>40.622999999999998</v>
      </c>
      <c r="AO17" s="77">
        <f t="shared" si="0"/>
        <v>45.585000000000001</v>
      </c>
      <c r="AP17" s="77">
        <f t="shared" si="0"/>
        <v>12.427</v>
      </c>
      <c r="AQ17" s="77">
        <f t="shared" si="0"/>
        <v>33.515999999999998</v>
      </c>
      <c r="AR17" s="77">
        <f t="shared" si="0"/>
        <v>33.207000000000001</v>
      </c>
      <c r="AS17" s="77">
        <f t="shared" si="0"/>
        <v>40.883000000000003</v>
      </c>
      <c r="AT17" s="77">
        <f t="shared" si="0"/>
        <v>22.584</v>
      </c>
      <c r="AU17" s="77">
        <f t="shared" si="0"/>
        <v>41.783999999999999</v>
      </c>
      <c r="AV17" s="77">
        <f t="shared" si="0"/>
        <v>26.42</v>
      </c>
      <c r="AW17" s="77">
        <f t="shared" si="0"/>
        <v>44.968000000000004</v>
      </c>
      <c r="AX17" s="77">
        <f t="shared" si="0"/>
        <v>1.329</v>
      </c>
      <c r="AY17" s="77">
        <f t="shared" si="0"/>
        <v>49.709000000000003</v>
      </c>
      <c r="AZ17" s="77">
        <f t="shared" si="0"/>
        <v>53.802999999999997</v>
      </c>
      <c r="BA17" s="77">
        <f t="shared" si="0"/>
        <v>54.253</v>
      </c>
      <c r="BB17" s="77">
        <f t="shared" si="0"/>
        <v>46.875</v>
      </c>
      <c r="BC17" s="77">
        <f t="shared" si="0"/>
        <v>47.064</v>
      </c>
      <c r="BD17" s="77">
        <f t="shared" si="0"/>
        <v>58.030999999999999</v>
      </c>
      <c r="BE17" s="77">
        <f t="shared" si="0"/>
        <v>55.52</v>
      </c>
      <c r="BF17" s="77">
        <f t="shared" si="0"/>
        <v>50.814999999999998</v>
      </c>
      <c r="BG17" s="77">
        <f t="shared" si="0"/>
        <v>18.338999999999999</v>
      </c>
      <c r="BH17" s="77">
        <f t="shared" si="0"/>
        <v>12.144</v>
      </c>
      <c r="BI17" s="77">
        <f t="shared" si="0"/>
        <v>24.8</v>
      </c>
      <c r="BJ17" s="77">
        <f t="shared" si="0"/>
        <v>53.834000000000003</v>
      </c>
      <c r="BK17" s="77">
        <f t="shared" si="0"/>
        <v>48.603000000000002</v>
      </c>
      <c r="BL17" s="77">
        <f t="shared" si="0"/>
        <v>47.72</v>
      </c>
      <c r="BM17" s="77">
        <f t="shared" si="0"/>
        <v>109.595</v>
      </c>
      <c r="BN17" s="77">
        <f t="shared" si="0"/>
        <v>7.75</v>
      </c>
      <c r="BO17" s="77">
        <f t="shared" ref="BO17:CW17" si="1">SUM(BO11:BO16)</f>
        <v>33.415999999999997</v>
      </c>
      <c r="BP17" s="77">
        <f t="shared" si="1"/>
        <v>24.396999999999998</v>
      </c>
      <c r="BQ17" s="77">
        <f t="shared" si="1"/>
        <v>21.084</v>
      </c>
      <c r="BR17" s="77">
        <f t="shared" si="1"/>
        <v>7.1840000000000002</v>
      </c>
      <c r="BS17" s="77">
        <f t="shared" si="1"/>
        <v>6.4809999999999999</v>
      </c>
      <c r="BT17" s="77">
        <f t="shared" si="1"/>
        <v>1.294</v>
      </c>
      <c r="BU17" s="77">
        <f t="shared" si="1"/>
        <v>1.054</v>
      </c>
      <c r="BV17" s="77">
        <f t="shared" si="1"/>
        <v>19.794</v>
      </c>
      <c r="BW17" s="77">
        <f t="shared" si="1"/>
        <v>21.327999999999999</v>
      </c>
      <c r="BX17" s="77">
        <f t="shared" si="1"/>
        <v>15.148</v>
      </c>
      <c r="BY17" s="77">
        <f t="shared" si="1"/>
        <v>14.657</v>
      </c>
      <c r="BZ17" s="77">
        <f t="shared" si="1"/>
        <v>23.914000000000001</v>
      </c>
      <c r="CA17" s="77">
        <f t="shared" si="1"/>
        <v>23.808</v>
      </c>
      <c r="CB17" s="77">
        <f t="shared" si="1"/>
        <v>23.706</v>
      </c>
      <c r="CC17" s="77">
        <f t="shared" si="1"/>
        <v>24.969000000000001</v>
      </c>
      <c r="CD17" s="77">
        <f t="shared" si="1"/>
        <v>22.513000000000002</v>
      </c>
      <c r="CE17" s="77">
        <f t="shared" si="1"/>
        <v>22.324999999999999</v>
      </c>
      <c r="CF17" s="77">
        <f t="shared" si="1"/>
        <v>22.256</v>
      </c>
      <c r="CG17" s="77">
        <f t="shared" si="1"/>
        <v>24.119</v>
      </c>
      <c r="CH17" s="77">
        <f t="shared" si="1"/>
        <v>18.280999999999999</v>
      </c>
      <c r="CI17" s="77">
        <f t="shared" si="1"/>
        <v>18.71</v>
      </c>
      <c r="CJ17" s="77">
        <f t="shared" si="1"/>
        <v>19.042999999999999</v>
      </c>
      <c r="CK17" s="77">
        <f t="shared" si="1"/>
        <v>19.579999999999998</v>
      </c>
      <c r="CL17" s="77">
        <f t="shared" si="1"/>
        <v>14.492000000000001</v>
      </c>
      <c r="CM17" s="77">
        <f t="shared" si="1"/>
        <v>20.594000000000001</v>
      </c>
      <c r="CN17" s="77">
        <f t="shared" si="1"/>
        <v>20.86</v>
      </c>
      <c r="CO17" s="77">
        <f t="shared" si="1"/>
        <v>21.303999999999998</v>
      </c>
      <c r="CP17" s="77">
        <f t="shared" si="1"/>
        <v>20.585999999999999</v>
      </c>
      <c r="CQ17" s="77">
        <f t="shared" si="1"/>
        <v>20.123000000000001</v>
      </c>
      <c r="CR17" s="77">
        <f t="shared" si="1"/>
        <v>20.428999999999998</v>
      </c>
      <c r="CS17" s="77">
        <f t="shared" si="1"/>
        <v>20.048999999999999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1438.5012500000003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>
        <v>11.510999999999999</v>
      </c>
      <c r="C21" s="94">
        <v>5.5449999999999999</v>
      </c>
      <c r="D21" s="94">
        <v>5.5570000000000004</v>
      </c>
      <c r="E21" s="94">
        <v>0.88400000000000001</v>
      </c>
      <c r="F21" s="94">
        <v>5.4460000000000006</v>
      </c>
      <c r="G21" s="94"/>
      <c r="H21" s="94"/>
      <c r="I21" s="94"/>
      <c r="J21" s="94"/>
      <c r="K21" s="94"/>
      <c r="L21" s="94"/>
      <c r="M21" s="94"/>
      <c r="N21" s="94"/>
      <c r="O21" s="94"/>
      <c r="P21" s="94">
        <v>5.38</v>
      </c>
      <c r="Q21" s="94"/>
      <c r="R21" s="94"/>
      <c r="S21" s="94"/>
      <c r="T21" s="94"/>
      <c r="U21" s="94">
        <v>5.4210000000000003</v>
      </c>
      <c r="V21" s="94">
        <v>4.8680000000000003</v>
      </c>
      <c r="W21" s="94">
        <v>1.5880000000000001</v>
      </c>
      <c r="X21" s="94">
        <v>14.010999999999999</v>
      </c>
      <c r="Y21" s="94">
        <v>6.8679999999999994</v>
      </c>
      <c r="Z21" s="94">
        <v>17.492000000000001</v>
      </c>
      <c r="AA21" s="94">
        <v>7.7669999999999995</v>
      </c>
      <c r="AB21" s="94">
        <v>5.8710000000000004</v>
      </c>
      <c r="AC21" s="94">
        <v>6.1130000000000004</v>
      </c>
      <c r="AD21" s="94"/>
      <c r="AE21" s="94"/>
      <c r="AF21" s="94"/>
      <c r="AG21" s="94"/>
      <c r="AH21" s="94"/>
      <c r="AI21" s="94"/>
      <c r="AJ21" s="94"/>
      <c r="AK21" s="94">
        <v>12.324</v>
      </c>
      <c r="AL21" s="94">
        <v>14.533000000000001</v>
      </c>
      <c r="AM21" s="94">
        <v>14.647000000000002</v>
      </c>
      <c r="AN21" s="94">
        <v>22.916</v>
      </c>
      <c r="AO21" s="94">
        <v>12.036000000000001</v>
      </c>
      <c r="AP21" s="94">
        <v>5.6269999999999998</v>
      </c>
      <c r="AQ21" s="94">
        <v>5.6289999999999996</v>
      </c>
      <c r="AR21" s="94">
        <v>5.7560000000000002</v>
      </c>
      <c r="AS21" s="94">
        <v>5.8209999999999997</v>
      </c>
      <c r="AT21" s="94">
        <v>5.7829999999999995</v>
      </c>
      <c r="AU21" s="94">
        <v>5.915</v>
      </c>
      <c r="AV21" s="94">
        <v>5.6390000000000002</v>
      </c>
      <c r="AW21" s="94">
        <v>5.6449999999999996</v>
      </c>
      <c r="AX21" s="94">
        <v>5.6509999999999998</v>
      </c>
      <c r="AY21" s="94">
        <v>5.7119999999999997</v>
      </c>
      <c r="AZ21" s="94">
        <v>5.681</v>
      </c>
      <c r="BA21" s="94">
        <v>5.7270000000000003</v>
      </c>
      <c r="BB21" s="94">
        <v>5.569</v>
      </c>
      <c r="BC21" s="94">
        <v>5.4790000000000001</v>
      </c>
      <c r="BD21" s="94">
        <v>5.4089999999999998</v>
      </c>
      <c r="BE21" s="94">
        <v>5.0949999999999998</v>
      </c>
      <c r="BF21" s="94">
        <v>0.04</v>
      </c>
      <c r="BG21" s="94">
        <v>4.7560000000000002</v>
      </c>
      <c r="BH21" s="94">
        <v>4.9369999999999994</v>
      </c>
      <c r="BI21" s="94">
        <v>4.8769999999999998</v>
      </c>
      <c r="BJ21" s="94">
        <v>0.02</v>
      </c>
      <c r="BK21" s="94">
        <v>4.6209999999999996</v>
      </c>
      <c r="BL21" s="94">
        <v>4.6829999999999998</v>
      </c>
      <c r="BM21" s="94">
        <v>4.6909999999999998</v>
      </c>
      <c r="BN21" s="94">
        <v>0.01</v>
      </c>
      <c r="BO21" s="94">
        <v>0.01</v>
      </c>
      <c r="BP21" s="94"/>
      <c r="BQ21" s="94"/>
      <c r="BR21" s="94">
        <v>2.06</v>
      </c>
      <c r="BS21" s="94">
        <v>2.0840000000000001</v>
      </c>
      <c r="BT21" s="94"/>
      <c r="BU21" s="94">
        <v>5.2290000000000001</v>
      </c>
      <c r="BV21" s="94">
        <v>2.2999999999999998</v>
      </c>
      <c r="BW21" s="94">
        <v>2.2480000000000002</v>
      </c>
      <c r="BX21" s="94"/>
      <c r="BY21" s="94"/>
      <c r="BZ21" s="94">
        <v>1.968</v>
      </c>
      <c r="CA21" s="94">
        <v>1.8560000000000001</v>
      </c>
      <c r="CB21" s="94">
        <v>1.9239999999999999</v>
      </c>
      <c r="CC21" s="94">
        <v>1.9079999999999999</v>
      </c>
      <c r="CD21" s="94">
        <v>1.8560000000000001</v>
      </c>
      <c r="CE21" s="94">
        <v>1.82</v>
      </c>
      <c r="CF21" s="94">
        <v>1.956</v>
      </c>
      <c r="CG21" s="94">
        <v>1.956</v>
      </c>
      <c r="CH21" s="94">
        <v>1.796</v>
      </c>
      <c r="CI21" s="94">
        <v>1.8520000000000001</v>
      </c>
      <c r="CJ21" s="94">
        <v>1.84</v>
      </c>
      <c r="CK21" s="94">
        <v>1.756</v>
      </c>
      <c r="CL21" s="94">
        <v>6.0090000000000003</v>
      </c>
      <c r="CM21" s="94">
        <v>6.0010000000000003</v>
      </c>
      <c r="CN21" s="94">
        <v>0.97199999999999998</v>
      </c>
      <c r="CO21" s="94">
        <v>1.0880000000000001</v>
      </c>
      <c r="CP21" s="94">
        <v>5.95</v>
      </c>
      <c r="CQ21" s="94">
        <v>0.91600000000000004</v>
      </c>
      <c r="CR21" s="94">
        <v>0.93600000000000005</v>
      </c>
      <c r="CS21" s="94">
        <v>0.85599999999999998</v>
      </c>
      <c r="CT21" s="95"/>
      <c r="CU21" s="95"/>
      <c r="CV21" s="95"/>
      <c r="CW21" s="96"/>
      <c r="CX21" s="97">
        <f t="array" ref="CX21">SUMPRODUCT(B21:CW21*0.25)</f>
        <v>89.674499999999952</v>
      </c>
    </row>
    <row r="22" spans="1:102" ht="24.95" customHeight="1" x14ac:dyDescent="0.2">
      <c r="A22" s="92" t="s">
        <v>18</v>
      </c>
      <c r="B22" s="98">
        <v>117.16</v>
      </c>
      <c r="C22" s="99">
        <v>60.613</v>
      </c>
      <c r="D22" s="99">
        <v>13.803999999999998</v>
      </c>
      <c r="E22" s="99">
        <v>13.125</v>
      </c>
      <c r="F22" s="99">
        <v>8.8090000000000011</v>
      </c>
      <c r="G22" s="99"/>
      <c r="H22" s="99"/>
      <c r="I22" s="99"/>
      <c r="J22" s="99"/>
      <c r="K22" s="99"/>
      <c r="L22" s="99"/>
      <c r="M22" s="99"/>
      <c r="N22" s="99"/>
      <c r="O22" s="99">
        <v>1.48</v>
      </c>
      <c r="P22" s="99">
        <v>8.6690000000000005</v>
      </c>
      <c r="Q22" s="99">
        <v>2.722</v>
      </c>
      <c r="R22" s="99">
        <v>2.96</v>
      </c>
      <c r="S22" s="99">
        <v>3.056</v>
      </c>
      <c r="T22" s="99">
        <v>2.44</v>
      </c>
      <c r="U22" s="99">
        <v>12.835999999999999</v>
      </c>
      <c r="V22" s="99">
        <v>12.759</v>
      </c>
      <c r="W22" s="99">
        <v>8.3769999999999989</v>
      </c>
      <c r="X22" s="99">
        <v>23.198999999999998</v>
      </c>
      <c r="Y22" s="99">
        <v>64.474999999999994</v>
      </c>
      <c r="Z22" s="99">
        <v>75.406999999999996</v>
      </c>
      <c r="AA22" s="99">
        <v>11.231999999999999</v>
      </c>
      <c r="AB22" s="99">
        <v>69.935999999999993</v>
      </c>
      <c r="AC22" s="99">
        <v>17.268999999999998</v>
      </c>
      <c r="AD22" s="99">
        <v>4.5049999999999999</v>
      </c>
      <c r="AE22" s="99">
        <v>5.9139999999999997</v>
      </c>
      <c r="AF22" s="99">
        <v>4.7029999999999994</v>
      </c>
      <c r="AG22" s="99">
        <v>5.649</v>
      </c>
      <c r="AH22" s="99">
        <v>4.4000000000000004</v>
      </c>
      <c r="AI22" s="99">
        <v>4.88</v>
      </c>
      <c r="AJ22" s="99">
        <v>5.4</v>
      </c>
      <c r="AK22" s="99">
        <v>102.13600000000001</v>
      </c>
      <c r="AL22" s="99">
        <v>105.753</v>
      </c>
      <c r="AM22" s="99">
        <v>103.98099999999999</v>
      </c>
      <c r="AN22" s="99">
        <v>124.262</v>
      </c>
      <c r="AO22" s="99">
        <v>62.242999999999995</v>
      </c>
      <c r="AP22" s="99">
        <v>64.649000000000001</v>
      </c>
      <c r="AQ22" s="99">
        <v>19.721999999999998</v>
      </c>
      <c r="AR22" s="99">
        <v>20.355</v>
      </c>
      <c r="AS22" s="99">
        <v>45.51</v>
      </c>
      <c r="AT22" s="99">
        <v>17.523999999999997</v>
      </c>
      <c r="AU22" s="99">
        <v>22.323999999999998</v>
      </c>
      <c r="AV22" s="99">
        <v>22.423000000000002</v>
      </c>
      <c r="AW22" s="99">
        <v>22</v>
      </c>
      <c r="AX22" s="99">
        <v>16.115000000000002</v>
      </c>
      <c r="AY22" s="99">
        <v>20.960999999999999</v>
      </c>
      <c r="AZ22" s="99">
        <v>21.506999999999998</v>
      </c>
      <c r="BA22" s="99">
        <v>27.330000000000002</v>
      </c>
      <c r="BB22" s="99">
        <v>22.274000000000001</v>
      </c>
      <c r="BC22" s="99">
        <v>23.259999999999998</v>
      </c>
      <c r="BD22" s="99">
        <v>41.064999999999998</v>
      </c>
      <c r="BE22" s="99">
        <v>49.423000000000002</v>
      </c>
      <c r="BF22" s="99">
        <v>27.908999999999999</v>
      </c>
      <c r="BG22" s="99">
        <v>19.359000000000002</v>
      </c>
      <c r="BH22" s="99">
        <v>28.009999999999998</v>
      </c>
      <c r="BI22" s="99">
        <v>32.99</v>
      </c>
      <c r="BJ22" s="99">
        <v>32.968000000000004</v>
      </c>
      <c r="BK22" s="99">
        <v>81.313999999999993</v>
      </c>
      <c r="BL22" s="99">
        <v>119.66000000000001</v>
      </c>
      <c r="BM22" s="99">
        <v>68.009</v>
      </c>
      <c r="BN22" s="99">
        <v>10.459</v>
      </c>
      <c r="BO22" s="99">
        <v>6.5779999999999994</v>
      </c>
      <c r="BP22" s="99">
        <v>5.2780000000000005</v>
      </c>
      <c r="BQ22" s="99">
        <v>5.5220000000000002</v>
      </c>
      <c r="BR22" s="99">
        <v>21.911999999999999</v>
      </c>
      <c r="BS22" s="99">
        <v>14.946</v>
      </c>
      <c r="BT22" s="99">
        <v>18.814</v>
      </c>
      <c r="BU22" s="99">
        <v>44.817999999999998</v>
      </c>
      <c r="BV22" s="99">
        <v>20.155999999999999</v>
      </c>
      <c r="BW22" s="99">
        <v>33.347000000000001</v>
      </c>
      <c r="BX22" s="99">
        <v>4.8499999999999996</v>
      </c>
      <c r="BY22" s="99">
        <v>4.8469999999999995</v>
      </c>
      <c r="BZ22" s="99">
        <v>4.2519999999999998</v>
      </c>
      <c r="CA22" s="99">
        <v>7.2279999999999998</v>
      </c>
      <c r="CB22" s="99">
        <v>5.008</v>
      </c>
      <c r="CC22" s="99">
        <v>10.712000000000002</v>
      </c>
      <c r="CD22" s="99">
        <v>5.1150000000000002</v>
      </c>
      <c r="CE22" s="99">
        <v>3.9169999999999998</v>
      </c>
      <c r="CF22" s="99">
        <v>19.795000000000002</v>
      </c>
      <c r="CG22" s="99">
        <v>7.8659999999999997</v>
      </c>
      <c r="CH22" s="99">
        <v>21.228000000000002</v>
      </c>
      <c r="CI22" s="99">
        <v>31.747999999999998</v>
      </c>
      <c r="CJ22" s="99">
        <v>16.751000000000001</v>
      </c>
      <c r="CK22" s="99">
        <v>4.3819999999999997</v>
      </c>
      <c r="CL22" s="99">
        <v>14.449</v>
      </c>
      <c r="CM22" s="99">
        <v>36.849000000000004</v>
      </c>
      <c r="CN22" s="99">
        <v>26.533999999999999</v>
      </c>
      <c r="CO22" s="99">
        <v>16.541</v>
      </c>
      <c r="CP22" s="99">
        <v>24.588999999999999</v>
      </c>
      <c r="CQ22" s="99">
        <v>15.027999999999999</v>
      </c>
      <c r="CR22" s="99">
        <v>19.545000000000002</v>
      </c>
      <c r="CS22" s="99">
        <v>17.141000000000002</v>
      </c>
      <c r="CT22" s="100"/>
      <c r="CU22" s="100"/>
      <c r="CV22" s="100"/>
      <c r="CW22" s="96"/>
      <c r="CX22" s="97">
        <f t="array" ref="CX22">SUMPRODUCT(B22:CW22*0.25)</f>
        <v>607.75500000000022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>
        <v>107.72199999999999</v>
      </c>
      <c r="H23" s="99">
        <v>110</v>
      </c>
      <c r="I23" s="99">
        <v>110</v>
      </c>
      <c r="J23" s="99">
        <v>110</v>
      </c>
      <c r="K23" s="99">
        <v>108.913</v>
      </c>
      <c r="L23" s="99">
        <v>100.57599999999999</v>
      </c>
      <c r="M23" s="99">
        <v>110</v>
      </c>
      <c r="N23" s="99">
        <v>110</v>
      </c>
      <c r="O23" s="99">
        <v>110</v>
      </c>
      <c r="P23" s="99">
        <v>110</v>
      </c>
      <c r="Q23" s="99">
        <v>110</v>
      </c>
      <c r="R23" s="99">
        <v>110</v>
      </c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>
        <v>64.843000000000004</v>
      </c>
      <c r="AU23" s="99"/>
      <c r="AV23" s="99">
        <v>20.488</v>
      </c>
      <c r="AW23" s="99"/>
      <c r="AX23" s="99">
        <v>61.259</v>
      </c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363.45025000000004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128.67099999999999</v>
      </c>
      <c r="C27" s="107">
        <f t="shared" ref="C27:BN27" si="2">SUM(C20:C26)</f>
        <v>66.158000000000001</v>
      </c>
      <c r="D27" s="107">
        <f t="shared" si="2"/>
        <v>19.360999999999997</v>
      </c>
      <c r="E27" s="107">
        <f t="shared" si="2"/>
        <v>14.009</v>
      </c>
      <c r="F27" s="107">
        <f t="shared" si="2"/>
        <v>14.255000000000003</v>
      </c>
      <c r="G27" s="107">
        <f t="shared" si="2"/>
        <v>107.72199999999999</v>
      </c>
      <c r="H27" s="107">
        <f t="shared" si="2"/>
        <v>110</v>
      </c>
      <c r="I27" s="107">
        <f t="shared" si="2"/>
        <v>110</v>
      </c>
      <c r="J27" s="107">
        <f t="shared" si="2"/>
        <v>110</v>
      </c>
      <c r="K27" s="107">
        <f t="shared" si="2"/>
        <v>108.913</v>
      </c>
      <c r="L27" s="107">
        <f t="shared" si="2"/>
        <v>100.57599999999999</v>
      </c>
      <c r="M27" s="107">
        <f t="shared" si="2"/>
        <v>110</v>
      </c>
      <c r="N27" s="107">
        <f t="shared" si="2"/>
        <v>110</v>
      </c>
      <c r="O27" s="107">
        <f t="shared" si="2"/>
        <v>111.48</v>
      </c>
      <c r="P27" s="107">
        <f t="shared" si="2"/>
        <v>124.04900000000001</v>
      </c>
      <c r="Q27" s="107">
        <f t="shared" si="2"/>
        <v>112.72199999999999</v>
      </c>
      <c r="R27" s="107">
        <f t="shared" si="2"/>
        <v>112.96</v>
      </c>
      <c r="S27" s="107">
        <f t="shared" si="2"/>
        <v>3.056</v>
      </c>
      <c r="T27" s="107">
        <f t="shared" si="2"/>
        <v>2.44</v>
      </c>
      <c r="U27" s="107">
        <f t="shared" si="2"/>
        <v>18.256999999999998</v>
      </c>
      <c r="V27" s="107">
        <f t="shared" si="2"/>
        <v>17.627000000000002</v>
      </c>
      <c r="W27" s="107">
        <f t="shared" si="2"/>
        <v>9.9649999999999999</v>
      </c>
      <c r="X27" s="107">
        <f t="shared" si="2"/>
        <v>37.209999999999994</v>
      </c>
      <c r="Y27" s="107">
        <f t="shared" si="2"/>
        <v>71.342999999999989</v>
      </c>
      <c r="Z27" s="107">
        <f t="shared" si="2"/>
        <v>92.899000000000001</v>
      </c>
      <c r="AA27" s="107">
        <f t="shared" si="2"/>
        <v>18.998999999999999</v>
      </c>
      <c r="AB27" s="107">
        <f t="shared" si="2"/>
        <v>75.806999999999988</v>
      </c>
      <c r="AC27" s="107">
        <f t="shared" si="2"/>
        <v>23.381999999999998</v>
      </c>
      <c r="AD27" s="107">
        <f t="shared" si="2"/>
        <v>4.5049999999999999</v>
      </c>
      <c r="AE27" s="107">
        <f t="shared" si="2"/>
        <v>5.9139999999999997</v>
      </c>
      <c r="AF27" s="107">
        <f t="shared" si="2"/>
        <v>4.7029999999999994</v>
      </c>
      <c r="AG27" s="107">
        <f t="shared" si="2"/>
        <v>5.649</v>
      </c>
      <c r="AH27" s="107">
        <f t="shared" si="2"/>
        <v>4.4000000000000004</v>
      </c>
      <c r="AI27" s="107">
        <f t="shared" si="2"/>
        <v>4.88</v>
      </c>
      <c r="AJ27" s="107">
        <f t="shared" si="2"/>
        <v>5.4</v>
      </c>
      <c r="AK27" s="107">
        <f t="shared" si="2"/>
        <v>114.46000000000001</v>
      </c>
      <c r="AL27" s="107">
        <f t="shared" si="2"/>
        <v>120.286</v>
      </c>
      <c r="AM27" s="107">
        <f t="shared" si="2"/>
        <v>118.628</v>
      </c>
      <c r="AN27" s="107">
        <f t="shared" si="2"/>
        <v>147.178</v>
      </c>
      <c r="AO27" s="107">
        <f t="shared" si="2"/>
        <v>74.278999999999996</v>
      </c>
      <c r="AP27" s="107">
        <f t="shared" si="2"/>
        <v>70.275999999999996</v>
      </c>
      <c r="AQ27" s="107">
        <f t="shared" si="2"/>
        <v>25.350999999999999</v>
      </c>
      <c r="AR27" s="107">
        <f t="shared" si="2"/>
        <v>26.111000000000001</v>
      </c>
      <c r="AS27" s="107">
        <f t="shared" si="2"/>
        <v>51.330999999999996</v>
      </c>
      <c r="AT27" s="107">
        <f t="shared" si="2"/>
        <v>88.15</v>
      </c>
      <c r="AU27" s="107">
        <f t="shared" si="2"/>
        <v>28.238999999999997</v>
      </c>
      <c r="AV27" s="107">
        <f t="shared" si="2"/>
        <v>48.55</v>
      </c>
      <c r="AW27" s="107">
        <f t="shared" si="2"/>
        <v>27.645</v>
      </c>
      <c r="AX27" s="107">
        <f t="shared" si="2"/>
        <v>83.025000000000006</v>
      </c>
      <c r="AY27" s="107">
        <f t="shared" si="2"/>
        <v>26.672999999999998</v>
      </c>
      <c r="AZ27" s="107">
        <f t="shared" si="2"/>
        <v>27.187999999999999</v>
      </c>
      <c r="BA27" s="107">
        <f t="shared" si="2"/>
        <v>33.057000000000002</v>
      </c>
      <c r="BB27" s="107">
        <f t="shared" si="2"/>
        <v>27.843</v>
      </c>
      <c r="BC27" s="107">
        <f t="shared" si="2"/>
        <v>28.738999999999997</v>
      </c>
      <c r="BD27" s="107">
        <f t="shared" si="2"/>
        <v>46.473999999999997</v>
      </c>
      <c r="BE27" s="107">
        <f t="shared" si="2"/>
        <v>54.518000000000001</v>
      </c>
      <c r="BF27" s="107">
        <f t="shared" si="2"/>
        <v>27.948999999999998</v>
      </c>
      <c r="BG27" s="107">
        <f t="shared" si="2"/>
        <v>24.115000000000002</v>
      </c>
      <c r="BH27" s="107">
        <f t="shared" si="2"/>
        <v>32.946999999999996</v>
      </c>
      <c r="BI27" s="107">
        <f t="shared" si="2"/>
        <v>37.867000000000004</v>
      </c>
      <c r="BJ27" s="107">
        <f t="shared" si="2"/>
        <v>32.988000000000007</v>
      </c>
      <c r="BK27" s="107">
        <f t="shared" si="2"/>
        <v>85.934999999999988</v>
      </c>
      <c r="BL27" s="107">
        <f t="shared" si="2"/>
        <v>124.34300000000002</v>
      </c>
      <c r="BM27" s="107">
        <f t="shared" si="2"/>
        <v>72.7</v>
      </c>
      <c r="BN27" s="107">
        <f t="shared" si="2"/>
        <v>10.468999999999999</v>
      </c>
      <c r="BO27" s="107">
        <f t="shared" ref="BO27:CW27" si="3">SUM(BO20:BO26)</f>
        <v>6.5879999999999992</v>
      </c>
      <c r="BP27" s="107">
        <f t="shared" si="3"/>
        <v>5.2780000000000005</v>
      </c>
      <c r="BQ27" s="107">
        <f t="shared" si="3"/>
        <v>5.5220000000000002</v>
      </c>
      <c r="BR27" s="107">
        <f t="shared" si="3"/>
        <v>23.971999999999998</v>
      </c>
      <c r="BS27" s="107">
        <f t="shared" si="3"/>
        <v>17.03</v>
      </c>
      <c r="BT27" s="107">
        <f t="shared" si="3"/>
        <v>18.814</v>
      </c>
      <c r="BU27" s="107">
        <f t="shared" si="3"/>
        <v>50.046999999999997</v>
      </c>
      <c r="BV27" s="107">
        <f t="shared" si="3"/>
        <v>22.456</v>
      </c>
      <c r="BW27" s="107">
        <f t="shared" si="3"/>
        <v>35.594999999999999</v>
      </c>
      <c r="BX27" s="107">
        <f t="shared" si="3"/>
        <v>4.8499999999999996</v>
      </c>
      <c r="BY27" s="107">
        <f t="shared" si="3"/>
        <v>4.8469999999999995</v>
      </c>
      <c r="BZ27" s="107">
        <f t="shared" si="3"/>
        <v>6.22</v>
      </c>
      <c r="CA27" s="107">
        <f t="shared" si="3"/>
        <v>9.0839999999999996</v>
      </c>
      <c r="CB27" s="107">
        <f t="shared" si="3"/>
        <v>6.9320000000000004</v>
      </c>
      <c r="CC27" s="107">
        <f t="shared" si="3"/>
        <v>12.620000000000001</v>
      </c>
      <c r="CD27" s="107">
        <f t="shared" si="3"/>
        <v>6.9710000000000001</v>
      </c>
      <c r="CE27" s="107">
        <f t="shared" si="3"/>
        <v>5.7370000000000001</v>
      </c>
      <c r="CF27" s="107">
        <f t="shared" si="3"/>
        <v>21.751000000000001</v>
      </c>
      <c r="CG27" s="107">
        <f t="shared" si="3"/>
        <v>9.8219999999999992</v>
      </c>
      <c r="CH27" s="107">
        <f t="shared" si="3"/>
        <v>23.024000000000001</v>
      </c>
      <c r="CI27" s="107">
        <f t="shared" si="3"/>
        <v>33.599999999999994</v>
      </c>
      <c r="CJ27" s="107">
        <f t="shared" si="3"/>
        <v>18.591000000000001</v>
      </c>
      <c r="CK27" s="107">
        <f t="shared" si="3"/>
        <v>6.1379999999999999</v>
      </c>
      <c r="CL27" s="107">
        <f t="shared" si="3"/>
        <v>20.457999999999998</v>
      </c>
      <c r="CM27" s="107">
        <f t="shared" si="3"/>
        <v>42.85</v>
      </c>
      <c r="CN27" s="107">
        <f t="shared" si="3"/>
        <v>27.506</v>
      </c>
      <c r="CO27" s="107">
        <f t="shared" si="3"/>
        <v>17.629000000000001</v>
      </c>
      <c r="CP27" s="107">
        <f t="shared" si="3"/>
        <v>30.538999999999998</v>
      </c>
      <c r="CQ27" s="107">
        <f t="shared" si="3"/>
        <v>15.943999999999999</v>
      </c>
      <c r="CR27" s="107">
        <f t="shared" si="3"/>
        <v>20.481000000000002</v>
      </c>
      <c r="CS27" s="107">
        <f t="shared" si="3"/>
        <v>17.997000000000003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1060.8797500000003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155.57499999999999</v>
      </c>
      <c r="C31" s="94">
        <v>88.86</v>
      </c>
      <c r="D31" s="94">
        <v>24.690999999999999</v>
      </c>
      <c r="E31" s="94">
        <v>21.861000000000001</v>
      </c>
      <c r="F31" s="94">
        <v>14.486000000000001</v>
      </c>
      <c r="G31" s="94">
        <v>107.72199999999999</v>
      </c>
      <c r="H31" s="94">
        <v>110</v>
      </c>
      <c r="I31" s="94">
        <v>110</v>
      </c>
      <c r="J31" s="94">
        <v>110</v>
      </c>
      <c r="K31" s="94">
        <v>108.913</v>
      </c>
      <c r="L31" s="94">
        <v>100.57599999999999</v>
      </c>
      <c r="M31" s="94">
        <v>110</v>
      </c>
      <c r="N31" s="94">
        <v>110</v>
      </c>
      <c r="O31" s="94">
        <v>111.95</v>
      </c>
      <c r="P31" s="94">
        <v>129.86799999999999</v>
      </c>
      <c r="Q31" s="94">
        <v>114.495</v>
      </c>
      <c r="R31" s="94">
        <v>113.521</v>
      </c>
      <c r="S31" s="94">
        <v>8.0760000000000005</v>
      </c>
      <c r="T31" s="94">
        <v>5.4710000000000001</v>
      </c>
      <c r="U31" s="94">
        <v>28.061</v>
      </c>
      <c r="V31" s="94">
        <v>48.209000000000003</v>
      </c>
      <c r="W31" s="94">
        <v>32.904000000000003</v>
      </c>
      <c r="X31" s="94">
        <v>67.825999999999993</v>
      </c>
      <c r="Y31" s="94">
        <v>183.71899999999999</v>
      </c>
      <c r="Z31" s="94">
        <v>121.066</v>
      </c>
      <c r="AA31" s="94">
        <v>184.41499999999999</v>
      </c>
      <c r="AB31" s="94">
        <v>371.12799999999999</v>
      </c>
      <c r="AC31" s="94">
        <v>364.46899999999999</v>
      </c>
      <c r="AD31" s="94">
        <v>329.01799999999997</v>
      </c>
      <c r="AE31" s="94">
        <v>350.02499999999998</v>
      </c>
      <c r="AF31" s="94">
        <v>338.49799999999999</v>
      </c>
      <c r="AG31" s="94">
        <v>331.161</v>
      </c>
      <c r="AH31" s="94">
        <v>382.39600000000002</v>
      </c>
      <c r="AI31" s="94">
        <v>403.38299999999998</v>
      </c>
      <c r="AJ31" s="94">
        <v>307.589</v>
      </c>
      <c r="AK31" s="94">
        <v>287.52300000000002</v>
      </c>
      <c r="AL31" s="94">
        <v>308.16199999999998</v>
      </c>
      <c r="AM31" s="94">
        <v>319.39499999999998</v>
      </c>
      <c r="AN31" s="94">
        <v>187.80099999999999</v>
      </c>
      <c r="AO31" s="94">
        <v>119.864</v>
      </c>
      <c r="AP31" s="94">
        <v>82.703000000000003</v>
      </c>
      <c r="AQ31" s="94">
        <v>58.866999999999997</v>
      </c>
      <c r="AR31" s="94">
        <v>59.317999999999998</v>
      </c>
      <c r="AS31" s="94">
        <v>92.213999999999999</v>
      </c>
      <c r="AT31" s="94">
        <v>110.73399999999999</v>
      </c>
      <c r="AU31" s="94">
        <v>70.022999999999996</v>
      </c>
      <c r="AV31" s="94">
        <v>74.97</v>
      </c>
      <c r="AW31" s="94">
        <v>72.613</v>
      </c>
      <c r="AX31" s="94">
        <v>84.353999999999999</v>
      </c>
      <c r="AY31" s="94">
        <v>76.382000000000005</v>
      </c>
      <c r="AZ31" s="94">
        <v>80.991</v>
      </c>
      <c r="BA31" s="94">
        <v>87.31</v>
      </c>
      <c r="BB31" s="94">
        <v>74.718000000000004</v>
      </c>
      <c r="BC31" s="94">
        <v>75.802999999999997</v>
      </c>
      <c r="BD31" s="94">
        <v>104.505</v>
      </c>
      <c r="BE31" s="94">
        <v>110.038</v>
      </c>
      <c r="BF31" s="94">
        <v>78.763999999999996</v>
      </c>
      <c r="BG31" s="94">
        <v>42.454000000000001</v>
      </c>
      <c r="BH31" s="94">
        <v>45.091000000000001</v>
      </c>
      <c r="BI31" s="94">
        <v>62.667000000000002</v>
      </c>
      <c r="BJ31" s="94">
        <v>86.822000000000003</v>
      </c>
      <c r="BK31" s="94">
        <v>134.53800000000001</v>
      </c>
      <c r="BL31" s="94">
        <v>172.06299999999999</v>
      </c>
      <c r="BM31" s="94">
        <v>182.29499999999999</v>
      </c>
      <c r="BN31" s="94">
        <v>18.219000000000001</v>
      </c>
      <c r="BO31" s="94">
        <v>40.003999999999998</v>
      </c>
      <c r="BP31" s="94">
        <v>29.675000000000001</v>
      </c>
      <c r="BQ31" s="94">
        <v>26.606000000000002</v>
      </c>
      <c r="BR31" s="94">
        <v>31.155999999999999</v>
      </c>
      <c r="BS31" s="94">
        <v>23.510999999999999</v>
      </c>
      <c r="BT31" s="94">
        <v>20.108000000000001</v>
      </c>
      <c r="BU31" s="94">
        <v>51.100999999999999</v>
      </c>
      <c r="BV31" s="94">
        <v>42.25</v>
      </c>
      <c r="BW31" s="94">
        <v>56.923000000000002</v>
      </c>
      <c r="BX31" s="94">
        <v>19.998000000000001</v>
      </c>
      <c r="BY31" s="94">
        <v>19.504000000000001</v>
      </c>
      <c r="BZ31" s="94">
        <v>30.134</v>
      </c>
      <c r="CA31" s="94">
        <v>32.892000000000003</v>
      </c>
      <c r="CB31" s="94">
        <v>30.638000000000002</v>
      </c>
      <c r="CC31" s="94">
        <v>37.588999999999999</v>
      </c>
      <c r="CD31" s="94">
        <v>29.484000000000002</v>
      </c>
      <c r="CE31" s="94">
        <v>28.062000000000001</v>
      </c>
      <c r="CF31" s="94">
        <v>44.006999999999998</v>
      </c>
      <c r="CG31" s="94">
        <v>33.941000000000003</v>
      </c>
      <c r="CH31" s="94">
        <v>41.305</v>
      </c>
      <c r="CI31" s="94">
        <v>52.31</v>
      </c>
      <c r="CJ31" s="94">
        <v>37.634</v>
      </c>
      <c r="CK31" s="94">
        <v>25.718</v>
      </c>
      <c r="CL31" s="94">
        <v>34.950000000000003</v>
      </c>
      <c r="CM31" s="94">
        <v>63.444000000000003</v>
      </c>
      <c r="CN31" s="94">
        <v>48.366</v>
      </c>
      <c r="CO31" s="94">
        <v>38.933</v>
      </c>
      <c r="CP31" s="94">
        <v>51.125</v>
      </c>
      <c r="CQ31" s="94">
        <v>36.067</v>
      </c>
      <c r="CR31" s="94">
        <v>40.909999999999997</v>
      </c>
      <c r="CS31" s="94">
        <v>38.045999999999999</v>
      </c>
      <c r="CT31" s="95"/>
      <c r="CU31" s="95"/>
      <c r="CV31" s="95"/>
      <c r="CW31" s="96"/>
      <c r="CX31" s="97">
        <f t="array" ref="CX31">SUMPRODUCT(B31:CW31*0.25)</f>
        <v>2499.3810000000017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155.57499999999999</v>
      </c>
      <c r="C33" s="77">
        <f t="shared" ref="C33:BN33" si="4">SUM(C30:C32)</f>
        <v>88.86</v>
      </c>
      <c r="D33" s="77">
        <f t="shared" si="4"/>
        <v>24.690999999999999</v>
      </c>
      <c r="E33" s="77">
        <f t="shared" si="4"/>
        <v>21.861000000000001</v>
      </c>
      <c r="F33" s="77">
        <f t="shared" si="4"/>
        <v>14.486000000000001</v>
      </c>
      <c r="G33" s="77">
        <f t="shared" si="4"/>
        <v>107.72199999999999</v>
      </c>
      <c r="H33" s="77">
        <f t="shared" si="4"/>
        <v>110</v>
      </c>
      <c r="I33" s="77">
        <f t="shared" si="4"/>
        <v>110</v>
      </c>
      <c r="J33" s="77">
        <f t="shared" si="4"/>
        <v>110</v>
      </c>
      <c r="K33" s="77">
        <f t="shared" si="4"/>
        <v>108.913</v>
      </c>
      <c r="L33" s="77">
        <f t="shared" si="4"/>
        <v>100.57599999999999</v>
      </c>
      <c r="M33" s="77">
        <f t="shared" si="4"/>
        <v>110</v>
      </c>
      <c r="N33" s="77">
        <f t="shared" si="4"/>
        <v>110</v>
      </c>
      <c r="O33" s="77">
        <f t="shared" si="4"/>
        <v>111.95</v>
      </c>
      <c r="P33" s="77">
        <f t="shared" si="4"/>
        <v>129.86799999999999</v>
      </c>
      <c r="Q33" s="77">
        <f t="shared" si="4"/>
        <v>114.495</v>
      </c>
      <c r="R33" s="77">
        <f t="shared" si="4"/>
        <v>113.521</v>
      </c>
      <c r="S33" s="77">
        <f t="shared" si="4"/>
        <v>8.0760000000000005</v>
      </c>
      <c r="T33" s="77">
        <f t="shared" si="4"/>
        <v>5.4710000000000001</v>
      </c>
      <c r="U33" s="77">
        <f t="shared" si="4"/>
        <v>28.061</v>
      </c>
      <c r="V33" s="77">
        <f t="shared" si="4"/>
        <v>48.209000000000003</v>
      </c>
      <c r="W33" s="77">
        <f t="shared" si="4"/>
        <v>32.904000000000003</v>
      </c>
      <c r="X33" s="77">
        <f t="shared" si="4"/>
        <v>67.825999999999993</v>
      </c>
      <c r="Y33" s="77">
        <f t="shared" si="4"/>
        <v>183.71899999999999</v>
      </c>
      <c r="Z33" s="77">
        <f t="shared" si="4"/>
        <v>121.066</v>
      </c>
      <c r="AA33" s="77">
        <f t="shared" si="4"/>
        <v>184.41499999999999</v>
      </c>
      <c r="AB33" s="77">
        <f t="shared" si="4"/>
        <v>371.12799999999999</v>
      </c>
      <c r="AC33" s="77">
        <f t="shared" si="4"/>
        <v>364.46899999999999</v>
      </c>
      <c r="AD33" s="77">
        <f t="shared" si="4"/>
        <v>329.01799999999997</v>
      </c>
      <c r="AE33" s="77">
        <f t="shared" si="4"/>
        <v>350.02499999999998</v>
      </c>
      <c r="AF33" s="77">
        <f t="shared" si="4"/>
        <v>338.49799999999999</v>
      </c>
      <c r="AG33" s="77">
        <f t="shared" si="4"/>
        <v>331.161</v>
      </c>
      <c r="AH33" s="77">
        <f t="shared" si="4"/>
        <v>382.39600000000002</v>
      </c>
      <c r="AI33" s="77">
        <f t="shared" si="4"/>
        <v>403.38299999999998</v>
      </c>
      <c r="AJ33" s="77">
        <f t="shared" si="4"/>
        <v>307.589</v>
      </c>
      <c r="AK33" s="77">
        <f t="shared" si="4"/>
        <v>287.52300000000002</v>
      </c>
      <c r="AL33" s="77">
        <f t="shared" si="4"/>
        <v>308.16199999999998</v>
      </c>
      <c r="AM33" s="77">
        <f t="shared" si="4"/>
        <v>319.39499999999998</v>
      </c>
      <c r="AN33" s="77">
        <f t="shared" si="4"/>
        <v>187.80099999999999</v>
      </c>
      <c r="AO33" s="77">
        <f t="shared" si="4"/>
        <v>119.864</v>
      </c>
      <c r="AP33" s="77">
        <f t="shared" si="4"/>
        <v>82.703000000000003</v>
      </c>
      <c r="AQ33" s="77">
        <f t="shared" si="4"/>
        <v>58.866999999999997</v>
      </c>
      <c r="AR33" s="77">
        <f t="shared" si="4"/>
        <v>59.317999999999998</v>
      </c>
      <c r="AS33" s="77">
        <f t="shared" si="4"/>
        <v>92.213999999999999</v>
      </c>
      <c r="AT33" s="77">
        <f t="shared" si="4"/>
        <v>110.73399999999999</v>
      </c>
      <c r="AU33" s="77">
        <f t="shared" si="4"/>
        <v>70.022999999999996</v>
      </c>
      <c r="AV33" s="77">
        <f t="shared" si="4"/>
        <v>74.97</v>
      </c>
      <c r="AW33" s="77">
        <f t="shared" si="4"/>
        <v>72.613</v>
      </c>
      <c r="AX33" s="77">
        <f t="shared" si="4"/>
        <v>84.353999999999999</v>
      </c>
      <c r="AY33" s="77">
        <f t="shared" si="4"/>
        <v>76.382000000000005</v>
      </c>
      <c r="AZ33" s="77">
        <f t="shared" si="4"/>
        <v>80.991</v>
      </c>
      <c r="BA33" s="77">
        <f t="shared" si="4"/>
        <v>87.31</v>
      </c>
      <c r="BB33" s="77">
        <f t="shared" si="4"/>
        <v>74.718000000000004</v>
      </c>
      <c r="BC33" s="77">
        <f t="shared" si="4"/>
        <v>75.802999999999997</v>
      </c>
      <c r="BD33" s="77">
        <f t="shared" si="4"/>
        <v>104.505</v>
      </c>
      <c r="BE33" s="77">
        <f t="shared" si="4"/>
        <v>110.038</v>
      </c>
      <c r="BF33" s="77">
        <f t="shared" si="4"/>
        <v>78.763999999999996</v>
      </c>
      <c r="BG33" s="77">
        <f t="shared" si="4"/>
        <v>42.454000000000001</v>
      </c>
      <c r="BH33" s="77">
        <f t="shared" si="4"/>
        <v>45.091000000000001</v>
      </c>
      <c r="BI33" s="77">
        <f t="shared" si="4"/>
        <v>62.667000000000002</v>
      </c>
      <c r="BJ33" s="77">
        <f t="shared" si="4"/>
        <v>86.822000000000003</v>
      </c>
      <c r="BK33" s="77">
        <f t="shared" si="4"/>
        <v>134.53800000000001</v>
      </c>
      <c r="BL33" s="77">
        <f t="shared" si="4"/>
        <v>172.06299999999999</v>
      </c>
      <c r="BM33" s="77">
        <f t="shared" si="4"/>
        <v>182.29499999999999</v>
      </c>
      <c r="BN33" s="77">
        <f t="shared" si="4"/>
        <v>18.219000000000001</v>
      </c>
      <c r="BO33" s="77">
        <f t="shared" ref="BO33:CW33" si="5">SUM(BO30:BO32)</f>
        <v>40.003999999999998</v>
      </c>
      <c r="BP33" s="77">
        <f t="shared" si="5"/>
        <v>29.675000000000001</v>
      </c>
      <c r="BQ33" s="77">
        <f t="shared" si="5"/>
        <v>26.606000000000002</v>
      </c>
      <c r="BR33" s="77">
        <f t="shared" si="5"/>
        <v>31.155999999999999</v>
      </c>
      <c r="BS33" s="77">
        <f t="shared" si="5"/>
        <v>23.510999999999999</v>
      </c>
      <c r="BT33" s="77">
        <f t="shared" si="5"/>
        <v>20.108000000000001</v>
      </c>
      <c r="BU33" s="77">
        <f t="shared" si="5"/>
        <v>51.100999999999999</v>
      </c>
      <c r="BV33" s="77">
        <f t="shared" si="5"/>
        <v>42.25</v>
      </c>
      <c r="BW33" s="77">
        <f t="shared" si="5"/>
        <v>56.923000000000002</v>
      </c>
      <c r="BX33" s="77">
        <f t="shared" si="5"/>
        <v>19.998000000000001</v>
      </c>
      <c r="BY33" s="77">
        <f t="shared" si="5"/>
        <v>19.504000000000001</v>
      </c>
      <c r="BZ33" s="77">
        <f t="shared" si="5"/>
        <v>30.134</v>
      </c>
      <c r="CA33" s="77">
        <f t="shared" si="5"/>
        <v>32.892000000000003</v>
      </c>
      <c r="CB33" s="77">
        <f t="shared" si="5"/>
        <v>30.638000000000002</v>
      </c>
      <c r="CC33" s="77">
        <f t="shared" si="5"/>
        <v>37.588999999999999</v>
      </c>
      <c r="CD33" s="77">
        <f t="shared" si="5"/>
        <v>29.484000000000002</v>
      </c>
      <c r="CE33" s="77">
        <f t="shared" si="5"/>
        <v>28.062000000000001</v>
      </c>
      <c r="CF33" s="77">
        <f t="shared" si="5"/>
        <v>44.006999999999998</v>
      </c>
      <c r="CG33" s="77">
        <f t="shared" si="5"/>
        <v>33.941000000000003</v>
      </c>
      <c r="CH33" s="77">
        <f t="shared" si="5"/>
        <v>41.305</v>
      </c>
      <c r="CI33" s="77">
        <f t="shared" si="5"/>
        <v>52.31</v>
      </c>
      <c r="CJ33" s="77">
        <f t="shared" si="5"/>
        <v>37.634</v>
      </c>
      <c r="CK33" s="77">
        <f t="shared" si="5"/>
        <v>25.718</v>
      </c>
      <c r="CL33" s="77">
        <f t="shared" si="5"/>
        <v>34.950000000000003</v>
      </c>
      <c r="CM33" s="77">
        <f t="shared" si="5"/>
        <v>63.444000000000003</v>
      </c>
      <c r="CN33" s="77">
        <f t="shared" si="5"/>
        <v>48.366</v>
      </c>
      <c r="CO33" s="77">
        <f t="shared" si="5"/>
        <v>38.933</v>
      </c>
      <c r="CP33" s="77">
        <f t="shared" si="5"/>
        <v>51.125</v>
      </c>
      <c r="CQ33" s="77">
        <f t="shared" si="5"/>
        <v>36.067</v>
      </c>
      <c r="CR33" s="77">
        <f t="shared" si="5"/>
        <v>40.909999999999997</v>
      </c>
      <c r="CS33" s="77">
        <f t="shared" si="5"/>
        <v>38.045999999999999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2499.3810000000017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>
        <v>0.4</v>
      </c>
      <c r="C38" s="120"/>
      <c r="D38" s="120"/>
      <c r="E38" s="120"/>
      <c r="F38" s="120">
        <v>0.8</v>
      </c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>
        <v>0.7</v>
      </c>
      <c r="U38" s="120">
        <v>11</v>
      </c>
      <c r="V38" s="120"/>
      <c r="W38" s="120"/>
      <c r="X38" s="120"/>
      <c r="Y38" s="120"/>
      <c r="Z38" s="120">
        <v>31.4</v>
      </c>
      <c r="AA38" s="120">
        <v>13.4</v>
      </c>
      <c r="AB38" s="120">
        <v>26.8</v>
      </c>
      <c r="AC38" s="120">
        <v>33.6</v>
      </c>
      <c r="AD38" s="120"/>
      <c r="AE38" s="120"/>
      <c r="AF38" s="120"/>
      <c r="AG38" s="120"/>
      <c r="AH38" s="120">
        <v>0.6</v>
      </c>
      <c r="AI38" s="120"/>
      <c r="AJ38" s="120"/>
      <c r="AK38" s="120">
        <v>0.8</v>
      </c>
      <c r="AL38" s="120">
        <v>0.6</v>
      </c>
      <c r="AM38" s="120">
        <v>0.6</v>
      </c>
      <c r="AN38" s="120">
        <v>0.4</v>
      </c>
      <c r="AO38" s="120">
        <v>0.1</v>
      </c>
      <c r="AP38" s="120">
        <v>0.8</v>
      </c>
      <c r="AQ38" s="120">
        <v>0.5</v>
      </c>
      <c r="AR38" s="120">
        <v>0.3</v>
      </c>
      <c r="AS38" s="120">
        <v>0.9</v>
      </c>
      <c r="AT38" s="120">
        <v>0.6</v>
      </c>
      <c r="AU38" s="120">
        <v>0.6</v>
      </c>
      <c r="AV38" s="120">
        <v>0.8</v>
      </c>
      <c r="AW38" s="120">
        <v>0.9</v>
      </c>
      <c r="AX38" s="120"/>
      <c r="AY38" s="120">
        <v>0.4</v>
      </c>
      <c r="AZ38" s="120"/>
      <c r="BA38" s="120">
        <v>0.9</v>
      </c>
      <c r="BB38" s="120"/>
      <c r="BC38" s="120"/>
      <c r="BD38" s="120">
        <v>5</v>
      </c>
      <c r="BE38" s="120">
        <v>4.0999999999999996</v>
      </c>
      <c r="BF38" s="120"/>
      <c r="BG38" s="120"/>
      <c r="BH38" s="120"/>
      <c r="BI38" s="120"/>
      <c r="BJ38" s="120">
        <v>0.8</v>
      </c>
      <c r="BK38" s="120"/>
      <c r="BL38" s="120"/>
      <c r="BM38" s="120"/>
      <c r="BN38" s="120">
        <v>79.400000000000006</v>
      </c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>
        <v>5.7</v>
      </c>
      <c r="CE38" s="120">
        <v>5.6</v>
      </c>
      <c r="CF38" s="120"/>
      <c r="CG38" s="120"/>
      <c r="CH38" s="120">
        <v>2.2000000000000002</v>
      </c>
      <c r="CI38" s="120"/>
      <c r="CJ38" s="120"/>
      <c r="CK38" s="120"/>
      <c r="CL38" s="120">
        <v>0.4</v>
      </c>
      <c r="CM38" s="120"/>
      <c r="CN38" s="120"/>
      <c r="CO38" s="120">
        <v>101.5</v>
      </c>
      <c r="CP38" s="120"/>
      <c r="CQ38" s="120">
        <v>36.5</v>
      </c>
      <c r="CR38" s="120">
        <v>63.6</v>
      </c>
      <c r="CS38" s="120">
        <v>32.5</v>
      </c>
      <c r="CT38" s="122"/>
      <c r="CU38" s="122"/>
      <c r="CV38" s="122"/>
      <c r="CW38" s="121"/>
      <c r="CX38" s="97">
        <f t="array" ref="CX38">SUMPRODUCT(B38:CW38*0.25)</f>
        <v>116.3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0.4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0.8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0.7</v>
      </c>
      <c r="U41" s="107">
        <f t="shared" si="6"/>
        <v>11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31.4</v>
      </c>
      <c r="AA41" s="107">
        <f t="shared" si="6"/>
        <v>13.4</v>
      </c>
      <c r="AB41" s="107">
        <f t="shared" si="6"/>
        <v>26.8</v>
      </c>
      <c r="AC41" s="107">
        <f t="shared" si="6"/>
        <v>33.6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0.6</v>
      </c>
      <c r="AI41" s="107">
        <f t="shared" si="6"/>
        <v>0</v>
      </c>
      <c r="AJ41" s="107">
        <f t="shared" si="6"/>
        <v>0</v>
      </c>
      <c r="AK41" s="107">
        <f t="shared" si="6"/>
        <v>0.8</v>
      </c>
      <c r="AL41" s="107">
        <f t="shared" si="6"/>
        <v>0.6</v>
      </c>
      <c r="AM41" s="107">
        <f t="shared" si="6"/>
        <v>0.6</v>
      </c>
      <c r="AN41" s="107">
        <f t="shared" si="6"/>
        <v>0.4</v>
      </c>
      <c r="AO41" s="107">
        <f t="shared" si="6"/>
        <v>0.1</v>
      </c>
      <c r="AP41" s="107">
        <f t="shared" si="6"/>
        <v>0.8</v>
      </c>
      <c r="AQ41" s="107">
        <f t="shared" si="6"/>
        <v>0.5</v>
      </c>
      <c r="AR41" s="107">
        <f t="shared" si="6"/>
        <v>0.3</v>
      </c>
      <c r="AS41" s="107">
        <f t="shared" si="6"/>
        <v>0.9</v>
      </c>
      <c r="AT41" s="107">
        <f t="shared" si="6"/>
        <v>0.6</v>
      </c>
      <c r="AU41" s="107">
        <f t="shared" si="6"/>
        <v>0.6</v>
      </c>
      <c r="AV41" s="107">
        <f t="shared" si="6"/>
        <v>0.8</v>
      </c>
      <c r="AW41" s="107">
        <f t="shared" si="6"/>
        <v>0.9</v>
      </c>
      <c r="AX41" s="107">
        <f t="shared" si="6"/>
        <v>0</v>
      </c>
      <c r="AY41" s="107">
        <f t="shared" si="6"/>
        <v>0.4</v>
      </c>
      <c r="AZ41" s="107">
        <f t="shared" si="6"/>
        <v>0</v>
      </c>
      <c r="BA41" s="107">
        <f t="shared" si="6"/>
        <v>0.9</v>
      </c>
      <c r="BB41" s="107">
        <f t="shared" si="6"/>
        <v>0</v>
      </c>
      <c r="BC41" s="107">
        <f t="shared" si="6"/>
        <v>0</v>
      </c>
      <c r="BD41" s="107">
        <f t="shared" si="6"/>
        <v>5</v>
      </c>
      <c r="BE41" s="107">
        <f t="shared" si="6"/>
        <v>4.0999999999999996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0.8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79.400000000000006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5.7</v>
      </c>
      <c r="CE41" s="107">
        <f t="shared" si="7"/>
        <v>5.6</v>
      </c>
      <c r="CF41" s="107">
        <f t="shared" si="7"/>
        <v>0</v>
      </c>
      <c r="CG41" s="107">
        <f t="shared" si="7"/>
        <v>0</v>
      </c>
      <c r="CH41" s="107">
        <f t="shared" si="7"/>
        <v>2.2000000000000002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0.4</v>
      </c>
      <c r="CM41" s="107">
        <f t="shared" si="7"/>
        <v>0</v>
      </c>
      <c r="CN41" s="107">
        <f t="shared" si="7"/>
        <v>0</v>
      </c>
      <c r="CO41" s="107">
        <f t="shared" si="7"/>
        <v>101.5</v>
      </c>
      <c r="CP41" s="107">
        <f t="shared" si="7"/>
        <v>0</v>
      </c>
      <c r="CQ41" s="107">
        <f t="shared" si="7"/>
        <v>36.5</v>
      </c>
      <c r="CR41" s="107">
        <f t="shared" si="7"/>
        <v>63.6</v>
      </c>
      <c r="CS41" s="107">
        <f t="shared" si="7"/>
        <v>32.5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116.3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0.4</v>
      </c>
      <c r="C46" s="120"/>
      <c r="D46" s="120"/>
      <c r="E46" s="120"/>
      <c r="F46" s="120">
        <v>0.8</v>
      </c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>
        <v>0.7</v>
      </c>
      <c r="U46" s="120">
        <v>11</v>
      </c>
      <c r="V46" s="120"/>
      <c r="W46" s="120"/>
      <c r="X46" s="120"/>
      <c r="Y46" s="120"/>
      <c r="Z46" s="120">
        <v>31.4</v>
      </c>
      <c r="AA46" s="120">
        <v>13.4</v>
      </c>
      <c r="AB46" s="120">
        <v>26.8</v>
      </c>
      <c r="AC46" s="120">
        <v>33.6</v>
      </c>
      <c r="AD46" s="120"/>
      <c r="AE46" s="120"/>
      <c r="AF46" s="120"/>
      <c r="AG46" s="120"/>
      <c r="AH46" s="120">
        <v>0.6</v>
      </c>
      <c r="AI46" s="120"/>
      <c r="AJ46" s="120"/>
      <c r="AK46" s="120">
        <v>0.8</v>
      </c>
      <c r="AL46" s="120">
        <v>0.6</v>
      </c>
      <c r="AM46" s="120">
        <v>0.6</v>
      </c>
      <c r="AN46" s="120">
        <v>0.4</v>
      </c>
      <c r="AO46" s="120">
        <v>0.1</v>
      </c>
      <c r="AP46" s="120">
        <v>0.8</v>
      </c>
      <c r="AQ46" s="120">
        <v>0.5</v>
      </c>
      <c r="AR46" s="120">
        <v>0.3</v>
      </c>
      <c r="AS46" s="120">
        <v>0.9</v>
      </c>
      <c r="AT46" s="120">
        <v>0.6</v>
      </c>
      <c r="AU46" s="120">
        <v>0.6</v>
      </c>
      <c r="AV46" s="120">
        <v>0.8</v>
      </c>
      <c r="AW46" s="120">
        <v>0.9</v>
      </c>
      <c r="AX46" s="120"/>
      <c r="AY46" s="120">
        <v>0.4</v>
      </c>
      <c r="AZ46" s="120"/>
      <c r="BA46" s="120">
        <v>0.9</v>
      </c>
      <c r="BB46" s="120"/>
      <c r="BC46" s="120"/>
      <c r="BD46" s="120">
        <v>5</v>
      </c>
      <c r="BE46" s="120">
        <v>4.0999999999999996</v>
      </c>
      <c r="BF46" s="120"/>
      <c r="BG46" s="120"/>
      <c r="BH46" s="120"/>
      <c r="BI46" s="120"/>
      <c r="BJ46" s="120">
        <v>0.8</v>
      </c>
      <c r="BK46" s="120"/>
      <c r="BL46" s="120"/>
      <c r="BM46" s="120"/>
      <c r="BN46" s="120">
        <v>79.400000000000006</v>
      </c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>
        <v>5.7</v>
      </c>
      <c r="CE46" s="120">
        <v>5.6</v>
      </c>
      <c r="CF46" s="120"/>
      <c r="CG46" s="120"/>
      <c r="CH46" s="120">
        <v>2.2000000000000002</v>
      </c>
      <c r="CI46" s="120"/>
      <c r="CJ46" s="120"/>
      <c r="CK46" s="120"/>
      <c r="CL46" s="120">
        <v>0.4</v>
      </c>
      <c r="CM46" s="120"/>
      <c r="CN46" s="120"/>
      <c r="CO46" s="120">
        <v>101.5</v>
      </c>
      <c r="CP46" s="120"/>
      <c r="CQ46" s="120">
        <v>36.5</v>
      </c>
      <c r="CR46" s="120">
        <v>63.6</v>
      </c>
      <c r="CS46" s="120">
        <v>32.5</v>
      </c>
      <c r="CT46" s="122"/>
      <c r="CU46" s="122"/>
      <c r="CV46" s="122"/>
      <c r="CW46" s="121"/>
      <c r="CX46" s="97">
        <f t="array" ref="CX46">SUMPRODUCT(B46:CW46*0.25)</f>
        <v>116.3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0.4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0.8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0.7</v>
      </c>
      <c r="U50" s="107">
        <f t="shared" si="8"/>
        <v>11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31.4</v>
      </c>
      <c r="AA50" s="107">
        <f t="shared" si="8"/>
        <v>13.4</v>
      </c>
      <c r="AB50" s="107">
        <f t="shared" si="8"/>
        <v>26.8</v>
      </c>
      <c r="AC50" s="107">
        <f t="shared" si="8"/>
        <v>33.6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0.6</v>
      </c>
      <c r="AI50" s="107">
        <f t="shared" si="8"/>
        <v>0</v>
      </c>
      <c r="AJ50" s="107">
        <f t="shared" si="8"/>
        <v>0</v>
      </c>
      <c r="AK50" s="107">
        <f t="shared" si="8"/>
        <v>0.8</v>
      </c>
      <c r="AL50" s="107">
        <f t="shared" si="8"/>
        <v>0.6</v>
      </c>
      <c r="AM50" s="107">
        <f t="shared" si="8"/>
        <v>0.6</v>
      </c>
      <c r="AN50" s="107">
        <f t="shared" si="8"/>
        <v>0.4</v>
      </c>
      <c r="AO50" s="107">
        <f t="shared" si="8"/>
        <v>0.1</v>
      </c>
      <c r="AP50" s="107">
        <f t="shared" si="8"/>
        <v>0.8</v>
      </c>
      <c r="AQ50" s="107">
        <f t="shared" si="8"/>
        <v>0.5</v>
      </c>
      <c r="AR50" s="107">
        <f t="shared" si="8"/>
        <v>0.3</v>
      </c>
      <c r="AS50" s="107">
        <f t="shared" si="8"/>
        <v>0.9</v>
      </c>
      <c r="AT50" s="107">
        <f t="shared" si="8"/>
        <v>0.6</v>
      </c>
      <c r="AU50" s="107">
        <f t="shared" si="8"/>
        <v>0.6</v>
      </c>
      <c r="AV50" s="107">
        <f t="shared" si="8"/>
        <v>0.8</v>
      </c>
      <c r="AW50" s="107">
        <f t="shared" si="8"/>
        <v>0.9</v>
      </c>
      <c r="AX50" s="107">
        <f t="shared" si="8"/>
        <v>0</v>
      </c>
      <c r="AY50" s="107">
        <f t="shared" si="8"/>
        <v>0.4</v>
      </c>
      <c r="AZ50" s="107">
        <f t="shared" si="8"/>
        <v>0</v>
      </c>
      <c r="BA50" s="107">
        <f t="shared" si="8"/>
        <v>0.9</v>
      </c>
      <c r="BB50" s="107">
        <f t="shared" si="8"/>
        <v>0</v>
      </c>
      <c r="BC50" s="107">
        <f t="shared" si="8"/>
        <v>0</v>
      </c>
      <c r="BD50" s="107">
        <f t="shared" si="8"/>
        <v>5</v>
      </c>
      <c r="BE50" s="107">
        <f t="shared" si="8"/>
        <v>4.0999999999999996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0.8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79.400000000000006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5.7</v>
      </c>
      <c r="CE50" s="107">
        <f t="shared" si="9"/>
        <v>5.6</v>
      </c>
      <c r="CF50" s="107">
        <f t="shared" si="9"/>
        <v>0</v>
      </c>
      <c r="CG50" s="107">
        <f t="shared" si="9"/>
        <v>0</v>
      </c>
      <c r="CH50" s="107">
        <f t="shared" si="9"/>
        <v>2.2000000000000002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0.4</v>
      </c>
      <c r="CM50" s="107">
        <f t="shared" si="9"/>
        <v>0</v>
      </c>
      <c r="CN50" s="107">
        <f t="shared" si="9"/>
        <v>0</v>
      </c>
      <c r="CO50" s="107">
        <f t="shared" si="9"/>
        <v>101.5</v>
      </c>
      <c r="CP50" s="107">
        <f t="shared" si="9"/>
        <v>0</v>
      </c>
      <c r="CQ50" s="107">
        <f t="shared" si="9"/>
        <v>36.5</v>
      </c>
      <c r="CR50" s="107">
        <f t="shared" si="9"/>
        <v>63.6</v>
      </c>
      <c r="CS50" s="107">
        <f t="shared" si="9"/>
        <v>32.5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116.3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155.97499999999999</v>
      </c>
      <c r="C53" s="107">
        <f t="shared" ref="C53:BN53" si="12">C17+C27+C41</f>
        <v>88.86</v>
      </c>
      <c r="D53" s="107">
        <f t="shared" si="12"/>
        <v>24.690999999999995</v>
      </c>
      <c r="E53" s="107">
        <f t="shared" si="12"/>
        <v>21.861000000000001</v>
      </c>
      <c r="F53" s="107">
        <f t="shared" si="12"/>
        <v>15.286000000000003</v>
      </c>
      <c r="G53" s="107">
        <f t="shared" si="12"/>
        <v>107.72199999999999</v>
      </c>
      <c r="H53" s="107">
        <f t="shared" si="12"/>
        <v>110</v>
      </c>
      <c r="I53" s="107">
        <f t="shared" si="12"/>
        <v>110</v>
      </c>
      <c r="J53" s="107">
        <f t="shared" si="12"/>
        <v>110</v>
      </c>
      <c r="K53" s="107">
        <f t="shared" si="12"/>
        <v>108.913</v>
      </c>
      <c r="L53" s="107">
        <f t="shared" si="12"/>
        <v>100.57599999999999</v>
      </c>
      <c r="M53" s="107">
        <f t="shared" si="12"/>
        <v>110</v>
      </c>
      <c r="N53" s="107">
        <f t="shared" si="12"/>
        <v>110</v>
      </c>
      <c r="O53" s="107">
        <f t="shared" si="12"/>
        <v>111.95</v>
      </c>
      <c r="P53" s="107">
        <f t="shared" si="12"/>
        <v>129.86799999999999</v>
      </c>
      <c r="Q53" s="107">
        <f t="shared" si="12"/>
        <v>114.49499999999999</v>
      </c>
      <c r="R53" s="107">
        <f t="shared" si="12"/>
        <v>113.521</v>
      </c>
      <c r="S53" s="107">
        <f t="shared" si="12"/>
        <v>8.0760000000000005</v>
      </c>
      <c r="T53" s="107">
        <f t="shared" si="12"/>
        <v>6.1710000000000003</v>
      </c>
      <c r="U53" s="107">
        <f t="shared" si="12"/>
        <v>39.061</v>
      </c>
      <c r="V53" s="107">
        <f t="shared" si="12"/>
        <v>48.209000000000003</v>
      </c>
      <c r="W53" s="107">
        <f t="shared" si="12"/>
        <v>32.903999999999996</v>
      </c>
      <c r="X53" s="107">
        <f t="shared" si="12"/>
        <v>67.825999999999993</v>
      </c>
      <c r="Y53" s="107">
        <f t="shared" si="12"/>
        <v>183.71899999999999</v>
      </c>
      <c r="Z53" s="107">
        <f t="shared" si="12"/>
        <v>152.46600000000001</v>
      </c>
      <c r="AA53" s="107">
        <f t="shared" si="12"/>
        <v>197.815</v>
      </c>
      <c r="AB53" s="107">
        <f t="shared" si="12"/>
        <v>397.92800000000005</v>
      </c>
      <c r="AC53" s="107">
        <f t="shared" si="12"/>
        <v>398.06900000000002</v>
      </c>
      <c r="AD53" s="107">
        <f t="shared" si="12"/>
        <v>329.01799999999997</v>
      </c>
      <c r="AE53" s="107">
        <f t="shared" si="12"/>
        <v>350.02499999999998</v>
      </c>
      <c r="AF53" s="107">
        <f t="shared" si="12"/>
        <v>338.49799999999993</v>
      </c>
      <c r="AG53" s="107">
        <f t="shared" si="12"/>
        <v>331.161</v>
      </c>
      <c r="AH53" s="107">
        <f t="shared" si="12"/>
        <v>382.99599999999998</v>
      </c>
      <c r="AI53" s="107">
        <f t="shared" si="12"/>
        <v>403.38300000000004</v>
      </c>
      <c r="AJ53" s="107">
        <f t="shared" si="12"/>
        <v>307.589</v>
      </c>
      <c r="AK53" s="107">
        <f t="shared" si="12"/>
        <v>288.32300000000004</v>
      </c>
      <c r="AL53" s="107">
        <f t="shared" si="12"/>
        <v>308.762</v>
      </c>
      <c r="AM53" s="107">
        <f t="shared" si="12"/>
        <v>319.995</v>
      </c>
      <c r="AN53" s="107">
        <f t="shared" si="12"/>
        <v>188.20099999999999</v>
      </c>
      <c r="AO53" s="107">
        <f t="shared" si="12"/>
        <v>119.964</v>
      </c>
      <c r="AP53" s="107">
        <f t="shared" si="12"/>
        <v>83.503</v>
      </c>
      <c r="AQ53" s="107">
        <f t="shared" si="12"/>
        <v>59.366999999999997</v>
      </c>
      <c r="AR53" s="107">
        <f t="shared" si="12"/>
        <v>59.617999999999995</v>
      </c>
      <c r="AS53" s="107">
        <f t="shared" si="12"/>
        <v>93.114000000000004</v>
      </c>
      <c r="AT53" s="107">
        <f t="shared" si="12"/>
        <v>111.334</v>
      </c>
      <c r="AU53" s="107">
        <f t="shared" si="12"/>
        <v>70.62299999999999</v>
      </c>
      <c r="AV53" s="107">
        <f t="shared" si="12"/>
        <v>75.77</v>
      </c>
      <c r="AW53" s="107">
        <f t="shared" si="12"/>
        <v>73.513000000000005</v>
      </c>
      <c r="AX53" s="107">
        <f t="shared" si="12"/>
        <v>84.353999999999999</v>
      </c>
      <c r="AY53" s="107">
        <f t="shared" si="12"/>
        <v>76.782000000000011</v>
      </c>
      <c r="AZ53" s="107">
        <f t="shared" si="12"/>
        <v>80.991</v>
      </c>
      <c r="BA53" s="107">
        <f t="shared" si="12"/>
        <v>88.210000000000008</v>
      </c>
      <c r="BB53" s="107">
        <f t="shared" si="12"/>
        <v>74.718000000000004</v>
      </c>
      <c r="BC53" s="107">
        <f t="shared" si="12"/>
        <v>75.802999999999997</v>
      </c>
      <c r="BD53" s="107">
        <f t="shared" si="12"/>
        <v>109.505</v>
      </c>
      <c r="BE53" s="107">
        <f t="shared" si="12"/>
        <v>114.13800000000001</v>
      </c>
      <c r="BF53" s="107">
        <f t="shared" si="12"/>
        <v>78.763999999999996</v>
      </c>
      <c r="BG53" s="107">
        <f t="shared" si="12"/>
        <v>42.454000000000001</v>
      </c>
      <c r="BH53" s="107">
        <f t="shared" si="12"/>
        <v>45.090999999999994</v>
      </c>
      <c r="BI53" s="107">
        <f t="shared" si="12"/>
        <v>62.667000000000002</v>
      </c>
      <c r="BJ53" s="107">
        <f t="shared" si="12"/>
        <v>87.622</v>
      </c>
      <c r="BK53" s="107">
        <f t="shared" si="12"/>
        <v>134.53799999999998</v>
      </c>
      <c r="BL53" s="107">
        <f t="shared" si="12"/>
        <v>172.06300000000002</v>
      </c>
      <c r="BM53" s="107">
        <f t="shared" si="12"/>
        <v>182.29500000000002</v>
      </c>
      <c r="BN53" s="107">
        <f t="shared" si="12"/>
        <v>97.619</v>
      </c>
      <c r="BO53" s="107">
        <f t="shared" ref="BO53:CX53" si="13">BO17+BO27+BO41</f>
        <v>40.003999999999998</v>
      </c>
      <c r="BP53" s="107">
        <f t="shared" si="13"/>
        <v>29.674999999999997</v>
      </c>
      <c r="BQ53" s="107">
        <f t="shared" si="13"/>
        <v>26.606000000000002</v>
      </c>
      <c r="BR53" s="107">
        <f t="shared" si="13"/>
        <v>31.155999999999999</v>
      </c>
      <c r="BS53" s="107">
        <f t="shared" si="13"/>
        <v>23.511000000000003</v>
      </c>
      <c r="BT53" s="107">
        <f t="shared" si="13"/>
        <v>20.108000000000001</v>
      </c>
      <c r="BU53" s="107">
        <f t="shared" si="13"/>
        <v>51.100999999999999</v>
      </c>
      <c r="BV53" s="107">
        <f t="shared" si="13"/>
        <v>42.25</v>
      </c>
      <c r="BW53" s="107">
        <f t="shared" si="13"/>
        <v>56.923000000000002</v>
      </c>
      <c r="BX53" s="107">
        <f t="shared" si="13"/>
        <v>19.997999999999998</v>
      </c>
      <c r="BY53" s="107">
        <f t="shared" si="13"/>
        <v>19.503999999999998</v>
      </c>
      <c r="BZ53" s="107">
        <f t="shared" si="13"/>
        <v>30.134</v>
      </c>
      <c r="CA53" s="107">
        <f t="shared" si="13"/>
        <v>32.891999999999996</v>
      </c>
      <c r="CB53" s="107">
        <f t="shared" si="13"/>
        <v>30.637999999999998</v>
      </c>
      <c r="CC53" s="107">
        <f t="shared" si="13"/>
        <v>37.588999999999999</v>
      </c>
      <c r="CD53" s="107">
        <f t="shared" si="13"/>
        <v>35.184000000000005</v>
      </c>
      <c r="CE53" s="107">
        <f t="shared" si="13"/>
        <v>33.661999999999999</v>
      </c>
      <c r="CF53" s="107">
        <f t="shared" si="13"/>
        <v>44.007000000000005</v>
      </c>
      <c r="CG53" s="107">
        <f t="shared" si="13"/>
        <v>33.941000000000003</v>
      </c>
      <c r="CH53" s="107">
        <f t="shared" si="13"/>
        <v>43.505000000000003</v>
      </c>
      <c r="CI53" s="107">
        <f t="shared" si="13"/>
        <v>52.309999999999995</v>
      </c>
      <c r="CJ53" s="107">
        <f t="shared" si="13"/>
        <v>37.634</v>
      </c>
      <c r="CK53" s="107">
        <f t="shared" si="13"/>
        <v>25.717999999999996</v>
      </c>
      <c r="CL53" s="107">
        <f t="shared" si="13"/>
        <v>35.35</v>
      </c>
      <c r="CM53" s="107">
        <f t="shared" si="13"/>
        <v>63.444000000000003</v>
      </c>
      <c r="CN53" s="107">
        <f t="shared" si="13"/>
        <v>48.366</v>
      </c>
      <c r="CO53" s="107">
        <f t="shared" si="13"/>
        <v>140.43299999999999</v>
      </c>
      <c r="CP53" s="107">
        <f t="shared" si="13"/>
        <v>51.125</v>
      </c>
      <c r="CQ53" s="107">
        <f t="shared" si="13"/>
        <v>72.567000000000007</v>
      </c>
      <c r="CR53" s="107">
        <f t="shared" si="13"/>
        <v>104.50999999999999</v>
      </c>
      <c r="CS53" s="107">
        <f t="shared" si="13"/>
        <v>70.546000000000006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2615.6810000000005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45951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0.4</v>
      </c>
      <c r="C5" s="25">
        <v>-8.6999999999999993</v>
      </c>
      <c r="D5" s="25">
        <v>-9.1</v>
      </c>
      <c r="E5" s="25">
        <v>-5.8</v>
      </c>
      <c r="F5" s="25">
        <v>0.8</v>
      </c>
      <c r="G5" s="25">
        <v>-31.2</v>
      </c>
      <c r="H5" s="25">
        <v>-36.4</v>
      </c>
      <c r="I5" s="25">
        <v>-33.5</v>
      </c>
      <c r="J5" s="25">
        <v>-40.6</v>
      </c>
      <c r="K5" s="25">
        <v>-36.9</v>
      </c>
      <c r="L5" s="25">
        <v>-27.2</v>
      </c>
      <c r="M5" s="25">
        <v>-36.700000000000003</v>
      </c>
      <c r="N5" s="25">
        <v>-28.9</v>
      </c>
      <c r="O5" s="25">
        <v>-37.299999999999997</v>
      </c>
      <c r="P5" s="25"/>
      <c r="Q5" s="25">
        <v>-9</v>
      </c>
      <c r="R5" s="25">
        <v>-22.8</v>
      </c>
      <c r="S5" s="25">
        <v>-6.4</v>
      </c>
      <c r="T5" s="25">
        <v>0.7</v>
      </c>
      <c r="U5" s="25">
        <v>11</v>
      </c>
      <c r="V5" s="25">
        <v>-6.2</v>
      </c>
      <c r="W5" s="25">
        <v>-20.9</v>
      </c>
      <c r="X5" s="25">
        <v>-0.6</v>
      </c>
      <c r="Y5" s="25">
        <v>-6.6</v>
      </c>
      <c r="Z5" s="25">
        <v>31.4</v>
      </c>
      <c r="AA5" s="25">
        <v>13.4</v>
      </c>
      <c r="AB5" s="25">
        <v>26.8</v>
      </c>
      <c r="AC5" s="25">
        <v>33.6</v>
      </c>
      <c r="AD5" s="25"/>
      <c r="AE5" s="25">
        <v>-14.5</v>
      </c>
      <c r="AF5" s="25"/>
      <c r="AG5" s="25"/>
      <c r="AH5" s="25">
        <v>0.6</v>
      </c>
      <c r="AI5" s="25">
        <v>-15.9</v>
      </c>
      <c r="AJ5" s="25"/>
      <c r="AK5" s="25">
        <v>0.8</v>
      </c>
      <c r="AL5" s="25">
        <v>0.6</v>
      </c>
      <c r="AM5" s="25">
        <v>0.6</v>
      </c>
      <c r="AN5" s="25">
        <v>0.4</v>
      </c>
      <c r="AO5" s="25">
        <v>0.1</v>
      </c>
      <c r="AP5" s="25">
        <v>0.8</v>
      </c>
      <c r="AQ5" s="25">
        <v>0.5</v>
      </c>
      <c r="AR5" s="25">
        <v>0.3</v>
      </c>
      <c r="AS5" s="25">
        <v>0.9</v>
      </c>
      <c r="AT5" s="25">
        <v>0.6</v>
      </c>
      <c r="AU5" s="25">
        <v>0.6</v>
      </c>
      <c r="AV5" s="25">
        <v>0.8</v>
      </c>
      <c r="AW5" s="25">
        <v>0.9</v>
      </c>
      <c r="AX5" s="25">
        <v>-4.0999999999999996</v>
      </c>
      <c r="AY5" s="25">
        <v>0.4</v>
      </c>
      <c r="AZ5" s="25"/>
      <c r="BA5" s="25">
        <v>0.9</v>
      </c>
      <c r="BB5" s="25">
        <v>-4.5</v>
      </c>
      <c r="BC5" s="25">
        <v>-4.4000000000000004</v>
      </c>
      <c r="BD5" s="25">
        <v>5</v>
      </c>
      <c r="BE5" s="25">
        <v>4.0999999999999996</v>
      </c>
      <c r="BF5" s="25">
        <v>-2.9</v>
      </c>
      <c r="BG5" s="25">
        <v>-4.2</v>
      </c>
      <c r="BH5" s="25">
        <v>-4.0999999999999996</v>
      </c>
      <c r="BI5" s="25">
        <v>-4.2</v>
      </c>
      <c r="BJ5" s="25">
        <v>0.8</v>
      </c>
      <c r="BK5" s="25">
        <v>-4.2</v>
      </c>
      <c r="BL5" s="25">
        <v>-4.4000000000000004</v>
      </c>
      <c r="BM5" s="25">
        <v>-4.5999999999999996</v>
      </c>
      <c r="BN5" s="25">
        <v>79.400000000000006</v>
      </c>
      <c r="BO5" s="25"/>
      <c r="BP5" s="25"/>
      <c r="BQ5" s="25"/>
      <c r="BR5" s="25">
        <v>-17.5</v>
      </c>
      <c r="BS5" s="25">
        <v>-9.4</v>
      </c>
      <c r="BT5" s="25">
        <v>-7</v>
      </c>
      <c r="BU5" s="25">
        <v>-12.5</v>
      </c>
      <c r="BV5" s="25">
        <v>-24.8</v>
      </c>
      <c r="BW5" s="25">
        <v>-56</v>
      </c>
      <c r="BX5" s="25">
        <v>-1.4</v>
      </c>
      <c r="BY5" s="25">
        <v>-1.6</v>
      </c>
      <c r="BZ5" s="25">
        <v>-14.6</v>
      </c>
      <c r="CA5" s="25">
        <v>-2</v>
      </c>
      <c r="CB5" s="25">
        <v>-23.7</v>
      </c>
      <c r="CC5" s="25">
        <v>-36.6</v>
      </c>
      <c r="CD5" s="25">
        <v>5.7</v>
      </c>
      <c r="CE5" s="25">
        <v>5.6</v>
      </c>
      <c r="CF5" s="25">
        <v>-7.5</v>
      </c>
      <c r="CG5" s="25">
        <v>-33</v>
      </c>
      <c r="CH5" s="25">
        <v>2.2000000000000002</v>
      </c>
      <c r="CI5" s="25">
        <v>-28.8</v>
      </c>
      <c r="CJ5" s="25">
        <v>-5.2</v>
      </c>
      <c r="CK5" s="25">
        <v>-10.4</v>
      </c>
      <c r="CL5" s="25">
        <v>0.4</v>
      </c>
      <c r="CM5" s="25">
        <v>-31.5</v>
      </c>
      <c r="CN5" s="25">
        <v>-17.399999999999999</v>
      </c>
      <c r="CO5" s="25">
        <v>101.5</v>
      </c>
      <c r="CP5" s="25">
        <v>-41.2</v>
      </c>
      <c r="CQ5" s="25">
        <v>36.5</v>
      </c>
      <c r="CR5" s="25">
        <v>63.6</v>
      </c>
      <c r="CS5" s="25">
        <v>32.5</v>
      </c>
      <c r="CT5" s="26"/>
      <c r="CU5" s="26"/>
      <c r="CV5" s="26"/>
      <c r="CW5" s="27"/>
      <c r="CX5" s="132">
        <f t="array" ref="CX5">SUMPRODUCT(B5:CW5*0.25)</f>
        <v>-98.424999999999955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125.85</v>
      </c>
      <c r="C8" s="138">
        <v>121.03</v>
      </c>
      <c r="D8" s="138">
        <v>120.03</v>
      </c>
      <c r="E8" s="138">
        <v>104.17</v>
      </c>
      <c r="F8" s="138">
        <v>99.31</v>
      </c>
      <c r="G8" s="138">
        <v>115</v>
      </c>
      <c r="H8" s="138">
        <v>113.89</v>
      </c>
      <c r="I8" s="138">
        <v>112.82</v>
      </c>
      <c r="J8" s="138">
        <v>113.58</v>
      </c>
      <c r="K8" s="138">
        <v>115</v>
      </c>
      <c r="L8" s="138">
        <v>115</v>
      </c>
      <c r="M8" s="138">
        <v>112.6</v>
      </c>
      <c r="N8" s="138">
        <v>111.82</v>
      </c>
      <c r="O8" s="138">
        <v>105.24</v>
      </c>
      <c r="P8" s="138">
        <v>86.66</v>
      </c>
      <c r="Q8" s="138">
        <v>95.46</v>
      </c>
      <c r="R8" s="138">
        <v>104.91</v>
      </c>
      <c r="S8" s="138">
        <v>92.44</v>
      </c>
      <c r="T8" s="138">
        <v>95.79</v>
      </c>
      <c r="U8" s="138">
        <v>100.01</v>
      </c>
      <c r="V8" s="138">
        <v>93.32</v>
      </c>
      <c r="W8" s="138">
        <v>117.82</v>
      </c>
      <c r="X8" s="138">
        <v>124.47</v>
      </c>
      <c r="Y8" s="138">
        <v>163.99</v>
      </c>
      <c r="Z8" s="138">
        <v>171.75</v>
      </c>
      <c r="AA8" s="138">
        <v>231.21</v>
      </c>
      <c r="AB8" s="138">
        <v>268.47000000000003</v>
      </c>
      <c r="AC8" s="138">
        <v>287.18</v>
      </c>
      <c r="AD8" s="138">
        <v>330.88</v>
      </c>
      <c r="AE8" s="138">
        <v>330.58</v>
      </c>
      <c r="AF8" s="138">
        <v>317.27</v>
      </c>
      <c r="AG8" s="138">
        <v>283.89999999999998</v>
      </c>
      <c r="AH8" s="138">
        <v>279.38</v>
      </c>
      <c r="AI8" s="138">
        <v>251.55</v>
      </c>
      <c r="AJ8" s="138">
        <v>223.7</v>
      </c>
      <c r="AK8" s="138">
        <v>181.25</v>
      </c>
      <c r="AL8" s="138">
        <v>165.46</v>
      </c>
      <c r="AM8" s="138">
        <v>158.41</v>
      </c>
      <c r="AN8" s="138">
        <v>134.13</v>
      </c>
      <c r="AO8" s="138">
        <v>125.32</v>
      </c>
      <c r="AP8" s="138">
        <v>150.91999999999999</v>
      </c>
      <c r="AQ8" s="138">
        <v>127.34</v>
      </c>
      <c r="AR8" s="138">
        <v>121.03</v>
      </c>
      <c r="AS8" s="138">
        <v>110</v>
      </c>
      <c r="AT8" s="138">
        <v>118.57</v>
      </c>
      <c r="AU8" s="138">
        <v>115</v>
      </c>
      <c r="AV8" s="138">
        <v>115.01</v>
      </c>
      <c r="AW8" s="138">
        <v>108.05</v>
      </c>
      <c r="AX8" s="138">
        <v>116.85</v>
      </c>
      <c r="AY8" s="138">
        <v>101.08</v>
      </c>
      <c r="AZ8" s="138">
        <v>99.76</v>
      </c>
      <c r="BA8" s="138">
        <v>95.69</v>
      </c>
      <c r="BB8" s="138">
        <v>99.99</v>
      </c>
      <c r="BC8" s="138">
        <v>98.56</v>
      </c>
      <c r="BD8" s="138">
        <v>84.98</v>
      </c>
      <c r="BE8" s="138">
        <v>83.29</v>
      </c>
      <c r="BF8" s="138">
        <v>87.93</v>
      </c>
      <c r="BG8" s="138">
        <v>104.13</v>
      </c>
      <c r="BH8" s="138">
        <v>105.91</v>
      </c>
      <c r="BI8" s="138">
        <v>114.1</v>
      </c>
      <c r="BJ8" s="138">
        <v>100.72</v>
      </c>
      <c r="BK8" s="138">
        <v>122.1</v>
      </c>
      <c r="BL8" s="138">
        <v>146.34</v>
      </c>
      <c r="BM8" s="138">
        <v>157.94999999999999</v>
      </c>
      <c r="BN8" s="138">
        <v>138.76</v>
      </c>
      <c r="BO8" s="138">
        <v>181.02</v>
      </c>
      <c r="BP8" s="138">
        <v>229.95</v>
      </c>
      <c r="BQ8" s="138">
        <v>273.73</v>
      </c>
      <c r="BR8" s="138">
        <v>190.54</v>
      </c>
      <c r="BS8" s="138">
        <v>210.55</v>
      </c>
      <c r="BT8" s="138">
        <v>230.8</v>
      </c>
      <c r="BU8" s="138">
        <v>272.67</v>
      </c>
      <c r="BV8" s="138">
        <v>256.92</v>
      </c>
      <c r="BW8" s="138">
        <v>281.14</v>
      </c>
      <c r="BX8" s="138">
        <v>209.56</v>
      </c>
      <c r="BY8" s="138">
        <v>221.66</v>
      </c>
      <c r="BZ8" s="138">
        <v>232.52</v>
      </c>
      <c r="CA8" s="138">
        <v>207.2</v>
      </c>
      <c r="CB8" s="138">
        <v>204.24</v>
      </c>
      <c r="CC8" s="138">
        <v>196.89</v>
      </c>
      <c r="CD8" s="138">
        <v>169.89</v>
      </c>
      <c r="CE8" s="138">
        <v>174.57</v>
      </c>
      <c r="CF8" s="138">
        <v>174.28</v>
      </c>
      <c r="CG8" s="138">
        <v>150</v>
      </c>
      <c r="CH8" s="138">
        <v>163.19999999999999</v>
      </c>
      <c r="CI8" s="138">
        <v>162.99</v>
      </c>
      <c r="CJ8" s="138">
        <v>128.31</v>
      </c>
      <c r="CK8" s="138">
        <v>115.76</v>
      </c>
      <c r="CL8" s="138">
        <v>150.66</v>
      </c>
      <c r="CM8" s="138">
        <v>133.49</v>
      </c>
      <c r="CN8" s="138">
        <v>112.86</v>
      </c>
      <c r="CO8" s="138">
        <v>98.23</v>
      </c>
      <c r="CP8" s="138">
        <v>117.24</v>
      </c>
      <c r="CQ8" s="138">
        <v>96.29</v>
      </c>
      <c r="CR8" s="138">
        <v>85.12</v>
      </c>
      <c r="CS8" s="138">
        <v>82.51</v>
      </c>
      <c r="CT8" s="139"/>
      <c r="CU8" s="139"/>
      <c r="CV8" s="139"/>
      <c r="CW8" s="140"/>
      <c r="CX8" s="141">
        <f>IF(SUM(B8:CW8)&lt;&gt;0,AVERAGEIF(B8:CW8,"&lt;&gt;"""),"")</f>
        <v>153.53645833333334</v>
      </c>
    </row>
    <row r="9" spans="1:102" ht="24.95" customHeight="1" thickBot="1" x14ac:dyDescent="0.25">
      <c r="A9" s="133" t="s">
        <v>6</v>
      </c>
      <c r="B9" s="42">
        <v>117.77</v>
      </c>
      <c r="C9" s="43">
        <v>117.77</v>
      </c>
      <c r="D9" s="43">
        <v>117.77</v>
      </c>
      <c r="E9" s="43">
        <v>117.77</v>
      </c>
      <c r="F9" s="43">
        <v>110.255</v>
      </c>
      <c r="G9" s="43">
        <v>110.255</v>
      </c>
      <c r="H9" s="43">
        <v>110.255</v>
      </c>
      <c r="I9" s="43">
        <v>110.255</v>
      </c>
      <c r="J9" s="43">
        <v>114.045</v>
      </c>
      <c r="K9" s="43">
        <v>114.045</v>
      </c>
      <c r="L9" s="43">
        <v>114.045</v>
      </c>
      <c r="M9" s="43">
        <v>114.045</v>
      </c>
      <c r="N9" s="43">
        <v>99.795000000000002</v>
      </c>
      <c r="O9" s="43">
        <v>99.795000000000002</v>
      </c>
      <c r="P9" s="43">
        <v>99.795000000000002</v>
      </c>
      <c r="Q9" s="43">
        <v>99.795000000000002</v>
      </c>
      <c r="R9" s="43">
        <v>98.287499999999994</v>
      </c>
      <c r="S9" s="43">
        <v>98.287499999999994</v>
      </c>
      <c r="T9" s="43">
        <v>98.287499999999994</v>
      </c>
      <c r="U9" s="43">
        <v>98.287499999999994</v>
      </c>
      <c r="V9" s="43">
        <v>124.9</v>
      </c>
      <c r="W9" s="43">
        <v>124.9</v>
      </c>
      <c r="X9" s="43">
        <v>124.9</v>
      </c>
      <c r="Y9" s="43">
        <v>124.9</v>
      </c>
      <c r="Z9" s="43">
        <v>239.6525</v>
      </c>
      <c r="AA9" s="43">
        <v>239.6525</v>
      </c>
      <c r="AB9" s="43">
        <v>239.6525</v>
      </c>
      <c r="AC9" s="43">
        <v>239.6525</v>
      </c>
      <c r="AD9" s="43">
        <v>315.65750000000003</v>
      </c>
      <c r="AE9" s="43">
        <v>315.65750000000003</v>
      </c>
      <c r="AF9" s="43">
        <v>315.65750000000003</v>
      </c>
      <c r="AG9" s="43">
        <v>315.65750000000003</v>
      </c>
      <c r="AH9" s="43">
        <v>233.97</v>
      </c>
      <c r="AI9" s="43">
        <v>233.97</v>
      </c>
      <c r="AJ9" s="43">
        <v>233.97</v>
      </c>
      <c r="AK9" s="43">
        <v>233.97</v>
      </c>
      <c r="AL9" s="43">
        <v>145.83000000000001</v>
      </c>
      <c r="AM9" s="43">
        <v>145.83000000000001</v>
      </c>
      <c r="AN9" s="43">
        <v>145.83000000000001</v>
      </c>
      <c r="AO9" s="43">
        <v>145.83000000000001</v>
      </c>
      <c r="AP9" s="43">
        <v>127.32250000000001</v>
      </c>
      <c r="AQ9" s="43">
        <v>127.32250000000001</v>
      </c>
      <c r="AR9" s="43">
        <v>127.32250000000001</v>
      </c>
      <c r="AS9" s="43">
        <v>127.32250000000001</v>
      </c>
      <c r="AT9" s="43">
        <v>114.1575</v>
      </c>
      <c r="AU9" s="43">
        <v>114.1575</v>
      </c>
      <c r="AV9" s="43">
        <v>114.1575</v>
      </c>
      <c r="AW9" s="43">
        <v>114.1575</v>
      </c>
      <c r="AX9" s="43">
        <v>103.345</v>
      </c>
      <c r="AY9" s="43">
        <v>103.345</v>
      </c>
      <c r="AZ9" s="43">
        <v>103.345</v>
      </c>
      <c r="BA9" s="43">
        <v>103.345</v>
      </c>
      <c r="BB9" s="43">
        <v>91.704999999999998</v>
      </c>
      <c r="BC9" s="43">
        <v>91.704999999999998</v>
      </c>
      <c r="BD9" s="43">
        <v>91.704999999999998</v>
      </c>
      <c r="BE9" s="43">
        <v>91.704999999999998</v>
      </c>
      <c r="BF9" s="43">
        <v>103.0175</v>
      </c>
      <c r="BG9" s="43">
        <v>103.0175</v>
      </c>
      <c r="BH9" s="43">
        <v>103.0175</v>
      </c>
      <c r="BI9" s="43">
        <v>103.0175</v>
      </c>
      <c r="BJ9" s="43">
        <v>131.7775</v>
      </c>
      <c r="BK9" s="43">
        <v>131.7775</v>
      </c>
      <c r="BL9" s="43">
        <v>131.7775</v>
      </c>
      <c r="BM9" s="43">
        <v>131.7775</v>
      </c>
      <c r="BN9" s="43">
        <v>205.86500000000001</v>
      </c>
      <c r="BO9" s="43">
        <v>205.86500000000001</v>
      </c>
      <c r="BP9" s="43">
        <v>205.86500000000001</v>
      </c>
      <c r="BQ9" s="43">
        <v>205.86500000000001</v>
      </c>
      <c r="BR9" s="43">
        <v>226.14</v>
      </c>
      <c r="BS9" s="43">
        <v>226.14</v>
      </c>
      <c r="BT9" s="43">
        <v>226.14</v>
      </c>
      <c r="BU9" s="43">
        <v>226.14</v>
      </c>
      <c r="BV9" s="43">
        <v>242.32</v>
      </c>
      <c r="BW9" s="43">
        <v>242.32</v>
      </c>
      <c r="BX9" s="43">
        <v>242.32</v>
      </c>
      <c r="BY9" s="43">
        <v>242.32</v>
      </c>
      <c r="BZ9" s="43">
        <v>210.21250000000001</v>
      </c>
      <c r="CA9" s="43">
        <v>210.21250000000001</v>
      </c>
      <c r="CB9" s="43">
        <v>210.21250000000001</v>
      </c>
      <c r="CC9" s="43">
        <v>210.21250000000001</v>
      </c>
      <c r="CD9" s="43">
        <v>167.185</v>
      </c>
      <c r="CE9" s="43">
        <v>167.185</v>
      </c>
      <c r="CF9" s="43">
        <v>167.185</v>
      </c>
      <c r="CG9" s="43">
        <v>167.185</v>
      </c>
      <c r="CH9" s="43">
        <v>142.565</v>
      </c>
      <c r="CI9" s="43">
        <v>142.565</v>
      </c>
      <c r="CJ9" s="43">
        <v>142.565</v>
      </c>
      <c r="CK9" s="43">
        <v>142.565</v>
      </c>
      <c r="CL9" s="43">
        <v>123.81</v>
      </c>
      <c r="CM9" s="43">
        <v>123.81</v>
      </c>
      <c r="CN9" s="43">
        <v>123.81</v>
      </c>
      <c r="CO9" s="43">
        <v>123.81</v>
      </c>
      <c r="CP9" s="43">
        <v>95.29</v>
      </c>
      <c r="CQ9" s="43">
        <v>95.29</v>
      </c>
      <c r="CR9" s="43">
        <v>95.29</v>
      </c>
      <c r="CS9" s="43">
        <v>95.29</v>
      </c>
      <c r="CT9" s="44"/>
      <c r="CU9" s="44"/>
      <c r="CV9" s="44"/>
      <c r="CW9" s="45"/>
      <c r="CX9" s="142">
        <f>IF(SUM(B9:CW9)&lt;&gt;0,AVERAGEIF(B9:CW9,"&lt;&gt;"""),"")</f>
        <v>153.53645833333334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>
        <v>8.6999999999999993</v>
      </c>
      <c r="D14" s="149">
        <v>9.1</v>
      </c>
      <c r="E14" s="149">
        <v>5.8</v>
      </c>
      <c r="F14" s="149"/>
      <c r="G14" s="149">
        <v>31.2</v>
      </c>
      <c r="H14" s="149">
        <v>36.4</v>
      </c>
      <c r="I14" s="149">
        <v>33.5</v>
      </c>
      <c r="J14" s="149">
        <v>40.6</v>
      </c>
      <c r="K14" s="149">
        <v>36.9</v>
      </c>
      <c r="L14" s="149">
        <v>27.2</v>
      </c>
      <c r="M14" s="149">
        <v>36.700000000000003</v>
      </c>
      <c r="N14" s="149">
        <v>28.9</v>
      </c>
      <c r="O14" s="149">
        <v>37.299999999999997</v>
      </c>
      <c r="P14" s="149"/>
      <c r="Q14" s="149">
        <v>9</v>
      </c>
      <c r="R14" s="149">
        <v>22.8</v>
      </c>
      <c r="S14" s="149">
        <v>6.4</v>
      </c>
      <c r="T14" s="149"/>
      <c r="U14" s="149"/>
      <c r="V14" s="149">
        <v>6.2</v>
      </c>
      <c r="W14" s="149">
        <v>20.9</v>
      </c>
      <c r="X14" s="149">
        <v>0.6</v>
      </c>
      <c r="Y14" s="149">
        <v>6.6</v>
      </c>
      <c r="Z14" s="149"/>
      <c r="AA14" s="149"/>
      <c r="AB14" s="149"/>
      <c r="AC14" s="149"/>
      <c r="AD14" s="149"/>
      <c r="AE14" s="149">
        <v>14.5</v>
      </c>
      <c r="AF14" s="149"/>
      <c r="AG14" s="149"/>
      <c r="AH14" s="149"/>
      <c r="AI14" s="149">
        <v>15.9</v>
      </c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>
        <v>4.0999999999999996</v>
      </c>
      <c r="AY14" s="149"/>
      <c r="AZ14" s="149"/>
      <c r="BA14" s="149"/>
      <c r="BB14" s="149">
        <v>4.5</v>
      </c>
      <c r="BC14" s="149">
        <v>4.4000000000000004</v>
      </c>
      <c r="BD14" s="149"/>
      <c r="BE14" s="149"/>
      <c r="BF14" s="149">
        <v>2.9</v>
      </c>
      <c r="BG14" s="149">
        <v>4.2</v>
      </c>
      <c r="BH14" s="149">
        <v>4.0999999999999996</v>
      </c>
      <c r="BI14" s="149">
        <v>4.2</v>
      </c>
      <c r="BJ14" s="149"/>
      <c r="BK14" s="149">
        <v>4.2</v>
      </c>
      <c r="BL14" s="149">
        <v>4.4000000000000004</v>
      </c>
      <c r="BM14" s="149">
        <v>4.5999999999999996</v>
      </c>
      <c r="BN14" s="149"/>
      <c r="BO14" s="149"/>
      <c r="BP14" s="149"/>
      <c r="BQ14" s="149"/>
      <c r="BR14" s="149">
        <v>17.5</v>
      </c>
      <c r="BS14" s="149">
        <v>9.4</v>
      </c>
      <c r="BT14" s="149">
        <v>7</v>
      </c>
      <c r="BU14" s="149">
        <v>12.5</v>
      </c>
      <c r="BV14" s="149">
        <v>24.8</v>
      </c>
      <c r="BW14" s="149">
        <v>56</v>
      </c>
      <c r="BX14" s="149">
        <v>1.4</v>
      </c>
      <c r="BY14" s="149">
        <v>1.6</v>
      </c>
      <c r="BZ14" s="149">
        <v>14.6</v>
      </c>
      <c r="CA14" s="149">
        <v>2</v>
      </c>
      <c r="CB14" s="149">
        <v>23.7</v>
      </c>
      <c r="CC14" s="149">
        <v>36.6</v>
      </c>
      <c r="CD14" s="149"/>
      <c r="CE14" s="149"/>
      <c r="CF14" s="149">
        <v>7.5</v>
      </c>
      <c r="CG14" s="149">
        <v>33</v>
      </c>
      <c r="CH14" s="149"/>
      <c r="CI14" s="149">
        <v>28.8</v>
      </c>
      <c r="CJ14" s="149">
        <v>5.2</v>
      </c>
      <c r="CK14" s="149">
        <v>10.4</v>
      </c>
      <c r="CL14" s="149"/>
      <c r="CM14" s="149">
        <v>31.5</v>
      </c>
      <c r="CN14" s="149">
        <v>17.399999999999999</v>
      </c>
      <c r="CO14" s="149"/>
      <c r="CP14" s="149">
        <v>41.2</v>
      </c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214.72499999999997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8.6999999999999993</v>
      </c>
      <c r="D17" s="160">
        <f t="shared" si="0"/>
        <v>9.1</v>
      </c>
      <c r="E17" s="160">
        <f t="shared" si="0"/>
        <v>5.8</v>
      </c>
      <c r="F17" s="160">
        <f t="shared" si="0"/>
        <v>0</v>
      </c>
      <c r="G17" s="160">
        <f t="shared" si="0"/>
        <v>31.2</v>
      </c>
      <c r="H17" s="160">
        <f t="shared" si="0"/>
        <v>36.4</v>
      </c>
      <c r="I17" s="160">
        <f t="shared" si="0"/>
        <v>33.5</v>
      </c>
      <c r="J17" s="160">
        <f t="shared" si="0"/>
        <v>40.6</v>
      </c>
      <c r="K17" s="160">
        <f t="shared" si="0"/>
        <v>36.9</v>
      </c>
      <c r="L17" s="160">
        <f t="shared" si="0"/>
        <v>27.2</v>
      </c>
      <c r="M17" s="160">
        <f t="shared" si="0"/>
        <v>36.700000000000003</v>
      </c>
      <c r="N17" s="160">
        <f t="shared" si="0"/>
        <v>28.9</v>
      </c>
      <c r="O17" s="160">
        <f t="shared" si="0"/>
        <v>37.299999999999997</v>
      </c>
      <c r="P17" s="160">
        <f t="shared" si="0"/>
        <v>0</v>
      </c>
      <c r="Q17" s="160">
        <f t="shared" si="0"/>
        <v>9</v>
      </c>
      <c r="R17" s="160">
        <f t="shared" si="0"/>
        <v>22.8</v>
      </c>
      <c r="S17" s="160">
        <f t="shared" si="0"/>
        <v>6.4</v>
      </c>
      <c r="T17" s="160">
        <f t="shared" si="0"/>
        <v>0</v>
      </c>
      <c r="U17" s="160">
        <f t="shared" si="0"/>
        <v>0</v>
      </c>
      <c r="V17" s="160">
        <f t="shared" si="0"/>
        <v>6.2</v>
      </c>
      <c r="W17" s="160">
        <f t="shared" si="0"/>
        <v>20.9</v>
      </c>
      <c r="X17" s="160">
        <f t="shared" si="0"/>
        <v>0.6</v>
      </c>
      <c r="Y17" s="160">
        <f t="shared" si="0"/>
        <v>6.6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14.5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15.9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4.0999999999999996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4.5</v>
      </c>
      <c r="BC17" s="160">
        <f t="shared" si="0"/>
        <v>4.4000000000000004</v>
      </c>
      <c r="BD17" s="160">
        <f t="shared" si="0"/>
        <v>0</v>
      </c>
      <c r="BE17" s="160">
        <f t="shared" si="0"/>
        <v>0</v>
      </c>
      <c r="BF17" s="160">
        <f t="shared" si="0"/>
        <v>2.9</v>
      </c>
      <c r="BG17" s="160">
        <f t="shared" si="0"/>
        <v>4.2</v>
      </c>
      <c r="BH17" s="160">
        <f t="shared" si="0"/>
        <v>4.0999999999999996</v>
      </c>
      <c r="BI17" s="160">
        <f t="shared" si="0"/>
        <v>4.2</v>
      </c>
      <c r="BJ17" s="160">
        <f t="shared" si="0"/>
        <v>0</v>
      </c>
      <c r="BK17" s="160">
        <f t="shared" si="0"/>
        <v>4.2</v>
      </c>
      <c r="BL17" s="160">
        <f t="shared" si="0"/>
        <v>4.4000000000000004</v>
      </c>
      <c r="BM17" s="160">
        <f t="shared" si="0"/>
        <v>4.5999999999999996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17.5</v>
      </c>
      <c r="BS17" s="160">
        <f t="shared" si="1"/>
        <v>9.4</v>
      </c>
      <c r="BT17" s="160">
        <f t="shared" si="1"/>
        <v>7</v>
      </c>
      <c r="BU17" s="160">
        <f t="shared" si="1"/>
        <v>12.5</v>
      </c>
      <c r="BV17" s="160">
        <f t="shared" si="1"/>
        <v>24.8</v>
      </c>
      <c r="BW17" s="160">
        <f t="shared" si="1"/>
        <v>56</v>
      </c>
      <c r="BX17" s="160">
        <f t="shared" si="1"/>
        <v>1.4</v>
      </c>
      <c r="BY17" s="160">
        <f t="shared" si="1"/>
        <v>1.6</v>
      </c>
      <c r="BZ17" s="160">
        <f t="shared" si="1"/>
        <v>14.6</v>
      </c>
      <c r="CA17" s="160">
        <f t="shared" si="1"/>
        <v>2</v>
      </c>
      <c r="CB17" s="160">
        <f t="shared" si="1"/>
        <v>23.7</v>
      </c>
      <c r="CC17" s="160">
        <f t="shared" si="1"/>
        <v>36.6</v>
      </c>
      <c r="CD17" s="160">
        <f t="shared" si="1"/>
        <v>0</v>
      </c>
      <c r="CE17" s="160">
        <f t="shared" si="1"/>
        <v>0</v>
      </c>
      <c r="CF17" s="160">
        <f t="shared" si="1"/>
        <v>7.5</v>
      </c>
      <c r="CG17" s="160">
        <f t="shared" si="1"/>
        <v>33</v>
      </c>
      <c r="CH17" s="160">
        <f t="shared" si="1"/>
        <v>0</v>
      </c>
      <c r="CI17" s="160">
        <f t="shared" si="1"/>
        <v>28.8</v>
      </c>
      <c r="CJ17" s="160">
        <f t="shared" si="1"/>
        <v>5.2</v>
      </c>
      <c r="CK17" s="160">
        <f t="shared" si="1"/>
        <v>10.4</v>
      </c>
      <c r="CL17" s="160">
        <f t="shared" si="1"/>
        <v>0</v>
      </c>
      <c r="CM17" s="160">
        <f t="shared" si="1"/>
        <v>31.5</v>
      </c>
      <c r="CN17" s="160">
        <f t="shared" si="1"/>
        <v>17.399999999999999</v>
      </c>
      <c r="CO17" s="160">
        <f t="shared" si="1"/>
        <v>0</v>
      </c>
      <c r="CP17" s="160">
        <f t="shared" si="1"/>
        <v>41.2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214.72499999999997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0.4</v>
      </c>
      <c r="C22" s="149"/>
      <c r="D22" s="149"/>
      <c r="E22" s="149"/>
      <c r="F22" s="149">
        <v>0.8</v>
      </c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>
        <v>0.7</v>
      </c>
      <c r="U22" s="149">
        <v>11</v>
      </c>
      <c r="V22" s="149"/>
      <c r="W22" s="149"/>
      <c r="X22" s="149"/>
      <c r="Y22" s="149"/>
      <c r="Z22" s="149">
        <v>31.4</v>
      </c>
      <c r="AA22" s="149">
        <v>13.4</v>
      </c>
      <c r="AB22" s="149">
        <v>26.8</v>
      </c>
      <c r="AC22" s="149">
        <v>33.6</v>
      </c>
      <c r="AD22" s="149"/>
      <c r="AE22" s="149"/>
      <c r="AF22" s="149"/>
      <c r="AG22" s="149"/>
      <c r="AH22" s="149">
        <v>0.6</v>
      </c>
      <c r="AI22" s="149"/>
      <c r="AJ22" s="149"/>
      <c r="AK22" s="149">
        <v>0.8</v>
      </c>
      <c r="AL22" s="149">
        <v>0.6</v>
      </c>
      <c r="AM22" s="149">
        <v>0.6</v>
      </c>
      <c r="AN22" s="149">
        <v>0.4</v>
      </c>
      <c r="AO22" s="149">
        <v>0.1</v>
      </c>
      <c r="AP22" s="149">
        <v>0.8</v>
      </c>
      <c r="AQ22" s="149">
        <v>0.5</v>
      </c>
      <c r="AR22" s="149">
        <v>0.3</v>
      </c>
      <c r="AS22" s="149">
        <v>0.9</v>
      </c>
      <c r="AT22" s="149">
        <v>0.6</v>
      </c>
      <c r="AU22" s="149">
        <v>0.6</v>
      </c>
      <c r="AV22" s="149">
        <v>0.8</v>
      </c>
      <c r="AW22" s="149">
        <v>0.9</v>
      </c>
      <c r="AX22" s="149"/>
      <c r="AY22" s="149">
        <v>0.4</v>
      </c>
      <c r="AZ22" s="149"/>
      <c r="BA22" s="149">
        <v>0.9</v>
      </c>
      <c r="BB22" s="149"/>
      <c r="BC22" s="149"/>
      <c r="BD22" s="149">
        <v>5</v>
      </c>
      <c r="BE22" s="149">
        <v>4.0999999999999996</v>
      </c>
      <c r="BF22" s="149"/>
      <c r="BG22" s="149"/>
      <c r="BH22" s="149"/>
      <c r="BI22" s="149"/>
      <c r="BJ22" s="149">
        <v>0.8</v>
      </c>
      <c r="BK22" s="149"/>
      <c r="BL22" s="149"/>
      <c r="BM22" s="149"/>
      <c r="BN22" s="149">
        <v>79.400000000000006</v>
      </c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>
        <v>5.7</v>
      </c>
      <c r="CE22" s="149">
        <v>5.6</v>
      </c>
      <c r="CF22" s="149"/>
      <c r="CG22" s="149"/>
      <c r="CH22" s="149">
        <v>2.2000000000000002</v>
      </c>
      <c r="CI22" s="149"/>
      <c r="CJ22" s="149"/>
      <c r="CK22" s="149"/>
      <c r="CL22" s="149">
        <v>0.4</v>
      </c>
      <c r="CM22" s="149"/>
      <c r="CN22" s="149"/>
      <c r="CO22" s="149">
        <v>101.5</v>
      </c>
      <c r="CP22" s="149"/>
      <c r="CQ22" s="149">
        <v>36.5</v>
      </c>
      <c r="CR22" s="149">
        <v>63.6</v>
      </c>
      <c r="CS22" s="149">
        <v>32.5</v>
      </c>
      <c r="CT22" s="150"/>
      <c r="CU22" s="150"/>
      <c r="CV22" s="150"/>
      <c r="CW22" s="151"/>
      <c r="CX22" s="152">
        <f t="array" ref="CX22">SUMPRODUCT(B22:CW22*0.25)</f>
        <v>116.3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0.4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0.8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0.7</v>
      </c>
      <c r="U25" s="160">
        <f t="shared" si="2"/>
        <v>11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31.4</v>
      </c>
      <c r="AA25" s="160">
        <f t="shared" si="2"/>
        <v>13.4</v>
      </c>
      <c r="AB25" s="160">
        <f t="shared" si="2"/>
        <v>26.8</v>
      </c>
      <c r="AC25" s="160">
        <f t="shared" si="2"/>
        <v>33.6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0.6</v>
      </c>
      <c r="AI25" s="160">
        <f t="shared" si="2"/>
        <v>0</v>
      </c>
      <c r="AJ25" s="160">
        <f t="shared" si="2"/>
        <v>0</v>
      </c>
      <c r="AK25" s="160">
        <f t="shared" si="2"/>
        <v>0.8</v>
      </c>
      <c r="AL25" s="160">
        <f t="shared" si="2"/>
        <v>0.6</v>
      </c>
      <c r="AM25" s="160">
        <f t="shared" si="2"/>
        <v>0.6</v>
      </c>
      <c r="AN25" s="160">
        <f t="shared" si="2"/>
        <v>0.4</v>
      </c>
      <c r="AO25" s="160">
        <f t="shared" si="2"/>
        <v>0.1</v>
      </c>
      <c r="AP25" s="160">
        <f t="shared" si="2"/>
        <v>0.8</v>
      </c>
      <c r="AQ25" s="160">
        <f t="shared" si="2"/>
        <v>0.5</v>
      </c>
      <c r="AR25" s="160">
        <f t="shared" si="2"/>
        <v>0.3</v>
      </c>
      <c r="AS25" s="160">
        <f t="shared" si="2"/>
        <v>0.9</v>
      </c>
      <c r="AT25" s="160">
        <f t="shared" si="2"/>
        <v>0.6</v>
      </c>
      <c r="AU25" s="160">
        <f t="shared" si="2"/>
        <v>0.6</v>
      </c>
      <c r="AV25" s="160">
        <f t="shared" si="2"/>
        <v>0.8</v>
      </c>
      <c r="AW25" s="160">
        <f t="shared" si="2"/>
        <v>0.9</v>
      </c>
      <c r="AX25" s="160">
        <f t="shared" si="2"/>
        <v>0</v>
      </c>
      <c r="AY25" s="160">
        <f t="shared" si="2"/>
        <v>0.4</v>
      </c>
      <c r="AZ25" s="160">
        <f t="shared" si="2"/>
        <v>0</v>
      </c>
      <c r="BA25" s="160">
        <f t="shared" si="2"/>
        <v>0.9</v>
      </c>
      <c r="BB25" s="160">
        <f t="shared" si="2"/>
        <v>0</v>
      </c>
      <c r="BC25" s="160">
        <f t="shared" si="2"/>
        <v>0</v>
      </c>
      <c r="BD25" s="160">
        <f t="shared" si="2"/>
        <v>5</v>
      </c>
      <c r="BE25" s="160">
        <f t="shared" si="2"/>
        <v>4.0999999999999996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0.8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79.400000000000006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5.7</v>
      </c>
      <c r="CE25" s="160">
        <f t="shared" si="3"/>
        <v>5.6</v>
      </c>
      <c r="CF25" s="160">
        <f t="shared" si="3"/>
        <v>0</v>
      </c>
      <c r="CG25" s="160">
        <f t="shared" si="3"/>
        <v>0</v>
      </c>
      <c r="CH25" s="160">
        <f t="shared" si="3"/>
        <v>2.2000000000000002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0.4</v>
      </c>
      <c r="CM25" s="160">
        <f t="shared" si="3"/>
        <v>0</v>
      </c>
      <c r="CN25" s="160">
        <f t="shared" si="3"/>
        <v>0</v>
      </c>
      <c r="CO25" s="160">
        <f t="shared" si="3"/>
        <v>101.5</v>
      </c>
      <c r="CP25" s="160">
        <f t="shared" si="3"/>
        <v>0</v>
      </c>
      <c r="CQ25" s="160">
        <f t="shared" si="3"/>
        <v>36.5</v>
      </c>
      <c r="CR25" s="160">
        <f t="shared" si="3"/>
        <v>63.6</v>
      </c>
      <c r="CS25" s="160">
        <f t="shared" si="3"/>
        <v>32.5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116.3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2025-10-20T13:27:56Z</dcterms:created>
  <dcterms:modified xsi:type="dcterms:W3CDTF">2025-10-20T13:27:59Z</dcterms:modified>
</cp:coreProperties>
</file>