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<sst xmlns="http://schemas.openxmlformats.org/spreadsheetml/2006/main" count="124" uniqueCount="57">
  <si>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30/09/2026 14:33:11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</si>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</sst>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C56-49AC-A146-34D629684E12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4C56-49AC-A146-34D629684E12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4C56-49AC-A146-34D629684E12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4C56-49AC-A146-34D629684E12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C56-49AC-A146-34D629684E12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C56-49AC-A146-34D629684E12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4C56-49AC-A146-34D629684E12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555</c:v>
                </c:pt>
                <c:pt idx="1">
                  <c:v>555</c:v>
                </c:pt>
                <c:pt idx="2">
                  <c:v>550</c:v>
                </c:pt>
                <c:pt idx="3">
                  <c:v>550.09199999999998</c:v>
                </c:pt>
                <c:pt idx="4">
                  <c:v>550.70500000000004</c:v>
                </c:pt>
                <c:pt idx="5">
                  <c:v>550.86599999999999</c:v>
                </c:pt>
                <c:pt idx="6">
                  <c:v>554.08000000000004</c:v>
                </c:pt>
                <c:pt idx="7">
                  <c:v>550.61500000000001</c:v>
                </c:pt>
                <c:pt idx="8">
                  <c:v>554.38300000000004</c:v>
                </c:pt>
                <c:pt idx="9">
                  <c:v>555</c:v>
                </c:pt>
                <c:pt idx="10">
                  <c:v>551.49599999999998</c:v>
                </c:pt>
                <c:pt idx="11">
                  <c:v>550</c:v>
                </c:pt>
                <c:pt idx="12">
                  <c:v>550.24699999999996</c:v>
                </c:pt>
                <c:pt idx="13">
                  <c:v>550.13900000000001</c:v>
                </c:pt>
                <c:pt idx="14">
                  <c:v>552.83900000000006</c:v>
                </c:pt>
                <c:pt idx="15">
                  <c:v>550.03099999999995</c:v>
                </c:pt>
                <c:pt idx="16">
                  <c:v>550</c:v>
                </c:pt>
                <c:pt idx="17">
                  <c:v>550</c:v>
                </c:pt>
                <c:pt idx="18">
                  <c:v>550</c:v>
                </c:pt>
                <c:pt idx="19">
                  <c:v>555</c:v>
                </c:pt>
                <c:pt idx="20">
                  <c:v>550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550</c:v>
                </c:pt>
                <c:pt idx="29">
                  <c:v>474.60500000000002</c:v>
                </c:pt>
                <c:pt idx="30">
                  <c:v>474.84199999999998</c:v>
                </c:pt>
                <c:pt idx="31">
                  <c:v>350</c:v>
                </c:pt>
                <c:pt idx="32">
                  <c:v>302</c:v>
                </c:pt>
                <c:pt idx="33">
                  <c:v>302</c:v>
                </c:pt>
                <c:pt idx="34">
                  <c:v>302</c:v>
                </c:pt>
                <c:pt idx="35">
                  <c:v>302</c:v>
                </c:pt>
                <c:pt idx="36">
                  <c:v>251.667</c:v>
                </c:pt>
                <c:pt idx="37">
                  <c:v>201.333</c:v>
                </c:pt>
                <c:pt idx="38">
                  <c:v>151</c:v>
                </c:pt>
                <c:pt idx="39">
                  <c:v>100.667</c:v>
                </c:pt>
                <c:pt idx="40">
                  <c:v>50.332999999999998</c:v>
                </c:pt>
                <c:pt idx="56">
                  <c:v>190</c:v>
                </c:pt>
                <c:pt idx="57">
                  <c:v>230</c:v>
                </c:pt>
                <c:pt idx="58">
                  <c:v>280</c:v>
                </c:pt>
                <c:pt idx="59">
                  <c:v>302</c:v>
                </c:pt>
                <c:pt idx="60">
                  <c:v>302</c:v>
                </c:pt>
                <c:pt idx="61">
                  <c:v>302</c:v>
                </c:pt>
                <c:pt idx="62">
                  <c:v>302</c:v>
                </c:pt>
                <c:pt idx="63">
                  <c:v>302</c:v>
                </c:pt>
                <c:pt idx="64">
                  <c:v>302</c:v>
                </c:pt>
                <c:pt idx="65">
                  <c:v>302</c:v>
                </c:pt>
                <c:pt idx="66">
                  <c:v>350</c:v>
                </c:pt>
                <c:pt idx="67">
                  <c:v>400</c:v>
                </c:pt>
                <c:pt idx="68">
                  <c:v>454.14</c:v>
                </c:pt>
                <c:pt idx="69">
                  <c:v>555</c:v>
                </c:pt>
                <c:pt idx="70">
                  <c:v>480.82499999999999</c:v>
                </c:pt>
                <c:pt idx="71">
                  <c:v>400</c:v>
                </c:pt>
                <c:pt idx="72">
                  <c:v>480.89100000000002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550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550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550.08399999999995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C56-49AC-A146-34D629684E12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C56-49AC-A146-34D629684E12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1643.9450000000002</c:v>
                </c:pt>
                <c:pt idx="1">
                  <c:v>1476.0479999999998</c:v>
                </c:pt>
                <c:pt idx="2">
                  <c:v>1342.1779999999999</c:v>
                </c:pt>
                <c:pt idx="3">
                  <c:v>1416.933</c:v>
                </c:pt>
                <c:pt idx="4">
                  <c:v>1441.569</c:v>
                </c:pt>
                <c:pt idx="5">
                  <c:v>1445.549</c:v>
                </c:pt>
                <c:pt idx="6">
                  <c:v>1455.4169999999999</c:v>
                </c:pt>
                <c:pt idx="7">
                  <c:v>1438.356</c:v>
                </c:pt>
                <c:pt idx="8">
                  <c:v>1455.422</c:v>
                </c:pt>
                <c:pt idx="9">
                  <c:v>1494.7070000000001</c:v>
                </c:pt>
                <c:pt idx="10">
                  <c:v>1447.6599999999999</c:v>
                </c:pt>
                <c:pt idx="11">
                  <c:v>1318.098</c:v>
                </c:pt>
                <c:pt idx="12">
                  <c:v>1264.3309999999999</c:v>
                </c:pt>
                <c:pt idx="13">
                  <c:v>1259.164</c:v>
                </c:pt>
                <c:pt idx="14">
                  <c:v>1292.1569999999999</c:v>
                </c:pt>
                <c:pt idx="15">
                  <c:v>1253.9949999999999</c:v>
                </c:pt>
                <c:pt idx="16">
                  <c:v>1141.2559999999999</c:v>
                </c:pt>
                <c:pt idx="17">
                  <c:v>1141.2669999999998</c:v>
                </c:pt>
                <c:pt idx="18">
                  <c:v>1208.971</c:v>
                </c:pt>
                <c:pt idx="19">
                  <c:v>1296.2750000000001</c:v>
                </c:pt>
                <c:pt idx="20">
                  <c:v>1141.269</c:v>
                </c:pt>
                <c:pt idx="21">
                  <c:v>1275.4389999999999</c:v>
                </c:pt>
                <c:pt idx="22">
                  <c:v>1433.145</c:v>
                </c:pt>
                <c:pt idx="23">
                  <c:v>1448.8879999999999</c:v>
                </c:pt>
                <c:pt idx="24">
                  <c:v>1439.9569999999999</c:v>
                </c:pt>
                <c:pt idx="25">
                  <c:v>1509.2089999999998</c:v>
                </c:pt>
                <c:pt idx="26">
                  <c:v>1509.2049999999999</c:v>
                </c:pt>
                <c:pt idx="27">
                  <c:v>1404.498</c:v>
                </c:pt>
                <c:pt idx="28">
                  <c:v>1130.356</c:v>
                </c:pt>
                <c:pt idx="29">
                  <c:v>876.59199999999998</c:v>
                </c:pt>
                <c:pt idx="30">
                  <c:v>834.37299999999993</c:v>
                </c:pt>
                <c:pt idx="31">
                  <c:v>645.9</c:v>
                </c:pt>
                <c:pt idx="32">
                  <c:v>645.9</c:v>
                </c:pt>
                <c:pt idx="33">
                  <c:v>575.9</c:v>
                </c:pt>
                <c:pt idx="34">
                  <c:v>530.9</c:v>
                </c:pt>
                <c:pt idx="35">
                  <c:v>516.9</c:v>
                </c:pt>
                <c:pt idx="36">
                  <c:v>516.9</c:v>
                </c:pt>
                <c:pt idx="37">
                  <c:v>516.9</c:v>
                </c:pt>
                <c:pt idx="38">
                  <c:v>516.9</c:v>
                </c:pt>
                <c:pt idx="39">
                  <c:v>516.9</c:v>
                </c:pt>
                <c:pt idx="40">
                  <c:v>310.89999999999998</c:v>
                </c:pt>
                <c:pt idx="41">
                  <c:v>310.89999999999998</c:v>
                </c:pt>
                <c:pt idx="42">
                  <c:v>309.89999999999998</c:v>
                </c:pt>
                <c:pt idx="43">
                  <c:v>218.9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157.9</c:v>
                </c:pt>
                <c:pt idx="53">
                  <c:v>197.9</c:v>
                </c:pt>
                <c:pt idx="54">
                  <c:v>227.9</c:v>
                </c:pt>
                <c:pt idx="55">
                  <c:v>257.89999999999998</c:v>
                </c:pt>
                <c:pt idx="56">
                  <c:v>407.9</c:v>
                </c:pt>
                <c:pt idx="57">
                  <c:v>458.9</c:v>
                </c:pt>
                <c:pt idx="58">
                  <c:v>558.9</c:v>
                </c:pt>
                <c:pt idx="59">
                  <c:v>568.9</c:v>
                </c:pt>
                <c:pt idx="60">
                  <c:v>648.9</c:v>
                </c:pt>
                <c:pt idx="61">
                  <c:v>727.9</c:v>
                </c:pt>
                <c:pt idx="62">
                  <c:v>912.9</c:v>
                </c:pt>
                <c:pt idx="63">
                  <c:v>1052.9000000000001</c:v>
                </c:pt>
                <c:pt idx="64">
                  <c:v>1075.9000000000001</c:v>
                </c:pt>
                <c:pt idx="65">
                  <c:v>1075.9000000000001</c:v>
                </c:pt>
                <c:pt idx="66">
                  <c:v>1075.9000000000001</c:v>
                </c:pt>
                <c:pt idx="67">
                  <c:v>1075.9000000000001</c:v>
                </c:pt>
                <c:pt idx="68">
                  <c:v>1220.1379999999999</c:v>
                </c:pt>
                <c:pt idx="69">
                  <c:v>1426.6959999999999</c:v>
                </c:pt>
                <c:pt idx="70">
                  <c:v>1222.2869999999998</c:v>
                </c:pt>
                <c:pt idx="71">
                  <c:v>1075.9000000000001</c:v>
                </c:pt>
                <c:pt idx="72">
                  <c:v>1271.4679999999998</c:v>
                </c:pt>
                <c:pt idx="73">
                  <c:v>1484.3710000000001</c:v>
                </c:pt>
                <c:pt idx="74">
                  <c:v>1511.826</c:v>
                </c:pt>
                <c:pt idx="75">
                  <c:v>1569.7559999999999</c:v>
                </c:pt>
                <c:pt idx="76">
                  <c:v>1503.402</c:v>
                </c:pt>
                <c:pt idx="77">
                  <c:v>1503.404</c:v>
                </c:pt>
                <c:pt idx="78">
                  <c:v>1503.403</c:v>
                </c:pt>
                <c:pt idx="79">
                  <c:v>1324.982</c:v>
                </c:pt>
                <c:pt idx="80">
                  <c:v>1527.2060000000001</c:v>
                </c:pt>
                <c:pt idx="81">
                  <c:v>1527.3010000000002</c:v>
                </c:pt>
                <c:pt idx="82">
                  <c:v>1527.3010000000002</c:v>
                </c:pt>
                <c:pt idx="83">
                  <c:v>1517.2910000000002</c:v>
                </c:pt>
                <c:pt idx="84">
                  <c:v>1385.4929999999999</c:v>
                </c:pt>
                <c:pt idx="85">
                  <c:v>1523.106</c:v>
                </c:pt>
                <c:pt idx="86">
                  <c:v>1634.2449999999999</c:v>
                </c:pt>
                <c:pt idx="87">
                  <c:v>1587.2570000000001</c:v>
                </c:pt>
                <c:pt idx="88">
                  <c:v>1904.8710000000001</c:v>
                </c:pt>
                <c:pt idx="89">
                  <c:v>1799.6860000000001</c:v>
                </c:pt>
                <c:pt idx="90">
                  <c:v>1775.6480000000001</c:v>
                </c:pt>
                <c:pt idx="91">
                  <c:v>1623.2460000000001</c:v>
                </c:pt>
                <c:pt idx="92">
                  <c:v>1754.703</c:v>
                </c:pt>
                <c:pt idx="93">
                  <c:v>1623.2690000000002</c:v>
                </c:pt>
                <c:pt idx="94">
                  <c:v>1623.134</c:v>
                </c:pt>
                <c:pt idx="95">
                  <c:v>1451.7619999999999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C56-49AC-A146-34D629684E12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130</c:v>
                </c:pt>
                <c:pt idx="1">
                  <c:v>130</c:v>
                </c:pt>
                <c:pt idx="2">
                  <c:v>130</c:v>
                </c:pt>
                <c:pt idx="3">
                  <c:v>130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175</c:v>
                </c:pt>
                <c:pt idx="9">
                  <c:v>175</c:v>
                </c:pt>
                <c:pt idx="10">
                  <c:v>175</c:v>
                </c:pt>
                <c:pt idx="11">
                  <c:v>175</c:v>
                </c:pt>
                <c:pt idx="12">
                  <c:v>157</c:v>
                </c:pt>
                <c:pt idx="13">
                  <c:v>157</c:v>
                </c:pt>
                <c:pt idx="14">
                  <c:v>157</c:v>
                </c:pt>
                <c:pt idx="15">
                  <c:v>157</c:v>
                </c:pt>
                <c:pt idx="16">
                  <c:v>170</c:v>
                </c:pt>
                <c:pt idx="17">
                  <c:v>170</c:v>
                </c:pt>
                <c:pt idx="18">
                  <c:v>170</c:v>
                </c:pt>
                <c:pt idx="19">
                  <c:v>170</c:v>
                </c:pt>
                <c:pt idx="20">
                  <c:v>131</c:v>
                </c:pt>
                <c:pt idx="21">
                  <c:v>131</c:v>
                </c:pt>
                <c:pt idx="22">
                  <c:v>131</c:v>
                </c:pt>
                <c:pt idx="23">
                  <c:v>131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125</c:v>
                </c:pt>
                <c:pt idx="29">
                  <c:v>125</c:v>
                </c:pt>
                <c:pt idx="30">
                  <c:v>125</c:v>
                </c:pt>
                <c:pt idx="31">
                  <c:v>125</c:v>
                </c:pt>
                <c:pt idx="32">
                  <c:v>15</c:v>
                </c:pt>
                <c:pt idx="33">
                  <c:v>15</c:v>
                </c:pt>
                <c:pt idx="34">
                  <c:v>15</c:v>
                </c:pt>
                <c:pt idx="35">
                  <c:v>15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5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5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5</c:v>
                </c:pt>
                <c:pt idx="60">
                  <c:v>5</c:v>
                </c:pt>
                <c:pt idx="61">
                  <c:v>5</c:v>
                </c:pt>
                <c:pt idx="62">
                  <c:v>5</c:v>
                </c:pt>
                <c:pt idx="63">
                  <c:v>5</c:v>
                </c:pt>
                <c:pt idx="64">
                  <c:v>18</c:v>
                </c:pt>
                <c:pt idx="65">
                  <c:v>18</c:v>
                </c:pt>
                <c:pt idx="66">
                  <c:v>18</c:v>
                </c:pt>
                <c:pt idx="67">
                  <c:v>18</c:v>
                </c:pt>
                <c:pt idx="68">
                  <c:v>119</c:v>
                </c:pt>
                <c:pt idx="69">
                  <c:v>119</c:v>
                </c:pt>
                <c:pt idx="70">
                  <c:v>119</c:v>
                </c:pt>
                <c:pt idx="71">
                  <c:v>150.9</c:v>
                </c:pt>
                <c:pt idx="72">
                  <c:v>166.5</c:v>
                </c:pt>
                <c:pt idx="73">
                  <c:v>60</c:v>
                </c:pt>
                <c:pt idx="74">
                  <c:v>104</c:v>
                </c:pt>
                <c:pt idx="75">
                  <c:v>140.19999999999999</c:v>
                </c:pt>
                <c:pt idx="76">
                  <c:v>216.4</c:v>
                </c:pt>
                <c:pt idx="77">
                  <c:v>260.7</c:v>
                </c:pt>
                <c:pt idx="78">
                  <c:v>226</c:v>
                </c:pt>
                <c:pt idx="79">
                  <c:v>387.4</c:v>
                </c:pt>
                <c:pt idx="80">
                  <c:v>147.4</c:v>
                </c:pt>
                <c:pt idx="81">
                  <c:v>72.7</c:v>
                </c:pt>
                <c:pt idx="82">
                  <c:v>60</c:v>
                </c:pt>
                <c:pt idx="83">
                  <c:v>60</c:v>
                </c:pt>
                <c:pt idx="84">
                  <c:v>75</c:v>
                </c:pt>
                <c:pt idx="85">
                  <c:v>75</c:v>
                </c:pt>
                <c:pt idx="86">
                  <c:v>75</c:v>
                </c:pt>
                <c:pt idx="87">
                  <c:v>75</c:v>
                </c:pt>
                <c:pt idx="88">
                  <c:v>139</c:v>
                </c:pt>
                <c:pt idx="89">
                  <c:v>139</c:v>
                </c:pt>
                <c:pt idx="90">
                  <c:v>139</c:v>
                </c:pt>
                <c:pt idx="91">
                  <c:v>139</c:v>
                </c:pt>
                <c:pt idx="92">
                  <c:v>155</c:v>
                </c:pt>
                <c:pt idx="93">
                  <c:v>155</c:v>
                </c:pt>
                <c:pt idx="94">
                  <c:v>155</c:v>
                </c:pt>
                <c:pt idx="95">
                  <c:v>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C56-49AC-A146-34D629684E12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44</c:v>
                </c:pt>
                <c:pt idx="25">
                  <c:v>98.9</c:v>
                </c:pt>
                <c:pt idx="26">
                  <c:v>203.1</c:v>
                </c:pt>
                <c:pt idx="27">
                  <c:v>211</c:v>
                </c:pt>
                <c:pt idx="28">
                  <c:v>211</c:v>
                </c:pt>
                <c:pt idx="29">
                  <c:v>128.90799999999999</c:v>
                </c:pt>
                <c:pt idx="30">
                  <c:v>40.1</c:v>
                </c:pt>
                <c:pt idx="68">
                  <c:v>12</c:v>
                </c:pt>
                <c:pt idx="69">
                  <c:v>150.6</c:v>
                </c:pt>
                <c:pt idx="70">
                  <c:v>279.2</c:v>
                </c:pt>
                <c:pt idx="71">
                  <c:v>341.2</c:v>
                </c:pt>
                <c:pt idx="72">
                  <c:v>321.10000000000002</c:v>
                </c:pt>
                <c:pt idx="73">
                  <c:v>308.7</c:v>
                </c:pt>
                <c:pt idx="74">
                  <c:v>308.7</c:v>
                </c:pt>
                <c:pt idx="75">
                  <c:v>266.7</c:v>
                </c:pt>
                <c:pt idx="76">
                  <c:v>299.89999999999998</c:v>
                </c:pt>
                <c:pt idx="77">
                  <c:v>299.89999999999998</c:v>
                </c:pt>
                <c:pt idx="78">
                  <c:v>299.89999999999998</c:v>
                </c:pt>
                <c:pt idx="79">
                  <c:v>267.7</c:v>
                </c:pt>
                <c:pt idx="80">
                  <c:v>199.7</c:v>
                </c:pt>
                <c:pt idx="81">
                  <c:v>176.8</c:v>
                </c:pt>
                <c:pt idx="82">
                  <c:v>171.8</c:v>
                </c:pt>
                <c:pt idx="83">
                  <c:v>161.80000000000001</c:v>
                </c:pt>
                <c:pt idx="84">
                  <c:v>278.2</c:v>
                </c:pt>
                <c:pt idx="85">
                  <c:v>278.2</c:v>
                </c:pt>
                <c:pt idx="86">
                  <c:v>278.2</c:v>
                </c:pt>
                <c:pt idx="87">
                  <c:v>231.5</c:v>
                </c:pt>
                <c:pt idx="88">
                  <c:v>278.2</c:v>
                </c:pt>
                <c:pt idx="89">
                  <c:v>261.60000000000002</c:v>
                </c:pt>
                <c:pt idx="90">
                  <c:v>198.208</c:v>
                </c:pt>
                <c:pt idx="91">
                  <c:v>127.9</c:v>
                </c:pt>
                <c:pt idx="92">
                  <c:v>127.9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C56-49AC-A146-34D629684E12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4227.1720000000005</c:v>
                </c:pt>
                <c:pt idx="1">
                  <c:v>4229.8550000000005</c:v>
                </c:pt>
                <c:pt idx="2">
                  <c:v>4234.6910000000007</c:v>
                </c:pt>
                <c:pt idx="3">
                  <c:v>4240.5650000000005</c:v>
                </c:pt>
                <c:pt idx="4">
                  <c:v>4245.1390000000001</c:v>
                </c:pt>
                <c:pt idx="5">
                  <c:v>4243.5210000000006</c:v>
                </c:pt>
                <c:pt idx="6">
                  <c:v>4245.68</c:v>
                </c:pt>
                <c:pt idx="7">
                  <c:v>4248.1329999999998</c:v>
                </c:pt>
                <c:pt idx="8">
                  <c:v>4246.3620000000001</c:v>
                </c:pt>
                <c:pt idx="9">
                  <c:v>4244.7889999999998</c:v>
                </c:pt>
                <c:pt idx="10">
                  <c:v>4238.2749999999996</c:v>
                </c:pt>
                <c:pt idx="11">
                  <c:v>4242.192</c:v>
                </c:pt>
                <c:pt idx="12">
                  <c:v>4245.893</c:v>
                </c:pt>
                <c:pt idx="13">
                  <c:v>4246.5320000000002</c:v>
                </c:pt>
                <c:pt idx="14">
                  <c:v>4246.3239999999996</c:v>
                </c:pt>
                <c:pt idx="15">
                  <c:v>4242.4130000000005</c:v>
                </c:pt>
                <c:pt idx="16">
                  <c:v>4249.3360000000002</c:v>
                </c:pt>
                <c:pt idx="17">
                  <c:v>4252.5350000000008</c:v>
                </c:pt>
                <c:pt idx="18">
                  <c:v>4257.1839999999993</c:v>
                </c:pt>
                <c:pt idx="19">
                  <c:v>4261.9449999999997</c:v>
                </c:pt>
                <c:pt idx="20">
                  <c:v>4251.2879999999996</c:v>
                </c:pt>
                <c:pt idx="21">
                  <c:v>4259.1840000000002</c:v>
                </c:pt>
                <c:pt idx="22">
                  <c:v>4263.6719999999996</c:v>
                </c:pt>
                <c:pt idx="23">
                  <c:v>4277.0639999999994</c:v>
                </c:pt>
                <c:pt idx="24">
                  <c:v>4289.3100000000004</c:v>
                </c:pt>
                <c:pt idx="25">
                  <c:v>4300.7760000000007</c:v>
                </c:pt>
                <c:pt idx="26">
                  <c:v>4355.6479999999992</c:v>
                </c:pt>
                <c:pt idx="27">
                  <c:v>4553.96</c:v>
                </c:pt>
                <c:pt idx="28">
                  <c:v>4960.0209999999997</c:v>
                </c:pt>
                <c:pt idx="29">
                  <c:v>5450.7049999999999</c:v>
                </c:pt>
                <c:pt idx="30">
                  <c:v>6037.1459999999997</c:v>
                </c:pt>
                <c:pt idx="31">
                  <c:v>6592.3609999999999</c:v>
                </c:pt>
                <c:pt idx="32">
                  <c:v>7128.0109999999995</c:v>
                </c:pt>
                <c:pt idx="33">
                  <c:v>7248.9319999999998</c:v>
                </c:pt>
                <c:pt idx="34">
                  <c:v>7346.3649999999998</c:v>
                </c:pt>
                <c:pt idx="35">
                  <c:v>7366.2739999999994</c:v>
                </c:pt>
                <c:pt idx="36">
                  <c:v>7504.3679999999995</c:v>
                </c:pt>
                <c:pt idx="37">
                  <c:v>7599.3809999999994</c:v>
                </c:pt>
                <c:pt idx="38">
                  <c:v>7643.0660000000007</c:v>
                </c:pt>
                <c:pt idx="39">
                  <c:v>7868.9340000000002</c:v>
                </c:pt>
                <c:pt idx="40">
                  <c:v>7832.2250000000004</c:v>
                </c:pt>
                <c:pt idx="41">
                  <c:v>7842.0160000000005</c:v>
                </c:pt>
                <c:pt idx="42">
                  <c:v>7901.768</c:v>
                </c:pt>
                <c:pt idx="43">
                  <c:v>8045.4769999999999</c:v>
                </c:pt>
                <c:pt idx="44">
                  <c:v>8089.174</c:v>
                </c:pt>
                <c:pt idx="45">
                  <c:v>8114.3249999999998</c:v>
                </c:pt>
                <c:pt idx="46">
                  <c:v>8117.5420000000004</c:v>
                </c:pt>
                <c:pt idx="47">
                  <c:v>8149.6459999999997</c:v>
                </c:pt>
                <c:pt idx="48">
                  <c:v>8192.7540000000008</c:v>
                </c:pt>
                <c:pt idx="49">
                  <c:v>8187.0889999999999</c:v>
                </c:pt>
                <c:pt idx="50">
                  <c:v>8122.2180000000008</c:v>
                </c:pt>
                <c:pt idx="51">
                  <c:v>8106.0570000000007</c:v>
                </c:pt>
                <c:pt idx="52">
                  <c:v>8039.6229999999996</c:v>
                </c:pt>
                <c:pt idx="53">
                  <c:v>7959.5289999999995</c:v>
                </c:pt>
                <c:pt idx="54">
                  <c:v>7805.3730000000005</c:v>
                </c:pt>
                <c:pt idx="55">
                  <c:v>7712.7280000000001</c:v>
                </c:pt>
                <c:pt idx="56">
                  <c:v>7543.9269999999997</c:v>
                </c:pt>
                <c:pt idx="57">
                  <c:v>7449.7340000000004</c:v>
                </c:pt>
                <c:pt idx="58">
                  <c:v>7249.78</c:v>
                </c:pt>
                <c:pt idx="59">
                  <c:v>7168.71</c:v>
                </c:pt>
                <c:pt idx="60">
                  <c:v>7084.058</c:v>
                </c:pt>
                <c:pt idx="61">
                  <c:v>6826.1009999999997</c:v>
                </c:pt>
                <c:pt idx="62">
                  <c:v>6618.4989999999998</c:v>
                </c:pt>
                <c:pt idx="63">
                  <c:v>6498.6090000000004</c:v>
                </c:pt>
                <c:pt idx="64">
                  <c:v>6282.5370000000003</c:v>
                </c:pt>
                <c:pt idx="65">
                  <c:v>6317.5680000000002</c:v>
                </c:pt>
                <c:pt idx="66">
                  <c:v>6304.6540000000005</c:v>
                </c:pt>
                <c:pt idx="67">
                  <c:v>6306.1070000000009</c:v>
                </c:pt>
                <c:pt idx="68">
                  <c:v>5807.0339999999997</c:v>
                </c:pt>
                <c:pt idx="69">
                  <c:v>5231.2790000000005</c:v>
                </c:pt>
                <c:pt idx="70">
                  <c:v>4769.5529999999999</c:v>
                </c:pt>
                <c:pt idx="71">
                  <c:v>4414.4229999999998</c:v>
                </c:pt>
                <c:pt idx="72">
                  <c:v>4204.38</c:v>
                </c:pt>
                <c:pt idx="73">
                  <c:v>4129.402</c:v>
                </c:pt>
                <c:pt idx="74">
                  <c:v>4122.0749999999998</c:v>
                </c:pt>
                <c:pt idx="75">
                  <c:v>4128.2820000000002</c:v>
                </c:pt>
                <c:pt idx="76">
                  <c:v>4126.4869999999992</c:v>
                </c:pt>
                <c:pt idx="77">
                  <c:v>4116.1440000000002</c:v>
                </c:pt>
                <c:pt idx="78">
                  <c:v>4122.42</c:v>
                </c:pt>
                <c:pt idx="79">
                  <c:v>4121.88</c:v>
                </c:pt>
                <c:pt idx="80">
                  <c:v>4109.4850000000006</c:v>
                </c:pt>
                <c:pt idx="81">
                  <c:v>4106.3899999999994</c:v>
                </c:pt>
                <c:pt idx="82">
                  <c:v>4108.9339999999993</c:v>
                </c:pt>
                <c:pt idx="83">
                  <c:v>4111.2269999999999</c:v>
                </c:pt>
                <c:pt idx="84">
                  <c:v>4114.2619999999997</c:v>
                </c:pt>
                <c:pt idx="85">
                  <c:v>4103.3469999999998</c:v>
                </c:pt>
                <c:pt idx="86">
                  <c:v>4104.7280000000001</c:v>
                </c:pt>
                <c:pt idx="87">
                  <c:v>4098.1750000000002</c:v>
                </c:pt>
                <c:pt idx="88">
                  <c:v>4091.5149999999999</c:v>
                </c:pt>
                <c:pt idx="89">
                  <c:v>4103.4809999999998</c:v>
                </c:pt>
                <c:pt idx="90">
                  <c:v>4101.4930000000004</c:v>
                </c:pt>
                <c:pt idx="91">
                  <c:v>4103.6260000000002</c:v>
                </c:pt>
                <c:pt idx="92">
                  <c:v>4083.6869999999999</c:v>
                </c:pt>
                <c:pt idx="93">
                  <c:v>4083.1320000000001</c:v>
                </c:pt>
                <c:pt idx="94">
                  <c:v>4087.694</c:v>
                </c:pt>
                <c:pt idx="95">
                  <c:v>4086.8440000000001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C56-49AC-A146-34D629684E12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44</c:v>
                </c:pt>
                <c:pt idx="25">
                  <c:v>98.9</c:v>
                </c:pt>
                <c:pt idx="26">
                  <c:v>203.1</c:v>
                </c:pt>
                <c:pt idx="27">
                  <c:v>211</c:v>
                </c:pt>
                <c:pt idx="28">
                  <c:v>211</c:v>
                </c:pt>
                <c:pt idx="29">
                  <c:v>128.90799999999999</c:v>
                </c:pt>
                <c:pt idx="30">
                  <c:v>40.1</c:v>
                </c:pt>
                <c:pt idx="68">
                  <c:v>12</c:v>
                </c:pt>
                <c:pt idx="69">
                  <c:v>150.6</c:v>
                </c:pt>
                <c:pt idx="70">
                  <c:v>279.2</c:v>
                </c:pt>
                <c:pt idx="71">
                  <c:v>341.2</c:v>
                </c:pt>
                <c:pt idx="72">
                  <c:v>321.10000000000002</c:v>
                </c:pt>
                <c:pt idx="73">
                  <c:v>308.7</c:v>
                </c:pt>
                <c:pt idx="74">
                  <c:v>308.7</c:v>
                </c:pt>
                <c:pt idx="75">
                  <c:v>266.7</c:v>
                </c:pt>
                <c:pt idx="76">
                  <c:v>299.89999999999998</c:v>
                </c:pt>
                <c:pt idx="77">
                  <c:v>299.89999999999998</c:v>
                </c:pt>
                <c:pt idx="78">
                  <c:v>299.89999999999998</c:v>
                </c:pt>
                <c:pt idx="79">
                  <c:v>267.7</c:v>
                </c:pt>
                <c:pt idx="80">
                  <c:v>199.7</c:v>
                </c:pt>
                <c:pt idx="81">
                  <c:v>176.8</c:v>
                </c:pt>
                <c:pt idx="82">
                  <c:v>171.8</c:v>
                </c:pt>
                <c:pt idx="83">
                  <c:v>161.80000000000001</c:v>
                </c:pt>
                <c:pt idx="84">
                  <c:v>278.2</c:v>
                </c:pt>
                <c:pt idx="85">
                  <c:v>278.2</c:v>
                </c:pt>
                <c:pt idx="86">
                  <c:v>278.2</c:v>
                </c:pt>
                <c:pt idx="87">
                  <c:v>231.5</c:v>
                </c:pt>
                <c:pt idx="88">
                  <c:v>278.2</c:v>
                </c:pt>
                <c:pt idx="89">
                  <c:v>261.60000000000002</c:v>
                </c:pt>
                <c:pt idx="90">
                  <c:v>198.208</c:v>
                </c:pt>
                <c:pt idx="91">
                  <c:v>127.9</c:v>
                </c:pt>
                <c:pt idx="92">
                  <c:v>127.9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C56-49AC-A146-34D629684E12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16">
                  <c:v>71</c:v>
                </c:pt>
                <c:pt idx="17">
                  <c:v>71</c:v>
                </c:pt>
                <c:pt idx="18">
                  <c:v>71</c:v>
                </c:pt>
                <c:pt idx="19">
                  <c:v>71</c:v>
                </c:pt>
                <c:pt idx="20">
                  <c:v>116</c:v>
                </c:pt>
                <c:pt idx="21">
                  <c:v>141</c:v>
                </c:pt>
                <c:pt idx="22">
                  <c:v>141</c:v>
                </c:pt>
                <c:pt idx="23">
                  <c:v>221</c:v>
                </c:pt>
                <c:pt idx="24">
                  <c:v>221</c:v>
                </c:pt>
                <c:pt idx="25">
                  <c:v>281</c:v>
                </c:pt>
                <c:pt idx="26">
                  <c:v>281</c:v>
                </c:pt>
                <c:pt idx="27">
                  <c:v>502</c:v>
                </c:pt>
                <c:pt idx="28">
                  <c:v>552</c:v>
                </c:pt>
                <c:pt idx="29">
                  <c:v>552</c:v>
                </c:pt>
                <c:pt idx="30">
                  <c:v>142</c:v>
                </c:pt>
                <c:pt idx="31">
                  <c:v>62</c:v>
                </c:pt>
                <c:pt idx="32">
                  <c:v>62</c:v>
                </c:pt>
                <c:pt idx="33">
                  <c:v>62</c:v>
                </c:pt>
                <c:pt idx="34">
                  <c:v>62</c:v>
                </c:pt>
                <c:pt idx="35">
                  <c:v>62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57</c:v>
                </c:pt>
                <c:pt idx="45">
                  <c:v>57</c:v>
                </c:pt>
                <c:pt idx="46">
                  <c:v>57</c:v>
                </c:pt>
                <c:pt idx="47">
                  <c:v>57</c:v>
                </c:pt>
                <c:pt idx="48">
                  <c:v>57</c:v>
                </c:pt>
                <c:pt idx="49">
                  <c:v>57</c:v>
                </c:pt>
                <c:pt idx="50">
                  <c:v>57</c:v>
                </c:pt>
                <c:pt idx="51">
                  <c:v>57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520</c:v>
                </c:pt>
                <c:pt idx="71">
                  <c:v>807</c:v>
                </c:pt>
                <c:pt idx="72">
                  <c:v>867</c:v>
                </c:pt>
                <c:pt idx="73">
                  <c:v>881</c:v>
                </c:pt>
                <c:pt idx="74">
                  <c:v>859</c:v>
                </c:pt>
                <c:pt idx="75">
                  <c:v>854</c:v>
                </c:pt>
                <c:pt idx="76">
                  <c:v>847</c:v>
                </c:pt>
                <c:pt idx="77">
                  <c:v>828</c:v>
                </c:pt>
                <c:pt idx="78">
                  <c:v>825</c:v>
                </c:pt>
                <c:pt idx="79">
                  <c:v>811</c:v>
                </c:pt>
                <c:pt idx="80">
                  <c:v>813</c:v>
                </c:pt>
                <c:pt idx="81">
                  <c:v>813</c:v>
                </c:pt>
                <c:pt idx="82">
                  <c:v>881</c:v>
                </c:pt>
                <c:pt idx="83">
                  <c:v>881</c:v>
                </c:pt>
                <c:pt idx="84">
                  <c:v>851</c:v>
                </c:pt>
                <c:pt idx="85">
                  <c:v>746</c:v>
                </c:pt>
                <c:pt idx="86">
                  <c:v>639</c:v>
                </c:pt>
                <c:pt idx="87">
                  <c:v>472</c:v>
                </c:pt>
                <c:pt idx="88">
                  <c:v>250</c:v>
                </c:pt>
                <c:pt idx="89">
                  <c:v>125</c:v>
                </c:pt>
                <c:pt idx="90">
                  <c:v>125</c:v>
                </c:pt>
                <c:pt idx="91">
                  <c:v>125</c:v>
                </c:pt>
                <c:pt idx="92">
                  <c:v>125</c:v>
                </c:pt>
                <c:pt idx="93">
                  <c:v>125</c:v>
                </c:pt>
                <c:pt idx="94">
                  <c:v>125</c:v>
                </c:pt>
                <c:pt idx="95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C56-49AC-A146-34D629684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187.27</c:v>
                </c:pt>
                <c:pt idx="1">
                  <c:v>177.54</c:v>
                </c:pt>
                <c:pt idx="2">
                  <c:v>169.82</c:v>
                </c:pt>
                <c:pt idx="3">
                  <c:v>171.39</c:v>
                </c:pt>
                <c:pt idx="4">
                  <c:v>172</c:v>
                </c:pt>
                <c:pt idx="5">
                  <c:v>172.17</c:v>
                </c:pt>
                <c:pt idx="6">
                  <c:v>175.38</c:v>
                </c:pt>
                <c:pt idx="7">
                  <c:v>171.92</c:v>
                </c:pt>
                <c:pt idx="8">
                  <c:v>175.68</c:v>
                </c:pt>
                <c:pt idx="9">
                  <c:v>177.93</c:v>
                </c:pt>
                <c:pt idx="10">
                  <c:v>172.8</c:v>
                </c:pt>
                <c:pt idx="11">
                  <c:v>169.31</c:v>
                </c:pt>
                <c:pt idx="12">
                  <c:v>171.55</c:v>
                </c:pt>
                <c:pt idx="13">
                  <c:v>171.44</c:v>
                </c:pt>
                <c:pt idx="14">
                  <c:v>174.14</c:v>
                </c:pt>
                <c:pt idx="15">
                  <c:v>171.33</c:v>
                </c:pt>
                <c:pt idx="16">
                  <c:v>165.8</c:v>
                </c:pt>
                <c:pt idx="17">
                  <c:v>166.44</c:v>
                </c:pt>
                <c:pt idx="18">
                  <c:v>170.39</c:v>
                </c:pt>
                <c:pt idx="19">
                  <c:v>177.13</c:v>
                </c:pt>
                <c:pt idx="20">
                  <c:v>166.56</c:v>
                </c:pt>
                <c:pt idx="21">
                  <c:v>176.68</c:v>
                </c:pt>
                <c:pt idx="22">
                  <c:v>191.03</c:v>
                </c:pt>
                <c:pt idx="23">
                  <c:v>203.37</c:v>
                </c:pt>
                <c:pt idx="24">
                  <c:v>194.91</c:v>
                </c:pt>
                <c:pt idx="25">
                  <c:v>234.08</c:v>
                </c:pt>
                <c:pt idx="26">
                  <c:v>233.87</c:v>
                </c:pt>
                <c:pt idx="27">
                  <c:v>191.92</c:v>
                </c:pt>
                <c:pt idx="28">
                  <c:v>166.74</c:v>
                </c:pt>
                <c:pt idx="29">
                  <c:v>159.53</c:v>
                </c:pt>
                <c:pt idx="30">
                  <c:v>159.54</c:v>
                </c:pt>
                <c:pt idx="31">
                  <c:v>0.02</c:v>
                </c:pt>
                <c:pt idx="32">
                  <c:v>0.02</c:v>
                </c:pt>
                <c:pt idx="33">
                  <c:v>0</c:v>
                </c:pt>
                <c:pt idx="34">
                  <c:v>-0.01</c:v>
                </c:pt>
                <c:pt idx="35">
                  <c:v>-0.01</c:v>
                </c:pt>
                <c:pt idx="36">
                  <c:v>-0.01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-0.02</c:v>
                </c:pt>
                <c:pt idx="41">
                  <c:v>-0.02</c:v>
                </c:pt>
                <c:pt idx="42">
                  <c:v>-0.02</c:v>
                </c:pt>
                <c:pt idx="43">
                  <c:v>-0.02</c:v>
                </c:pt>
                <c:pt idx="44">
                  <c:v>-0.02</c:v>
                </c:pt>
                <c:pt idx="45">
                  <c:v>-0.02</c:v>
                </c:pt>
                <c:pt idx="46">
                  <c:v>-0.06</c:v>
                </c:pt>
                <c:pt idx="47">
                  <c:v>-0.02</c:v>
                </c:pt>
                <c:pt idx="48">
                  <c:v>-0.02</c:v>
                </c:pt>
                <c:pt idx="49">
                  <c:v>-0.02</c:v>
                </c:pt>
                <c:pt idx="50">
                  <c:v>-0.1</c:v>
                </c:pt>
                <c:pt idx="51">
                  <c:v>-0.02</c:v>
                </c:pt>
                <c:pt idx="52">
                  <c:v>-0.02</c:v>
                </c:pt>
                <c:pt idx="53">
                  <c:v>-0.02</c:v>
                </c:pt>
                <c:pt idx="54">
                  <c:v>-0.1</c:v>
                </c:pt>
                <c:pt idx="55">
                  <c:v>-0.1</c:v>
                </c:pt>
                <c:pt idx="56">
                  <c:v>-0.1</c:v>
                </c:pt>
                <c:pt idx="57">
                  <c:v>-0.1</c:v>
                </c:pt>
                <c:pt idx="58">
                  <c:v>-0.1</c:v>
                </c:pt>
                <c:pt idx="59">
                  <c:v>-0.02</c:v>
                </c:pt>
                <c:pt idx="60">
                  <c:v>-0.01</c:v>
                </c:pt>
                <c:pt idx="61">
                  <c:v>-0.01</c:v>
                </c:pt>
                <c:pt idx="62">
                  <c:v>-0.01</c:v>
                </c:pt>
                <c:pt idx="63">
                  <c:v>-0.01</c:v>
                </c:pt>
                <c:pt idx="64">
                  <c:v>-0.01</c:v>
                </c:pt>
                <c:pt idx="65">
                  <c:v>-0.01</c:v>
                </c:pt>
                <c:pt idx="66">
                  <c:v>0</c:v>
                </c:pt>
                <c:pt idx="67">
                  <c:v>0.02</c:v>
                </c:pt>
                <c:pt idx="68">
                  <c:v>160.1</c:v>
                </c:pt>
                <c:pt idx="69">
                  <c:v>185</c:v>
                </c:pt>
                <c:pt idx="70">
                  <c:v>160.99</c:v>
                </c:pt>
                <c:pt idx="71">
                  <c:v>140.01</c:v>
                </c:pt>
                <c:pt idx="72">
                  <c:v>161</c:v>
                </c:pt>
                <c:pt idx="73">
                  <c:v>177.18</c:v>
                </c:pt>
                <c:pt idx="74">
                  <c:v>192.26</c:v>
                </c:pt>
                <c:pt idx="75">
                  <c:v>197.14</c:v>
                </c:pt>
                <c:pt idx="76">
                  <c:v>180.01</c:v>
                </c:pt>
                <c:pt idx="77">
                  <c:v>180.04</c:v>
                </c:pt>
                <c:pt idx="78">
                  <c:v>180.03</c:v>
                </c:pt>
                <c:pt idx="79">
                  <c:v>167.7</c:v>
                </c:pt>
                <c:pt idx="80">
                  <c:v>184.74</c:v>
                </c:pt>
                <c:pt idx="81">
                  <c:v>190.01</c:v>
                </c:pt>
                <c:pt idx="82">
                  <c:v>190.01</c:v>
                </c:pt>
                <c:pt idx="83">
                  <c:v>178.11</c:v>
                </c:pt>
                <c:pt idx="84">
                  <c:v>167.72</c:v>
                </c:pt>
                <c:pt idx="85">
                  <c:v>178.7</c:v>
                </c:pt>
                <c:pt idx="86">
                  <c:v>200.01</c:v>
                </c:pt>
                <c:pt idx="87">
                  <c:v>196.74</c:v>
                </c:pt>
                <c:pt idx="88">
                  <c:v>221.64</c:v>
                </c:pt>
                <c:pt idx="89">
                  <c:v>207.5</c:v>
                </c:pt>
                <c:pt idx="90">
                  <c:v>203.9</c:v>
                </c:pt>
                <c:pt idx="91">
                  <c:v>186.95</c:v>
                </c:pt>
                <c:pt idx="92">
                  <c:v>201.71</c:v>
                </c:pt>
                <c:pt idx="93">
                  <c:v>190.04</c:v>
                </c:pt>
                <c:pt idx="94">
                  <c:v>182.58</c:v>
                </c:pt>
                <c:pt idx="95">
                  <c:v>171.38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C56-49AC-A146-34D629684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98</c:v>
                </c:pt>
                <c:pt idx="1">
                  <c:v>96</c:v>
                </c:pt>
                <c:pt idx="2">
                  <c:v>95</c:v>
                </c:pt>
                <c:pt idx="3">
                  <c:v>95</c:v>
                </c:pt>
                <c:pt idx="4">
                  <c:v>94</c:v>
                </c:pt>
                <c:pt idx="5">
                  <c:v>93</c:v>
                </c:pt>
                <c:pt idx="6">
                  <c:v>93</c:v>
                </c:pt>
                <c:pt idx="7">
                  <c:v>92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91</c:v>
                </c:pt>
                <c:pt idx="12">
                  <c:v>91</c:v>
                </c:pt>
                <c:pt idx="13">
                  <c:v>91</c:v>
                </c:pt>
                <c:pt idx="14">
                  <c:v>92</c:v>
                </c:pt>
                <c:pt idx="15">
                  <c:v>92</c:v>
                </c:pt>
                <c:pt idx="16">
                  <c:v>93</c:v>
                </c:pt>
                <c:pt idx="17">
                  <c:v>94</c:v>
                </c:pt>
                <c:pt idx="18">
                  <c:v>95</c:v>
                </c:pt>
                <c:pt idx="19">
                  <c:v>97</c:v>
                </c:pt>
                <c:pt idx="20">
                  <c:v>99</c:v>
                </c:pt>
                <c:pt idx="21">
                  <c:v>101</c:v>
                </c:pt>
                <c:pt idx="22">
                  <c:v>104</c:v>
                </c:pt>
                <c:pt idx="23">
                  <c:v>108</c:v>
                </c:pt>
                <c:pt idx="24">
                  <c:v>112</c:v>
                </c:pt>
                <c:pt idx="25">
                  <c:v>114</c:v>
                </c:pt>
                <c:pt idx="26">
                  <c:v>115</c:v>
                </c:pt>
                <c:pt idx="27">
                  <c:v>115</c:v>
                </c:pt>
                <c:pt idx="28">
                  <c:v>114</c:v>
                </c:pt>
                <c:pt idx="29">
                  <c:v>111</c:v>
                </c:pt>
                <c:pt idx="30">
                  <c:v>107</c:v>
                </c:pt>
                <c:pt idx="31">
                  <c:v>102</c:v>
                </c:pt>
                <c:pt idx="32">
                  <c:v>96</c:v>
                </c:pt>
                <c:pt idx="33">
                  <c:v>90</c:v>
                </c:pt>
                <c:pt idx="34">
                  <c:v>85</c:v>
                </c:pt>
                <c:pt idx="35">
                  <c:v>80</c:v>
                </c:pt>
                <c:pt idx="36">
                  <c:v>77</c:v>
                </c:pt>
                <c:pt idx="37">
                  <c:v>74</c:v>
                </c:pt>
                <c:pt idx="38">
                  <c:v>73</c:v>
                </c:pt>
                <c:pt idx="39">
                  <c:v>72</c:v>
                </c:pt>
                <c:pt idx="40">
                  <c:v>71</c:v>
                </c:pt>
                <c:pt idx="41">
                  <c:v>71</c:v>
                </c:pt>
                <c:pt idx="42">
                  <c:v>71</c:v>
                </c:pt>
                <c:pt idx="43">
                  <c:v>71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71</c:v>
                </c:pt>
                <c:pt idx="59">
                  <c:v>71</c:v>
                </c:pt>
                <c:pt idx="60">
                  <c:v>71</c:v>
                </c:pt>
                <c:pt idx="61">
                  <c:v>72</c:v>
                </c:pt>
                <c:pt idx="62">
                  <c:v>73</c:v>
                </c:pt>
                <c:pt idx="63">
                  <c:v>75</c:v>
                </c:pt>
                <c:pt idx="64">
                  <c:v>78</c:v>
                </c:pt>
                <c:pt idx="65">
                  <c:v>83</c:v>
                </c:pt>
                <c:pt idx="66">
                  <c:v>89</c:v>
                </c:pt>
                <c:pt idx="67">
                  <c:v>97</c:v>
                </c:pt>
                <c:pt idx="68">
                  <c:v>106</c:v>
                </c:pt>
                <c:pt idx="69">
                  <c:v>114</c:v>
                </c:pt>
                <c:pt idx="70">
                  <c:v>122</c:v>
                </c:pt>
                <c:pt idx="71">
                  <c:v>129</c:v>
                </c:pt>
                <c:pt idx="72">
                  <c:v>135</c:v>
                </c:pt>
                <c:pt idx="73">
                  <c:v>139</c:v>
                </c:pt>
                <c:pt idx="74">
                  <c:v>142</c:v>
                </c:pt>
                <c:pt idx="75">
                  <c:v>144</c:v>
                </c:pt>
                <c:pt idx="76">
                  <c:v>145</c:v>
                </c:pt>
                <c:pt idx="77">
                  <c:v>145</c:v>
                </c:pt>
                <c:pt idx="78">
                  <c:v>143</c:v>
                </c:pt>
                <c:pt idx="79">
                  <c:v>141</c:v>
                </c:pt>
                <c:pt idx="80">
                  <c:v>139</c:v>
                </c:pt>
                <c:pt idx="81">
                  <c:v>136</c:v>
                </c:pt>
                <c:pt idx="82">
                  <c:v>133</c:v>
                </c:pt>
                <c:pt idx="83">
                  <c:v>130</c:v>
                </c:pt>
                <c:pt idx="84">
                  <c:v>127</c:v>
                </c:pt>
                <c:pt idx="85">
                  <c:v>124</c:v>
                </c:pt>
                <c:pt idx="86">
                  <c:v>122</c:v>
                </c:pt>
                <c:pt idx="87">
                  <c:v>119</c:v>
                </c:pt>
                <c:pt idx="88">
                  <c:v>117</c:v>
                </c:pt>
                <c:pt idx="89">
                  <c:v>114</c:v>
                </c:pt>
                <c:pt idx="90">
                  <c:v>112</c:v>
                </c:pt>
                <c:pt idx="91">
                  <c:v>109</c:v>
                </c:pt>
                <c:pt idx="92">
                  <c:v>106</c:v>
                </c:pt>
                <c:pt idx="93">
                  <c:v>104</c:v>
                </c:pt>
                <c:pt idx="94">
                  <c:v>102</c:v>
                </c:pt>
                <c:pt idx="9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44-48DE-9C4F-92996D46D12C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867.06399999999996</c:v>
                </c:pt>
                <c:pt idx="1">
                  <c:v>867.245</c:v>
                </c:pt>
                <c:pt idx="2">
                  <c:v>866.87199999999996</c:v>
                </c:pt>
                <c:pt idx="3">
                  <c:v>866.84</c:v>
                </c:pt>
                <c:pt idx="4">
                  <c:v>882.16800000000001</c:v>
                </c:pt>
                <c:pt idx="5">
                  <c:v>882.072</c:v>
                </c:pt>
                <c:pt idx="6">
                  <c:v>881.75099999999998</c:v>
                </c:pt>
                <c:pt idx="7">
                  <c:v>881.43799999999999</c:v>
                </c:pt>
                <c:pt idx="8">
                  <c:v>901.54100000000005</c:v>
                </c:pt>
                <c:pt idx="9">
                  <c:v>901.18299999999999</c:v>
                </c:pt>
                <c:pt idx="10">
                  <c:v>901.06</c:v>
                </c:pt>
                <c:pt idx="11">
                  <c:v>901.04600000000005</c:v>
                </c:pt>
                <c:pt idx="12">
                  <c:v>897.41300000000001</c:v>
                </c:pt>
                <c:pt idx="13">
                  <c:v>897.60799999999995</c:v>
                </c:pt>
                <c:pt idx="14">
                  <c:v>897.84699999999998</c:v>
                </c:pt>
                <c:pt idx="15">
                  <c:v>897.71699999999998</c:v>
                </c:pt>
                <c:pt idx="16">
                  <c:v>904.43299999999999</c:v>
                </c:pt>
                <c:pt idx="17">
                  <c:v>904.41</c:v>
                </c:pt>
                <c:pt idx="18">
                  <c:v>906.09</c:v>
                </c:pt>
                <c:pt idx="19">
                  <c:v>905.85500000000002</c:v>
                </c:pt>
                <c:pt idx="20">
                  <c:v>853.18799999999999</c:v>
                </c:pt>
                <c:pt idx="21">
                  <c:v>852.69899999999996</c:v>
                </c:pt>
                <c:pt idx="22">
                  <c:v>853.23800000000006</c:v>
                </c:pt>
                <c:pt idx="23">
                  <c:v>852.976</c:v>
                </c:pt>
                <c:pt idx="24">
                  <c:v>849.48199999999997</c:v>
                </c:pt>
                <c:pt idx="25">
                  <c:v>848.53300000000002</c:v>
                </c:pt>
                <c:pt idx="26">
                  <c:v>846.88499999999999</c:v>
                </c:pt>
                <c:pt idx="27">
                  <c:v>845.21100000000001</c:v>
                </c:pt>
                <c:pt idx="28">
                  <c:v>845.80799999999999</c:v>
                </c:pt>
                <c:pt idx="29">
                  <c:v>844.45</c:v>
                </c:pt>
                <c:pt idx="30">
                  <c:v>841.02599999999995</c:v>
                </c:pt>
                <c:pt idx="31">
                  <c:v>838.14200000000005</c:v>
                </c:pt>
                <c:pt idx="32">
                  <c:v>877.154</c:v>
                </c:pt>
                <c:pt idx="33">
                  <c:v>875.55399999999997</c:v>
                </c:pt>
                <c:pt idx="34">
                  <c:v>880.09100000000001</c:v>
                </c:pt>
                <c:pt idx="35">
                  <c:v>879.66899999999998</c:v>
                </c:pt>
                <c:pt idx="36">
                  <c:v>886.01900000000001</c:v>
                </c:pt>
                <c:pt idx="37">
                  <c:v>885.51199999999994</c:v>
                </c:pt>
                <c:pt idx="38">
                  <c:v>885.10599999999999</c:v>
                </c:pt>
                <c:pt idx="39">
                  <c:v>885.36800000000005</c:v>
                </c:pt>
                <c:pt idx="40">
                  <c:v>865.57</c:v>
                </c:pt>
                <c:pt idx="41">
                  <c:v>865.779</c:v>
                </c:pt>
                <c:pt idx="42">
                  <c:v>865.98500000000001</c:v>
                </c:pt>
                <c:pt idx="43">
                  <c:v>866.30399999999997</c:v>
                </c:pt>
                <c:pt idx="44">
                  <c:v>863.51099999999997</c:v>
                </c:pt>
                <c:pt idx="45">
                  <c:v>866.00099999999998</c:v>
                </c:pt>
                <c:pt idx="46">
                  <c:v>865.10599999999999</c:v>
                </c:pt>
                <c:pt idx="47">
                  <c:v>865.09299999999996</c:v>
                </c:pt>
                <c:pt idx="48">
                  <c:v>867.322</c:v>
                </c:pt>
                <c:pt idx="49">
                  <c:v>868.774</c:v>
                </c:pt>
                <c:pt idx="50">
                  <c:v>868.33900000000006</c:v>
                </c:pt>
                <c:pt idx="51">
                  <c:v>869.22500000000002</c:v>
                </c:pt>
                <c:pt idx="52">
                  <c:v>865.01300000000003</c:v>
                </c:pt>
                <c:pt idx="53">
                  <c:v>864.93299999999999</c:v>
                </c:pt>
                <c:pt idx="54">
                  <c:v>865.476</c:v>
                </c:pt>
                <c:pt idx="55">
                  <c:v>864.40499999999997</c:v>
                </c:pt>
                <c:pt idx="56">
                  <c:v>897.84100000000001</c:v>
                </c:pt>
                <c:pt idx="57">
                  <c:v>898.36</c:v>
                </c:pt>
                <c:pt idx="58">
                  <c:v>900.08299999999997</c:v>
                </c:pt>
                <c:pt idx="59">
                  <c:v>900.48900000000003</c:v>
                </c:pt>
                <c:pt idx="60">
                  <c:v>903.73299999999995</c:v>
                </c:pt>
                <c:pt idx="61">
                  <c:v>904.41</c:v>
                </c:pt>
                <c:pt idx="62">
                  <c:v>905.81500000000005</c:v>
                </c:pt>
                <c:pt idx="63">
                  <c:v>907.15200000000004</c:v>
                </c:pt>
                <c:pt idx="64">
                  <c:v>828.09900000000005</c:v>
                </c:pt>
                <c:pt idx="65">
                  <c:v>828.23500000000001</c:v>
                </c:pt>
                <c:pt idx="66">
                  <c:v>829.19299999999998</c:v>
                </c:pt>
                <c:pt idx="67">
                  <c:v>831.36699999999996</c:v>
                </c:pt>
                <c:pt idx="68">
                  <c:v>768.89800000000002</c:v>
                </c:pt>
                <c:pt idx="69">
                  <c:v>770.89800000000002</c:v>
                </c:pt>
                <c:pt idx="70">
                  <c:v>773.32799999999997</c:v>
                </c:pt>
                <c:pt idx="71">
                  <c:v>775.01099999999997</c:v>
                </c:pt>
                <c:pt idx="72">
                  <c:v>742.31799999999998</c:v>
                </c:pt>
                <c:pt idx="73">
                  <c:v>743.52700000000004</c:v>
                </c:pt>
                <c:pt idx="74">
                  <c:v>743.803</c:v>
                </c:pt>
                <c:pt idx="75">
                  <c:v>745.25099999999998</c:v>
                </c:pt>
                <c:pt idx="76">
                  <c:v>743.99699999999996</c:v>
                </c:pt>
                <c:pt idx="77">
                  <c:v>744.67499999999995</c:v>
                </c:pt>
                <c:pt idx="78">
                  <c:v>744.41399999999999</c:v>
                </c:pt>
                <c:pt idx="79">
                  <c:v>744.62</c:v>
                </c:pt>
                <c:pt idx="80">
                  <c:v>737.73299999999995</c:v>
                </c:pt>
                <c:pt idx="81">
                  <c:v>737.80200000000002</c:v>
                </c:pt>
                <c:pt idx="82">
                  <c:v>737.93</c:v>
                </c:pt>
                <c:pt idx="83">
                  <c:v>737.928</c:v>
                </c:pt>
                <c:pt idx="84">
                  <c:v>736.43899999999996</c:v>
                </c:pt>
                <c:pt idx="85">
                  <c:v>736.09900000000005</c:v>
                </c:pt>
                <c:pt idx="86">
                  <c:v>736.048</c:v>
                </c:pt>
                <c:pt idx="87">
                  <c:v>735.18399999999997</c:v>
                </c:pt>
                <c:pt idx="88">
                  <c:v>861.67600000000004</c:v>
                </c:pt>
                <c:pt idx="89">
                  <c:v>860.79300000000001</c:v>
                </c:pt>
                <c:pt idx="90">
                  <c:v>860.53099999999995</c:v>
                </c:pt>
                <c:pt idx="91">
                  <c:v>860.745</c:v>
                </c:pt>
                <c:pt idx="92">
                  <c:v>858.06899999999996</c:v>
                </c:pt>
                <c:pt idx="93">
                  <c:v>859.029</c:v>
                </c:pt>
                <c:pt idx="94">
                  <c:v>859.99</c:v>
                </c:pt>
                <c:pt idx="95">
                  <c:v>860.9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44-48DE-9C4F-92996D46D12C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1139.307</c:v>
                </c:pt>
                <c:pt idx="1">
                  <c:v>1136.3330000000001</c:v>
                </c:pt>
                <c:pt idx="2">
                  <c:v>1128.1510000000001</c:v>
                </c:pt>
                <c:pt idx="3">
                  <c:v>1125.8620000000001</c:v>
                </c:pt>
                <c:pt idx="4">
                  <c:v>1118.634</c:v>
                </c:pt>
                <c:pt idx="5">
                  <c:v>1115.2059999999999</c:v>
                </c:pt>
                <c:pt idx="6">
                  <c:v>1113.163</c:v>
                </c:pt>
                <c:pt idx="7">
                  <c:v>1114.345</c:v>
                </c:pt>
                <c:pt idx="8">
                  <c:v>1109.4849999999999</c:v>
                </c:pt>
                <c:pt idx="9">
                  <c:v>1107.615</c:v>
                </c:pt>
                <c:pt idx="10">
                  <c:v>1110.278</c:v>
                </c:pt>
                <c:pt idx="11">
                  <c:v>1110.6780000000001</c:v>
                </c:pt>
                <c:pt idx="12">
                  <c:v>1117.9390000000001</c:v>
                </c:pt>
                <c:pt idx="13">
                  <c:v>1120.604</c:v>
                </c:pt>
                <c:pt idx="14">
                  <c:v>1119.4960000000001</c:v>
                </c:pt>
                <c:pt idx="15">
                  <c:v>1123.799</c:v>
                </c:pt>
                <c:pt idx="16">
                  <c:v>1147.7349999999999</c:v>
                </c:pt>
                <c:pt idx="17">
                  <c:v>1153.423</c:v>
                </c:pt>
                <c:pt idx="18">
                  <c:v>1162.1210000000001</c:v>
                </c:pt>
                <c:pt idx="19">
                  <c:v>1180.2660000000001</c:v>
                </c:pt>
                <c:pt idx="20">
                  <c:v>1261.7280000000001</c:v>
                </c:pt>
                <c:pt idx="21">
                  <c:v>1292.5899999999999</c:v>
                </c:pt>
                <c:pt idx="22">
                  <c:v>1315.7049999999999</c:v>
                </c:pt>
                <c:pt idx="23">
                  <c:v>1340.7650000000001</c:v>
                </c:pt>
                <c:pt idx="24">
                  <c:v>1443.202</c:v>
                </c:pt>
                <c:pt idx="25">
                  <c:v>1473.1790000000001</c:v>
                </c:pt>
                <c:pt idx="26">
                  <c:v>1499.0920000000001</c:v>
                </c:pt>
                <c:pt idx="27">
                  <c:v>1544.41</c:v>
                </c:pt>
                <c:pt idx="28">
                  <c:v>1605.3340000000001</c:v>
                </c:pt>
                <c:pt idx="29">
                  <c:v>1615.8119999999999</c:v>
                </c:pt>
                <c:pt idx="30">
                  <c:v>1611.2329999999999</c:v>
                </c:pt>
                <c:pt idx="31">
                  <c:v>1630.0050000000001</c:v>
                </c:pt>
                <c:pt idx="32">
                  <c:v>1649.1959999999999</c:v>
                </c:pt>
                <c:pt idx="33">
                  <c:v>1644.55</c:v>
                </c:pt>
                <c:pt idx="34">
                  <c:v>1639.345</c:v>
                </c:pt>
                <c:pt idx="35">
                  <c:v>1627.2940000000001</c:v>
                </c:pt>
                <c:pt idx="36">
                  <c:v>1616.297</c:v>
                </c:pt>
                <c:pt idx="37">
                  <c:v>1608.232</c:v>
                </c:pt>
                <c:pt idx="38">
                  <c:v>1601.9359999999999</c:v>
                </c:pt>
                <c:pt idx="39">
                  <c:v>1596.5250000000001</c:v>
                </c:pt>
                <c:pt idx="40">
                  <c:v>1510.1120000000001</c:v>
                </c:pt>
                <c:pt idx="41">
                  <c:v>1505.7660000000001</c:v>
                </c:pt>
                <c:pt idx="42">
                  <c:v>1500.7059999999999</c:v>
                </c:pt>
                <c:pt idx="43">
                  <c:v>1496.3620000000001</c:v>
                </c:pt>
                <c:pt idx="44">
                  <c:v>1481.924</c:v>
                </c:pt>
                <c:pt idx="45">
                  <c:v>1480.663</c:v>
                </c:pt>
                <c:pt idx="46">
                  <c:v>1480.7190000000001</c:v>
                </c:pt>
                <c:pt idx="47">
                  <c:v>1478.289</c:v>
                </c:pt>
                <c:pt idx="48">
                  <c:v>1481.7380000000001</c:v>
                </c:pt>
                <c:pt idx="49">
                  <c:v>1482.4780000000001</c:v>
                </c:pt>
                <c:pt idx="50">
                  <c:v>1483.0909999999999</c:v>
                </c:pt>
                <c:pt idx="51">
                  <c:v>1479.18</c:v>
                </c:pt>
                <c:pt idx="52">
                  <c:v>1456.674</c:v>
                </c:pt>
                <c:pt idx="53">
                  <c:v>1457.115</c:v>
                </c:pt>
                <c:pt idx="54">
                  <c:v>1456.307</c:v>
                </c:pt>
                <c:pt idx="55">
                  <c:v>1445.404</c:v>
                </c:pt>
                <c:pt idx="56">
                  <c:v>1471.1320000000001</c:v>
                </c:pt>
                <c:pt idx="57">
                  <c:v>1468.8679999999999</c:v>
                </c:pt>
                <c:pt idx="58">
                  <c:v>1465.0060000000001</c:v>
                </c:pt>
                <c:pt idx="59">
                  <c:v>1457.7329999999999</c:v>
                </c:pt>
                <c:pt idx="60">
                  <c:v>1464.9269999999999</c:v>
                </c:pt>
                <c:pt idx="61">
                  <c:v>1463.93</c:v>
                </c:pt>
                <c:pt idx="62">
                  <c:v>1462.6869999999999</c:v>
                </c:pt>
                <c:pt idx="63">
                  <c:v>1465.9649999999999</c:v>
                </c:pt>
                <c:pt idx="64">
                  <c:v>1448.7850000000001</c:v>
                </c:pt>
                <c:pt idx="65">
                  <c:v>1457.425</c:v>
                </c:pt>
                <c:pt idx="66">
                  <c:v>1462.489</c:v>
                </c:pt>
                <c:pt idx="67">
                  <c:v>1466.16</c:v>
                </c:pt>
                <c:pt idx="68">
                  <c:v>1464.1020000000001</c:v>
                </c:pt>
                <c:pt idx="69">
                  <c:v>1463.171</c:v>
                </c:pt>
                <c:pt idx="70">
                  <c:v>1472.5509999999999</c:v>
                </c:pt>
                <c:pt idx="71">
                  <c:v>1474.61</c:v>
                </c:pt>
                <c:pt idx="72">
                  <c:v>1485.903</c:v>
                </c:pt>
                <c:pt idx="73">
                  <c:v>1470.7560000000001</c:v>
                </c:pt>
                <c:pt idx="74">
                  <c:v>1472.9159999999999</c:v>
                </c:pt>
                <c:pt idx="75">
                  <c:v>1472.2139999999999</c:v>
                </c:pt>
                <c:pt idx="76">
                  <c:v>1449.15</c:v>
                </c:pt>
                <c:pt idx="77">
                  <c:v>1443.88</c:v>
                </c:pt>
                <c:pt idx="78">
                  <c:v>1439.3030000000001</c:v>
                </c:pt>
                <c:pt idx="79">
                  <c:v>1429.9659999999999</c:v>
                </c:pt>
                <c:pt idx="80">
                  <c:v>1380.308</c:v>
                </c:pt>
                <c:pt idx="81">
                  <c:v>1364.626</c:v>
                </c:pt>
                <c:pt idx="82">
                  <c:v>1342.51</c:v>
                </c:pt>
                <c:pt idx="83">
                  <c:v>1329.2570000000001</c:v>
                </c:pt>
                <c:pt idx="84">
                  <c:v>1283.46</c:v>
                </c:pt>
                <c:pt idx="85">
                  <c:v>1268.528</c:v>
                </c:pt>
                <c:pt idx="86">
                  <c:v>1248.8710000000001</c:v>
                </c:pt>
                <c:pt idx="87">
                  <c:v>1236.5830000000001</c:v>
                </c:pt>
                <c:pt idx="88">
                  <c:v>1207.3489999999999</c:v>
                </c:pt>
                <c:pt idx="89">
                  <c:v>1204.5809999999999</c:v>
                </c:pt>
                <c:pt idx="90">
                  <c:v>1193.5550000000001</c:v>
                </c:pt>
                <c:pt idx="91">
                  <c:v>1187.1859999999999</c:v>
                </c:pt>
                <c:pt idx="92">
                  <c:v>1168.617</c:v>
                </c:pt>
                <c:pt idx="93">
                  <c:v>1165.001</c:v>
                </c:pt>
                <c:pt idx="94">
                  <c:v>1161.8889999999999</c:v>
                </c:pt>
                <c:pt idx="95">
                  <c:v>1157.5920000000001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44-48DE-9C4F-92996D46D12C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2177.8200000000002</c:v>
                </c:pt>
                <c:pt idx="1">
                  <c:v>2150.6559999999999</c:v>
                </c:pt>
                <c:pt idx="2">
                  <c:v>2128.2359999999999</c:v>
                </c:pt>
                <c:pt idx="3">
                  <c:v>2093.6610000000001</c:v>
                </c:pt>
                <c:pt idx="4">
                  <c:v>2053.9760000000001</c:v>
                </c:pt>
                <c:pt idx="5">
                  <c:v>2018.018</c:v>
                </c:pt>
                <c:pt idx="6">
                  <c:v>1983.229</c:v>
                </c:pt>
                <c:pt idx="7">
                  <c:v>1960.067</c:v>
                </c:pt>
                <c:pt idx="8">
                  <c:v>1937.1659999999999</c:v>
                </c:pt>
                <c:pt idx="9">
                  <c:v>1916.9739999999999</c:v>
                </c:pt>
                <c:pt idx="10">
                  <c:v>1923.076</c:v>
                </c:pt>
                <c:pt idx="11">
                  <c:v>1919.2170000000001</c:v>
                </c:pt>
                <c:pt idx="12">
                  <c:v>1893.8420000000001</c:v>
                </c:pt>
                <c:pt idx="13">
                  <c:v>1899.173</c:v>
                </c:pt>
                <c:pt idx="14">
                  <c:v>1921.607</c:v>
                </c:pt>
                <c:pt idx="15">
                  <c:v>1941.8130000000001</c:v>
                </c:pt>
                <c:pt idx="16">
                  <c:v>1938.403</c:v>
                </c:pt>
                <c:pt idx="17">
                  <c:v>1972.39</c:v>
                </c:pt>
                <c:pt idx="18">
                  <c:v>2023.7270000000001</c:v>
                </c:pt>
                <c:pt idx="19">
                  <c:v>2071.1979999999999</c:v>
                </c:pt>
                <c:pt idx="20">
                  <c:v>2133.6320000000001</c:v>
                </c:pt>
                <c:pt idx="21">
                  <c:v>2205.3240000000001</c:v>
                </c:pt>
                <c:pt idx="22">
                  <c:v>2273.9279999999999</c:v>
                </c:pt>
                <c:pt idx="23">
                  <c:v>2360.163</c:v>
                </c:pt>
                <c:pt idx="24">
                  <c:v>2393.1419999999998</c:v>
                </c:pt>
                <c:pt idx="25">
                  <c:v>2438.3440000000001</c:v>
                </c:pt>
                <c:pt idx="26">
                  <c:v>2537.7159999999999</c:v>
                </c:pt>
                <c:pt idx="27">
                  <c:v>2659.317</c:v>
                </c:pt>
                <c:pt idx="28">
                  <c:v>2700.259</c:v>
                </c:pt>
                <c:pt idx="29">
                  <c:v>2779.748</c:v>
                </c:pt>
                <c:pt idx="30">
                  <c:v>2853.9189999999999</c:v>
                </c:pt>
                <c:pt idx="31">
                  <c:v>2953.114</c:v>
                </c:pt>
                <c:pt idx="32">
                  <c:v>2981.5610000000001</c:v>
                </c:pt>
                <c:pt idx="33">
                  <c:v>3044.7280000000001</c:v>
                </c:pt>
                <c:pt idx="34">
                  <c:v>3092.6289999999999</c:v>
                </c:pt>
                <c:pt idx="35">
                  <c:v>3116.011</c:v>
                </c:pt>
                <c:pt idx="36">
                  <c:v>3140.9189999999999</c:v>
                </c:pt>
                <c:pt idx="37">
                  <c:v>3167.77</c:v>
                </c:pt>
                <c:pt idx="38">
                  <c:v>3197.0239999999999</c:v>
                </c:pt>
                <c:pt idx="39">
                  <c:v>3213.7080000000001</c:v>
                </c:pt>
                <c:pt idx="40">
                  <c:v>3156.8760000000002</c:v>
                </c:pt>
                <c:pt idx="41">
                  <c:v>3170.3710000000001</c:v>
                </c:pt>
                <c:pt idx="42">
                  <c:v>3181.777</c:v>
                </c:pt>
                <c:pt idx="43">
                  <c:v>3189.8110000000001</c:v>
                </c:pt>
                <c:pt idx="44">
                  <c:v>3192.4389999999999</c:v>
                </c:pt>
                <c:pt idx="45">
                  <c:v>3203.3609999999999</c:v>
                </c:pt>
                <c:pt idx="46">
                  <c:v>3199.4169999999999</c:v>
                </c:pt>
                <c:pt idx="47">
                  <c:v>3174.0639999999999</c:v>
                </c:pt>
                <c:pt idx="48">
                  <c:v>3166.2939999999999</c:v>
                </c:pt>
                <c:pt idx="49">
                  <c:v>3154.337</c:v>
                </c:pt>
                <c:pt idx="50">
                  <c:v>3142.3879999999999</c:v>
                </c:pt>
                <c:pt idx="51">
                  <c:v>3130.9520000000002</c:v>
                </c:pt>
                <c:pt idx="52">
                  <c:v>3088.0360000000001</c:v>
                </c:pt>
                <c:pt idx="53">
                  <c:v>3047.5810000000001</c:v>
                </c:pt>
                <c:pt idx="54">
                  <c:v>2996.59</c:v>
                </c:pt>
                <c:pt idx="55">
                  <c:v>2952.9189999999999</c:v>
                </c:pt>
                <c:pt idx="56">
                  <c:v>3005.5740000000001</c:v>
                </c:pt>
                <c:pt idx="57">
                  <c:v>2975.5259999999998</c:v>
                </c:pt>
                <c:pt idx="58">
                  <c:v>2958.8910000000001</c:v>
                </c:pt>
                <c:pt idx="59">
                  <c:v>2934.3879999999999</c:v>
                </c:pt>
                <c:pt idx="60">
                  <c:v>2937.498</c:v>
                </c:pt>
                <c:pt idx="61">
                  <c:v>2915.6610000000001</c:v>
                </c:pt>
                <c:pt idx="62">
                  <c:v>2916.8969999999999</c:v>
                </c:pt>
                <c:pt idx="63">
                  <c:v>2930.3919999999998</c:v>
                </c:pt>
                <c:pt idx="64">
                  <c:v>2932.5529999999999</c:v>
                </c:pt>
                <c:pt idx="65">
                  <c:v>2953.808</c:v>
                </c:pt>
                <c:pt idx="66">
                  <c:v>2976.8719999999998</c:v>
                </c:pt>
                <c:pt idx="67">
                  <c:v>3011.6439999999998</c:v>
                </c:pt>
                <c:pt idx="68">
                  <c:v>3050.24</c:v>
                </c:pt>
                <c:pt idx="69">
                  <c:v>3081.6990000000001</c:v>
                </c:pt>
                <c:pt idx="70">
                  <c:v>3146.6060000000002</c:v>
                </c:pt>
                <c:pt idx="71">
                  <c:v>3249.703</c:v>
                </c:pt>
                <c:pt idx="72">
                  <c:v>3378.1689999999999</c:v>
                </c:pt>
                <c:pt idx="73">
                  <c:v>3467.8719999999998</c:v>
                </c:pt>
                <c:pt idx="74">
                  <c:v>3530.8629999999998</c:v>
                </c:pt>
                <c:pt idx="75">
                  <c:v>3581.4340000000002</c:v>
                </c:pt>
                <c:pt idx="76">
                  <c:v>3643.0219999999999</c:v>
                </c:pt>
                <c:pt idx="77">
                  <c:v>3662.61</c:v>
                </c:pt>
                <c:pt idx="78">
                  <c:v>3637.9749999999999</c:v>
                </c:pt>
                <c:pt idx="79">
                  <c:v>3580.42</c:v>
                </c:pt>
                <c:pt idx="80">
                  <c:v>3532.7460000000001</c:v>
                </c:pt>
                <c:pt idx="81">
                  <c:v>3450.7429999999999</c:v>
                </c:pt>
                <c:pt idx="82">
                  <c:v>3375.2240000000002</c:v>
                </c:pt>
                <c:pt idx="83">
                  <c:v>3286.0450000000001</c:v>
                </c:pt>
                <c:pt idx="84">
                  <c:v>3223.6489999999999</c:v>
                </c:pt>
                <c:pt idx="85">
                  <c:v>3112.5639999999999</c:v>
                </c:pt>
                <c:pt idx="86">
                  <c:v>3025.6590000000001</c:v>
                </c:pt>
                <c:pt idx="87">
                  <c:v>2924.32</c:v>
                </c:pt>
                <c:pt idx="88">
                  <c:v>2781.7719999999999</c:v>
                </c:pt>
                <c:pt idx="89">
                  <c:v>2727.2539999999999</c:v>
                </c:pt>
                <c:pt idx="90">
                  <c:v>2647.9740000000002</c:v>
                </c:pt>
                <c:pt idx="91">
                  <c:v>2566.1350000000002</c:v>
                </c:pt>
                <c:pt idx="92">
                  <c:v>2471.5340000000001</c:v>
                </c:pt>
                <c:pt idx="93">
                  <c:v>2378.0279999999998</c:v>
                </c:pt>
                <c:pt idx="94">
                  <c:v>2320.2869999999998</c:v>
                </c:pt>
                <c:pt idx="95">
                  <c:v>2263.16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744-48DE-9C4F-92996D46D12C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299</c:v>
                </c:pt>
                <c:pt idx="1">
                  <c:v>299</c:v>
                </c:pt>
                <c:pt idx="2">
                  <c:v>299</c:v>
                </c:pt>
                <c:pt idx="3">
                  <c:v>299</c:v>
                </c:pt>
                <c:pt idx="4">
                  <c:v>286</c:v>
                </c:pt>
                <c:pt idx="5">
                  <c:v>286</c:v>
                </c:pt>
                <c:pt idx="6">
                  <c:v>286</c:v>
                </c:pt>
                <c:pt idx="7">
                  <c:v>286</c:v>
                </c:pt>
                <c:pt idx="8">
                  <c:v>279</c:v>
                </c:pt>
                <c:pt idx="9">
                  <c:v>279</c:v>
                </c:pt>
                <c:pt idx="10">
                  <c:v>279</c:v>
                </c:pt>
                <c:pt idx="11">
                  <c:v>279</c:v>
                </c:pt>
                <c:pt idx="12">
                  <c:v>273</c:v>
                </c:pt>
                <c:pt idx="13">
                  <c:v>273</c:v>
                </c:pt>
                <c:pt idx="14">
                  <c:v>273</c:v>
                </c:pt>
                <c:pt idx="15">
                  <c:v>273</c:v>
                </c:pt>
                <c:pt idx="16">
                  <c:v>287</c:v>
                </c:pt>
                <c:pt idx="17">
                  <c:v>287</c:v>
                </c:pt>
                <c:pt idx="18">
                  <c:v>287</c:v>
                </c:pt>
                <c:pt idx="19">
                  <c:v>287</c:v>
                </c:pt>
                <c:pt idx="20">
                  <c:v>323</c:v>
                </c:pt>
                <c:pt idx="21">
                  <c:v>323</c:v>
                </c:pt>
                <c:pt idx="22">
                  <c:v>323</c:v>
                </c:pt>
                <c:pt idx="23">
                  <c:v>323</c:v>
                </c:pt>
                <c:pt idx="24">
                  <c:v>369</c:v>
                </c:pt>
                <c:pt idx="25">
                  <c:v>369</c:v>
                </c:pt>
                <c:pt idx="26">
                  <c:v>369</c:v>
                </c:pt>
                <c:pt idx="27">
                  <c:v>369</c:v>
                </c:pt>
                <c:pt idx="28">
                  <c:v>404</c:v>
                </c:pt>
                <c:pt idx="29">
                  <c:v>404</c:v>
                </c:pt>
                <c:pt idx="30">
                  <c:v>404</c:v>
                </c:pt>
                <c:pt idx="31">
                  <c:v>404</c:v>
                </c:pt>
                <c:pt idx="32">
                  <c:v>419</c:v>
                </c:pt>
                <c:pt idx="33">
                  <c:v>419</c:v>
                </c:pt>
                <c:pt idx="34">
                  <c:v>419</c:v>
                </c:pt>
                <c:pt idx="35">
                  <c:v>419</c:v>
                </c:pt>
                <c:pt idx="36">
                  <c:v>412</c:v>
                </c:pt>
                <c:pt idx="37">
                  <c:v>412</c:v>
                </c:pt>
                <c:pt idx="38">
                  <c:v>412</c:v>
                </c:pt>
                <c:pt idx="39">
                  <c:v>412</c:v>
                </c:pt>
                <c:pt idx="40">
                  <c:v>402</c:v>
                </c:pt>
                <c:pt idx="41">
                  <c:v>402</c:v>
                </c:pt>
                <c:pt idx="42">
                  <c:v>402</c:v>
                </c:pt>
                <c:pt idx="43">
                  <c:v>402</c:v>
                </c:pt>
                <c:pt idx="44">
                  <c:v>400</c:v>
                </c:pt>
                <c:pt idx="45">
                  <c:v>400</c:v>
                </c:pt>
                <c:pt idx="46">
                  <c:v>400</c:v>
                </c:pt>
                <c:pt idx="47">
                  <c:v>400</c:v>
                </c:pt>
                <c:pt idx="48">
                  <c:v>394</c:v>
                </c:pt>
                <c:pt idx="49">
                  <c:v>394</c:v>
                </c:pt>
                <c:pt idx="50">
                  <c:v>394</c:v>
                </c:pt>
                <c:pt idx="51">
                  <c:v>394</c:v>
                </c:pt>
                <c:pt idx="52">
                  <c:v>383</c:v>
                </c:pt>
                <c:pt idx="53">
                  <c:v>383</c:v>
                </c:pt>
                <c:pt idx="54">
                  <c:v>383</c:v>
                </c:pt>
                <c:pt idx="55">
                  <c:v>383</c:v>
                </c:pt>
                <c:pt idx="56">
                  <c:v>373</c:v>
                </c:pt>
                <c:pt idx="57">
                  <c:v>373</c:v>
                </c:pt>
                <c:pt idx="58">
                  <c:v>373</c:v>
                </c:pt>
                <c:pt idx="59">
                  <c:v>373</c:v>
                </c:pt>
                <c:pt idx="60">
                  <c:v>372</c:v>
                </c:pt>
                <c:pt idx="61">
                  <c:v>372</c:v>
                </c:pt>
                <c:pt idx="62">
                  <c:v>372</c:v>
                </c:pt>
                <c:pt idx="63">
                  <c:v>372</c:v>
                </c:pt>
                <c:pt idx="64">
                  <c:v>398</c:v>
                </c:pt>
                <c:pt idx="65">
                  <c:v>398</c:v>
                </c:pt>
                <c:pt idx="66">
                  <c:v>398</c:v>
                </c:pt>
                <c:pt idx="67">
                  <c:v>398</c:v>
                </c:pt>
                <c:pt idx="68">
                  <c:v>436</c:v>
                </c:pt>
                <c:pt idx="69">
                  <c:v>436</c:v>
                </c:pt>
                <c:pt idx="70">
                  <c:v>436</c:v>
                </c:pt>
                <c:pt idx="71">
                  <c:v>436</c:v>
                </c:pt>
                <c:pt idx="72">
                  <c:v>484</c:v>
                </c:pt>
                <c:pt idx="73">
                  <c:v>484</c:v>
                </c:pt>
                <c:pt idx="74">
                  <c:v>484</c:v>
                </c:pt>
                <c:pt idx="75">
                  <c:v>484</c:v>
                </c:pt>
                <c:pt idx="76">
                  <c:v>491</c:v>
                </c:pt>
                <c:pt idx="77">
                  <c:v>491</c:v>
                </c:pt>
                <c:pt idx="78">
                  <c:v>491</c:v>
                </c:pt>
                <c:pt idx="79">
                  <c:v>491</c:v>
                </c:pt>
                <c:pt idx="80">
                  <c:v>457</c:v>
                </c:pt>
                <c:pt idx="81">
                  <c:v>457</c:v>
                </c:pt>
                <c:pt idx="82">
                  <c:v>457</c:v>
                </c:pt>
                <c:pt idx="83">
                  <c:v>457</c:v>
                </c:pt>
                <c:pt idx="84">
                  <c:v>408</c:v>
                </c:pt>
                <c:pt idx="85">
                  <c:v>408</c:v>
                </c:pt>
                <c:pt idx="86">
                  <c:v>408</c:v>
                </c:pt>
                <c:pt idx="87">
                  <c:v>408</c:v>
                </c:pt>
                <c:pt idx="88">
                  <c:v>362</c:v>
                </c:pt>
                <c:pt idx="89">
                  <c:v>362</c:v>
                </c:pt>
                <c:pt idx="90">
                  <c:v>362</c:v>
                </c:pt>
                <c:pt idx="91">
                  <c:v>362</c:v>
                </c:pt>
                <c:pt idx="92">
                  <c:v>320</c:v>
                </c:pt>
                <c:pt idx="93">
                  <c:v>320</c:v>
                </c:pt>
                <c:pt idx="94">
                  <c:v>320</c:v>
                </c:pt>
                <c:pt idx="95">
                  <c:v>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744-48DE-9C4F-92996D46D12C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744-48DE-9C4F-92996D46D12C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79.099999999999994</c:v>
                </c:pt>
                <c:pt idx="9">
                  <c:v>42.3</c:v>
                </c:pt>
                <c:pt idx="11">
                  <c:v>95.9</c:v>
                </c:pt>
                <c:pt idx="12">
                  <c:v>49</c:v>
                </c:pt>
                <c:pt idx="13">
                  <c:v>121</c:v>
                </c:pt>
                <c:pt idx="14">
                  <c:v>167.9</c:v>
                </c:pt>
                <c:pt idx="15">
                  <c:v>167.9</c:v>
                </c:pt>
                <c:pt idx="16">
                  <c:v>121</c:v>
                </c:pt>
                <c:pt idx="34">
                  <c:v>10.199999999999999</c:v>
                </c:pt>
                <c:pt idx="35">
                  <c:v>10.199999999999999</c:v>
                </c:pt>
                <c:pt idx="36">
                  <c:v>48.7</c:v>
                </c:pt>
                <c:pt idx="37">
                  <c:v>78.099999999999994</c:v>
                </c:pt>
                <c:pt idx="38">
                  <c:v>49.9</c:v>
                </c:pt>
                <c:pt idx="39">
                  <c:v>214.9</c:v>
                </c:pt>
                <c:pt idx="40">
                  <c:v>273.89999999999998</c:v>
                </c:pt>
                <c:pt idx="41">
                  <c:v>224</c:v>
                </c:pt>
                <c:pt idx="42">
                  <c:v>276.2</c:v>
                </c:pt>
                <c:pt idx="43">
                  <c:v>324.89999999999998</c:v>
                </c:pt>
                <c:pt idx="44">
                  <c:v>288.2</c:v>
                </c:pt>
                <c:pt idx="45">
                  <c:v>301.2</c:v>
                </c:pt>
                <c:pt idx="46">
                  <c:v>309.2</c:v>
                </c:pt>
                <c:pt idx="47">
                  <c:v>369.1</c:v>
                </c:pt>
                <c:pt idx="48">
                  <c:v>402.3</c:v>
                </c:pt>
                <c:pt idx="49">
                  <c:v>406.4</c:v>
                </c:pt>
                <c:pt idx="50">
                  <c:v>353.3</c:v>
                </c:pt>
                <c:pt idx="51">
                  <c:v>351.6</c:v>
                </c:pt>
                <c:pt idx="52">
                  <c:v>373.8</c:v>
                </c:pt>
                <c:pt idx="53">
                  <c:v>373.8</c:v>
                </c:pt>
                <c:pt idx="54">
                  <c:v>300.89999999999998</c:v>
                </c:pt>
                <c:pt idx="55">
                  <c:v>293.89999999999998</c:v>
                </c:pt>
                <c:pt idx="56">
                  <c:v>258.27999999999997</c:v>
                </c:pt>
                <c:pt idx="57">
                  <c:v>255.88</c:v>
                </c:pt>
                <c:pt idx="58">
                  <c:v>223.7</c:v>
                </c:pt>
                <c:pt idx="59">
                  <c:v>206</c:v>
                </c:pt>
                <c:pt idx="60">
                  <c:v>182.8</c:v>
                </c:pt>
                <c:pt idx="61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744-48DE-9C4F-92996D46D12C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2">
                  <c:v>110</c:v>
                </c:pt>
                <c:pt idx="33">
                  <c:v>110</c:v>
                </c:pt>
                <c:pt idx="34">
                  <c:v>110</c:v>
                </c:pt>
                <c:pt idx="35">
                  <c:v>110</c:v>
                </c:pt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110</c:v>
                </c:pt>
                <c:pt idx="56">
                  <c:v>110</c:v>
                </c:pt>
                <c:pt idx="57">
                  <c:v>110</c:v>
                </c:pt>
                <c:pt idx="58">
                  <c:v>110</c:v>
                </c:pt>
                <c:pt idx="59">
                  <c:v>110</c:v>
                </c:pt>
                <c:pt idx="60">
                  <c:v>110</c:v>
                </c:pt>
                <c:pt idx="61">
                  <c:v>110</c:v>
                </c:pt>
                <c:pt idx="62">
                  <c:v>110</c:v>
                </c:pt>
                <c:pt idx="63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744-48DE-9C4F-92996D46D12C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744-48DE-9C4F-92996D46D12C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1744-48DE-9C4F-92996D46D12C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1744-48DE-9C4F-92996D46D12C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2072.9</c:v>
                </c:pt>
                <c:pt idx="1">
                  <c:v>1939.7</c:v>
                </c:pt>
                <c:pt idx="2">
                  <c:v>1837.6</c:v>
                </c:pt>
                <c:pt idx="3">
                  <c:v>1905.3</c:v>
                </c:pt>
                <c:pt idx="4">
                  <c:v>2007.7</c:v>
                </c:pt>
                <c:pt idx="5">
                  <c:v>2050.6999999999998</c:v>
                </c:pt>
                <c:pt idx="6">
                  <c:v>2103.1</c:v>
                </c:pt>
                <c:pt idx="7">
                  <c:v>2079.1999999999998</c:v>
                </c:pt>
                <c:pt idx="8">
                  <c:v>2187</c:v>
                </c:pt>
                <c:pt idx="9">
                  <c:v>2205.4</c:v>
                </c:pt>
                <c:pt idx="10">
                  <c:v>2182</c:v>
                </c:pt>
                <c:pt idx="11">
                  <c:v>1963.4</c:v>
                </c:pt>
                <c:pt idx="12">
                  <c:v>1972.3</c:v>
                </c:pt>
                <c:pt idx="13">
                  <c:v>1887.4</c:v>
                </c:pt>
                <c:pt idx="14">
                  <c:v>1853.5</c:v>
                </c:pt>
                <c:pt idx="15">
                  <c:v>1784.2</c:v>
                </c:pt>
                <c:pt idx="16">
                  <c:v>1773</c:v>
                </c:pt>
                <c:pt idx="17">
                  <c:v>1856.6</c:v>
                </c:pt>
                <c:pt idx="18">
                  <c:v>1866.2</c:v>
                </c:pt>
                <c:pt idx="19">
                  <c:v>1895.9</c:v>
                </c:pt>
                <c:pt idx="20">
                  <c:v>1606</c:v>
                </c:pt>
                <c:pt idx="21">
                  <c:v>1674</c:v>
                </c:pt>
                <c:pt idx="22">
                  <c:v>1740.9</c:v>
                </c:pt>
                <c:pt idx="23">
                  <c:v>1735</c:v>
                </c:pt>
                <c:pt idx="24">
                  <c:v>1623.4</c:v>
                </c:pt>
                <c:pt idx="25">
                  <c:v>1743.8</c:v>
                </c:pt>
                <c:pt idx="26">
                  <c:v>1780.6</c:v>
                </c:pt>
                <c:pt idx="27">
                  <c:v>1942</c:v>
                </c:pt>
                <c:pt idx="28">
                  <c:v>1968</c:v>
                </c:pt>
                <c:pt idx="29">
                  <c:v>1968</c:v>
                </c:pt>
                <c:pt idx="30">
                  <c:v>1956.3</c:v>
                </c:pt>
                <c:pt idx="31">
                  <c:v>1968</c:v>
                </c:pt>
                <c:pt idx="32">
                  <c:v>2151</c:v>
                </c:pt>
                <c:pt idx="33">
                  <c:v>2151</c:v>
                </c:pt>
                <c:pt idx="34">
                  <c:v>2151</c:v>
                </c:pt>
                <c:pt idx="35">
                  <c:v>2151</c:v>
                </c:pt>
                <c:pt idx="36">
                  <c:v>2142</c:v>
                </c:pt>
                <c:pt idx="37">
                  <c:v>2142</c:v>
                </c:pt>
                <c:pt idx="38">
                  <c:v>2142</c:v>
                </c:pt>
                <c:pt idx="39">
                  <c:v>2142</c:v>
                </c:pt>
                <c:pt idx="40">
                  <c:v>2141</c:v>
                </c:pt>
                <c:pt idx="41">
                  <c:v>2141</c:v>
                </c:pt>
                <c:pt idx="42">
                  <c:v>2141</c:v>
                </c:pt>
                <c:pt idx="43">
                  <c:v>2141</c:v>
                </c:pt>
                <c:pt idx="44">
                  <c:v>2142</c:v>
                </c:pt>
                <c:pt idx="45">
                  <c:v>2142</c:v>
                </c:pt>
                <c:pt idx="46">
                  <c:v>2142</c:v>
                </c:pt>
                <c:pt idx="47">
                  <c:v>2142</c:v>
                </c:pt>
                <c:pt idx="48">
                  <c:v>2167</c:v>
                </c:pt>
                <c:pt idx="49">
                  <c:v>2167</c:v>
                </c:pt>
                <c:pt idx="50">
                  <c:v>2167</c:v>
                </c:pt>
                <c:pt idx="51">
                  <c:v>2167</c:v>
                </c:pt>
                <c:pt idx="52">
                  <c:v>2167</c:v>
                </c:pt>
                <c:pt idx="53">
                  <c:v>2167</c:v>
                </c:pt>
                <c:pt idx="54">
                  <c:v>2167</c:v>
                </c:pt>
                <c:pt idx="55">
                  <c:v>2167</c:v>
                </c:pt>
                <c:pt idx="56">
                  <c:v>2162</c:v>
                </c:pt>
                <c:pt idx="57">
                  <c:v>2162</c:v>
                </c:pt>
                <c:pt idx="58">
                  <c:v>2162</c:v>
                </c:pt>
                <c:pt idx="59">
                  <c:v>2162</c:v>
                </c:pt>
                <c:pt idx="60">
                  <c:v>2169</c:v>
                </c:pt>
                <c:pt idx="61">
                  <c:v>2169</c:v>
                </c:pt>
                <c:pt idx="62">
                  <c:v>2169</c:v>
                </c:pt>
                <c:pt idx="63">
                  <c:v>2169</c:v>
                </c:pt>
                <c:pt idx="64">
                  <c:v>2181</c:v>
                </c:pt>
                <c:pt idx="65">
                  <c:v>2181</c:v>
                </c:pt>
                <c:pt idx="66">
                  <c:v>2181</c:v>
                </c:pt>
                <c:pt idx="67">
                  <c:v>2181</c:v>
                </c:pt>
                <c:pt idx="68">
                  <c:v>1959</c:v>
                </c:pt>
                <c:pt idx="69">
                  <c:v>1783.5</c:v>
                </c:pt>
                <c:pt idx="70">
                  <c:v>1577.2</c:v>
                </c:pt>
                <c:pt idx="71">
                  <c:v>1259</c:v>
                </c:pt>
                <c:pt idx="72">
                  <c:v>1215</c:v>
                </c:pt>
                <c:pt idx="73">
                  <c:v>1241.3</c:v>
                </c:pt>
                <c:pt idx="74">
                  <c:v>1215</c:v>
                </c:pt>
                <c:pt idx="75">
                  <c:v>1215</c:v>
                </c:pt>
                <c:pt idx="76">
                  <c:v>1200</c:v>
                </c:pt>
                <c:pt idx="77">
                  <c:v>1200</c:v>
                </c:pt>
                <c:pt idx="78">
                  <c:v>1200</c:v>
                </c:pt>
                <c:pt idx="79">
                  <c:v>1200</c:v>
                </c:pt>
                <c:pt idx="80">
                  <c:v>1225</c:v>
                </c:pt>
                <c:pt idx="81">
                  <c:v>1225</c:v>
                </c:pt>
                <c:pt idx="82">
                  <c:v>1378.4</c:v>
                </c:pt>
                <c:pt idx="83">
                  <c:v>1466.1</c:v>
                </c:pt>
                <c:pt idx="84">
                  <c:v>1592.4</c:v>
                </c:pt>
                <c:pt idx="85">
                  <c:v>1748.5</c:v>
                </c:pt>
                <c:pt idx="86">
                  <c:v>1862.6</c:v>
                </c:pt>
                <c:pt idx="87">
                  <c:v>1712.8</c:v>
                </c:pt>
                <c:pt idx="88">
                  <c:v>2005.8</c:v>
                </c:pt>
                <c:pt idx="89">
                  <c:v>1832.1</c:v>
                </c:pt>
                <c:pt idx="90">
                  <c:v>1835.3</c:v>
                </c:pt>
                <c:pt idx="91">
                  <c:v>1705.7</c:v>
                </c:pt>
                <c:pt idx="92">
                  <c:v>1993.1</c:v>
                </c:pt>
                <c:pt idx="93">
                  <c:v>1831.3</c:v>
                </c:pt>
                <c:pt idx="94">
                  <c:v>1897.7</c:v>
                </c:pt>
                <c:pt idx="95">
                  <c:v>1783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744-48DE-9C4F-92996D46D12C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22.988</c:v>
                </c:pt>
                <c:pt idx="26">
                  <c:v>20.62</c:v>
                </c:pt>
                <c:pt idx="27">
                  <c:v>16.52</c:v>
                </c:pt>
                <c:pt idx="28">
                  <c:v>10.976000000000001</c:v>
                </c:pt>
                <c:pt idx="29">
                  <c:v>4.8</c:v>
                </c:pt>
                <c:pt idx="67">
                  <c:v>2.8359999999999999</c:v>
                </c:pt>
                <c:pt idx="68">
                  <c:v>9.0719999999999992</c:v>
                </c:pt>
                <c:pt idx="69">
                  <c:v>14.295999999999999</c:v>
                </c:pt>
                <c:pt idx="70">
                  <c:v>18.228000000000002</c:v>
                </c:pt>
                <c:pt idx="71">
                  <c:v>21.068000000000001</c:v>
                </c:pt>
                <c:pt idx="72">
                  <c:v>22.984000000000002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744-48DE-9C4F-92996D46D12C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79.099999999999994</c:v>
                </c:pt>
                <c:pt idx="9">
                  <c:v>42.3</c:v>
                </c:pt>
                <c:pt idx="11">
                  <c:v>95.9</c:v>
                </c:pt>
                <c:pt idx="12">
                  <c:v>49</c:v>
                </c:pt>
                <c:pt idx="13">
                  <c:v>121</c:v>
                </c:pt>
                <c:pt idx="14">
                  <c:v>167.9</c:v>
                </c:pt>
                <c:pt idx="15">
                  <c:v>167.9</c:v>
                </c:pt>
                <c:pt idx="16">
                  <c:v>121</c:v>
                </c:pt>
                <c:pt idx="34">
                  <c:v>10.199999999999999</c:v>
                </c:pt>
                <c:pt idx="35">
                  <c:v>10.199999999999999</c:v>
                </c:pt>
                <c:pt idx="36">
                  <c:v>48.7</c:v>
                </c:pt>
                <c:pt idx="37">
                  <c:v>78.099999999999994</c:v>
                </c:pt>
                <c:pt idx="38">
                  <c:v>49.9</c:v>
                </c:pt>
                <c:pt idx="39">
                  <c:v>214.9</c:v>
                </c:pt>
                <c:pt idx="40">
                  <c:v>273.89999999999998</c:v>
                </c:pt>
                <c:pt idx="41">
                  <c:v>224</c:v>
                </c:pt>
                <c:pt idx="42">
                  <c:v>276.2</c:v>
                </c:pt>
                <c:pt idx="43">
                  <c:v>324.89999999999998</c:v>
                </c:pt>
                <c:pt idx="44">
                  <c:v>288.2</c:v>
                </c:pt>
                <c:pt idx="45">
                  <c:v>301.2</c:v>
                </c:pt>
                <c:pt idx="46">
                  <c:v>309.2</c:v>
                </c:pt>
                <c:pt idx="47">
                  <c:v>369.1</c:v>
                </c:pt>
                <c:pt idx="48">
                  <c:v>402.3</c:v>
                </c:pt>
                <c:pt idx="49">
                  <c:v>406.4</c:v>
                </c:pt>
                <c:pt idx="50">
                  <c:v>353.3</c:v>
                </c:pt>
                <c:pt idx="51">
                  <c:v>351.6</c:v>
                </c:pt>
                <c:pt idx="52">
                  <c:v>373.8</c:v>
                </c:pt>
                <c:pt idx="53">
                  <c:v>373.8</c:v>
                </c:pt>
                <c:pt idx="54">
                  <c:v>300.89999999999998</c:v>
                </c:pt>
                <c:pt idx="55">
                  <c:v>293.89999999999998</c:v>
                </c:pt>
                <c:pt idx="56">
                  <c:v>258.27999999999997</c:v>
                </c:pt>
                <c:pt idx="57">
                  <c:v>255.88</c:v>
                </c:pt>
                <c:pt idx="58">
                  <c:v>223.7</c:v>
                </c:pt>
                <c:pt idx="59">
                  <c:v>206</c:v>
                </c:pt>
                <c:pt idx="60">
                  <c:v>182.8</c:v>
                </c:pt>
                <c:pt idx="61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744-48DE-9C4F-92996D46D12C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1744-48DE-9C4F-92996D46D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187.27</c:v>
                </c:pt>
                <c:pt idx="1">
                  <c:v>177.54</c:v>
                </c:pt>
                <c:pt idx="2">
                  <c:v>169.82</c:v>
                </c:pt>
                <c:pt idx="3">
                  <c:v>171.39</c:v>
                </c:pt>
                <c:pt idx="4">
                  <c:v>172</c:v>
                </c:pt>
                <c:pt idx="5">
                  <c:v>172.17</c:v>
                </c:pt>
                <c:pt idx="6">
                  <c:v>175.38</c:v>
                </c:pt>
                <c:pt idx="7">
                  <c:v>171.92</c:v>
                </c:pt>
                <c:pt idx="8">
                  <c:v>175.68</c:v>
                </c:pt>
                <c:pt idx="9">
                  <c:v>177.93</c:v>
                </c:pt>
                <c:pt idx="10">
                  <c:v>172.8</c:v>
                </c:pt>
                <c:pt idx="11">
                  <c:v>169.31</c:v>
                </c:pt>
                <c:pt idx="12">
                  <c:v>171.55</c:v>
                </c:pt>
                <c:pt idx="13">
                  <c:v>171.44</c:v>
                </c:pt>
                <c:pt idx="14">
                  <c:v>174.14</c:v>
                </c:pt>
                <c:pt idx="15">
                  <c:v>171.33</c:v>
                </c:pt>
                <c:pt idx="16">
                  <c:v>165.8</c:v>
                </c:pt>
                <c:pt idx="17">
                  <c:v>166.44</c:v>
                </c:pt>
                <c:pt idx="18">
                  <c:v>170.39</c:v>
                </c:pt>
                <c:pt idx="19">
                  <c:v>177.13</c:v>
                </c:pt>
                <c:pt idx="20">
                  <c:v>166.56</c:v>
                </c:pt>
                <c:pt idx="21">
                  <c:v>176.68</c:v>
                </c:pt>
                <c:pt idx="22">
                  <c:v>191.03</c:v>
                </c:pt>
                <c:pt idx="23">
                  <c:v>203.37</c:v>
                </c:pt>
                <c:pt idx="24">
                  <c:v>194.91</c:v>
                </c:pt>
                <c:pt idx="25">
                  <c:v>234.08</c:v>
                </c:pt>
                <c:pt idx="26">
                  <c:v>233.87</c:v>
                </c:pt>
                <c:pt idx="27">
                  <c:v>191.92</c:v>
                </c:pt>
                <c:pt idx="28">
                  <c:v>166.74</c:v>
                </c:pt>
                <c:pt idx="29">
                  <c:v>159.53</c:v>
                </c:pt>
                <c:pt idx="30">
                  <c:v>159.54</c:v>
                </c:pt>
                <c:pt idx="31">
                  <c:v>0.02</c:v>
                </c:pt>
                <c:pt idx="32">
                  <c:v>0.02</c:v>
                </c:pt>
                <c:pt idx="33">
                  <c:v>0</c:v>
                </c:pt>
                <c:pt idx="34">
                  <c:v>-0.01</c:v>
                </c:pt>
                <c:pt idx="35">
                  <c:v>-0.01</c:v>
                </c:pt>
                <c:pt idx="36">
                  <c:v>-0.01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-0.02</c:v>
                </c:pt>
                <c:pt idx="41">
                  <c:v>-0.02</c:v>
                </c:pt>
                <c:pt idx="42">
                  <c:v>-0.02</c:v>
                </c:pt>
                <c:pt idx="43">
                  <c:v>-0.02</c:v>
                </c:pt>
                <c:pt idx="44">
                  <c:v>-0.02</c:v>
                </c:pt>
                <c:pt idx="45">
                  <c:v>-0.02</c:v>
                </c:pt>
                <c:pt idx="46">
                  <c:v>-0.06</c:v>
                </c:pt>
                <c:pt idx="47">
                  <c:v>-0.02</c:v>
                </c:pt>
                <c:pt idx="48">
                  <c:v>-0.02</c:v>
                </c:pt>
                <c:pt idx="49">
                  <c:v>-0.02</c:v>
                </c:pt>
                <c:pt idx="50">
                  <c:v>-0.1</c:v>
                </c:pt>
                <c:pt idx="51">
                  <c:v>-0.02</c:v>
                </c:pt>
                <c:pt idx="52">
                  <c:v>-0.02</c:v>
                </c:pt>
                <c:pt idx="53">
                  <c:v>-0.02</c:v>
                </c:pt>
                <c:pt idx="54">
                  <c:v>-0.1</c:v>
                </c:pt>
                <c:pt idx="55">
                  <c:v>-0.1</c:v>
                </c:pt>
                <c:pt idx="56">
                  <c:v>-0.1</c:v>
                </c:pt>
                <c:pt idx="57">
                  <c:v>-0.1</c:v>
                </c:pt>
                <c:pt idx="58">
                  <c:v>-0.1</c:v>
                </c:pt>
                <c:pt idx="59">
                  <c:v>-0.02</c:v>
                </c:pt>
                <c:pt idx="60">
                  <c:v>-0.01</c:v>
                </c:pt>
                <c:pt idx="61">
                  <c:v>-0.01</c:v>
                </c:pt>
                <c:pt idx="62">
                  <c:v>-0.01</c:v>
                </c:pt>
                <c:pt idx="63">
                  <c:v>-0.01</c:v>
                </c:pt>
                <c:pt idx="64">
                  <c:v>-0.01</c:v>
                </c:pt>
                <c:pt idx="65">
                  <c:v>-0.01</c:v>
                </c:pt>
                <c:pt idx="66">
                  <c:v>0</c:v>
                </c:pt>
                <c:pt idx="67">
                  <c:v>0.02</c:v>
                </c:pt>
                <c:pt idx="68">
                  <c:v>160.1</c:v>
                </c:pt>
                <c:pt idx="69">
                  <c:v>185</c:v>
                </c:pt>
                <c:pt idx="70">
                  <c:v>160.99</c:v>
                </c:pt>
                <c:pt idx="71">
                  <c:v>140.01</c:v>
                </c:pt>
                <c:pt idx="72">
                  <c:v>161</c:v>
                </c:pt>
                <c:pt idx="73">
                  <c:v>177.18</c:v>
                </c:pt>
                <c:pt idx="74">
                  <c:v>192.26</c:v>
                </c:pt>
                <c:pt idx="75">
                  <c:v>197.14</c:v>
                </c:pt>
                <c:pt idx="76">
                  <c:v>180.01</c:v>
                </c:pt>
                <c:pt idx="77">
                  <c:v>180.04</c:v>
                </c:pt>
                <c:pt idx="78">
                  <c:v>180.03</c:v>
                </c:pt>
                <c:pt idx="79">
                  <c:v>167.7</c:v>
                </c:pt>
                <c:pt idx="80">
                  <c:v>184.74</c:v>
                </c:pt>
                <c:pt idx="81">
                  <c:v>190.01</c:v>
                </c:pt>
                <c:pt idx="82">
                  <c:v>190.01</c:v>
                </c:pt>
                <c:pt idx="83">
                  <c:v>178.11</c:v>
                </c:pt>
                <c:pt idx="84">
                  <c:v>167.72</c:v>
                </c:pt>
                <c:pt idx="85">
                  <c:v>178.7</c:v>
                </c:pt>
                <c:pt idx="86">
                  <c:v>200.01</c:v>
                </c:pt>
                <c:pt idx="87">
                  <c:v>196.74</c:v>
                </c:pt>
                <c:pt idx="88">
                  <c:v>221.64</c:v>
                </c:pt>
                <c:pt idx="89">
                  <c:v>207.5</c:v>
                </c:pt>
                <c:pt idx="90">
                  <c:v>203.9</c:v>
                </c:pt>
                <c:pt idx="91">
                  <c:v>186.95</c:v>
                </c:pt>
                <c:pt idx="92">
                  <c:v>201.71</c:v>
                </c:pt>
                <c:pt idx="93">
                  <c:v>190.04</c:v>
                </c:pt>
                <c:pt idx="94">
                  <c:v>182.58</c:v>
                </c:pt>
                <c:pt idx="95">
                  <c:v>171.38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744-48DE-9C4F-92996D46D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6678.1170000000002</v>
      </c>
      <c r="C5" s="25">
        <v>6512.9030000000002</v>
      </c>
      <c r="D5" s="25">
        <v>6378.8689999999997</v>
      </c>
      <c r="E5" s="25">
        <v>6459.59</v>
      </c>
      <c r="F5" s="25">
        <v>6516.4129999999996</v>
      </c>
      <c r="G5" s="25">
        <v>6518.9359999999997</v>
      </c>
      <c r="H5" s="25">
        <v>6534.1769999999997</v>
      </c>
      <c r="I5" s="25">
        <v>6516.1040000000003</v>
      </c>
      <c r="J5" s="25">
        <v>6530.1670000000004</v>
      </c>
      <c r="K5" s="25">
        <v>6568.4960000000001</v>
      </c>
      <c r="L5" s="25">
        <v>6511.4309999999996</v>
      </c>
      <c r="M5" s="25">
        <v>6384.29</v>
      </c>
      <c r="N5" s="25">
        <v>6318.4709999999995</v>
      </c>
      <c r="O5" s="25">
        <v>6313.835</v>
      </c>
      <c r="P5" s="25">
        <v>6349.32</v>
      </c>
      <c r="Q5" s="25">
        <v>6304.4390000000003</v>
      </c>
      <c r="R5" s="25">
        <v>6288.5919999999996</v>
      </c>
      <c r="S5" s="25">
        <v>6291.8019999999997</v>
      </c>
      <c r="T5" s="25">
        <v>6364.1549999999997</v>
      </c>
      <c r="U5" s="25">
        <v>6461.22</v>
      </c>
      <c r="V5" s="25">
        <v>6300.5569999999998</v>
      </c>
      <c r="W5" s="25">
        <v>6472.6229999999996</v>
      </c>
      <c r="X5" s="25">
        <v>6634.817</v>
      </c>
      <c r="Y5" s="25">
        <v>6743.9520000000002</v>
      </c>
      <c r="Z5" s="25">
        <v>6814.2669999999998</v>
      </c>
      <c r="AA5" s="25">
        <v>7009.8850000000002</v>
      </c>
      <c r="AB5" s="25">
        <v>7168.9530000000004</v>
      </c>
      <c r="AC5" s="25">
        <v>7491.4579999999996</v>
      </c>
      <c r="AD5" s="25">
        <v>7648.3770000000004</v>
      </c>
      <c r="AE5" s="25">
        <v>7727.81</v>
      </c>
      <c r="AF5" s="25">
        <v>7773.4610000000002</v>
      </c>
      <c r="AG5" s="25">
        <v>7895.2610000000004</v>
      </c>
      <c r="AH5" s="25">
        <v>8283.9110000000001</v>
      </c>
      <c r="AI5" s="25">
        <v>8334.8320000000003</v>
      </c>
      <c r="AJ5" s="25">
        <v>8387.2649999999994</v>
      </c>
      <c r="AK5" s="25">
        <v>8393.1740000000009</v>
      </c>
      <c r="AL5" s="25">
        <v>8432.9349999999995</v>
      </c>
      <c r="AM5" s="25">
        <v>8477.6139999999996</v>
      </c>
      <c r="AN5" s="25">
        <v>8470.9660000000003</v>
      </c>
      <c r="AO5" s="25">
        <v>8646.5010000000002</v>
      </c>
      <c r="AP5" s="25">
        <v>8420.4580000000005</v>
      </c>
      <c r="AQ5" s="25">
        <v>8379.9159999999993</v>
      </c>
      <c r="AR5" s="25">
        <v>8438.6679999999997</v>
      </c>
      <c r="AS5" s="25">
        <v>8491.3770000000004</v>
      </c>
      <c r="AT5" s="25">
        <v>8438.0740000000005</v>
      </c>
      <c r="AU5" s="25">
        <v>8463.2250000000004</v>
      </c>
      <c r="AV5" s="25">
        <v>8466.4419999999991</v>
      </c>
      <c r="AW5" s="25">
        <v>8498.5460000000003</v>
      </c>
      <c r="AX5" s="25">
        <v>8548.6540000000005</v>
      </c>
      <c r="AY5" s="25">
        <v>8542.9889999999996</v>
      </c>
      <c r="AZ5" s="25">
        <v>8478.1180000000004</v>
      </c>
      <c r="BA5" s="25">
        <v>8461.9570000000003</v>
      </c>
      <c r="BB5" s="25">
        <v>8403.5229999999992</v>
      </c>
      <c r="BC5" s="25">
        <v>8363.4290000000001</v>
      </c>
      <c r="BD5" s="25">
        <v>8239.2729999999992</v>
      </c>
      <c r="BE5" s="25">
        <v>8176.6279999999997</v>
      </c>
      <c r="BF5" s="25">
        <v>8347.8269999999993</v>
      </c>
      <c r="BG5" s="25">
        <v>8313.634</v>
      </c>
      <c r="BH5" s="25">
        <v>8263.68</v>
      </c>
      <c r="BI5" s="25">
        <v>8214.61</v>
      </c>
      <c r="BJ5" s="25">
        <v>8210.9580000000005</v>
      </c>
      <c r="BK5" s="25">
        <v>8032.0010000000002</v>
      </c>
      <c r="BL5" s="25">
        <v>8009.3990000000003</v>
      </c>
      <c r="BM5" s="25">
        <v>8029.509</v>
      </c>
      <c r="BN5" s="25">
        <v>7866.4369999999999</v>
      </c>
      <c r="BO5" s="25">
        <v>7901.4679999999998</v>
      </c>
      <c r="BP5" s="25">
        <v>7936.5540000000001</v>
      </c>
      <c r="BQ5" s="25">
        <v>7988.0069999999996</v>
      </c>
      <c r="BR5" s="25">
        <v>7793.3119999999999</v>
      </c>
      <c r="BS5" s="25">
        <v>7663.5749999999998</v>
      </c>
      <c r="BT5" s="25">
        <v>7545.8649999999998</v>
      </c>
      <c r="BU5" s="25">
        <v>7344.4229999999998</v>
      </c>
      <c r="BV5" s="25">
        <v>7463.3389999999999</v>
      </c>
      <c r="BW5" s="25">
        <v>7570.473</v>
      </c>
      <c r="BX5" s="25">
        <v>7612.6009999999997</v>
      </c>
      <c r="BY5" s="25">
        <v>7665.9380000000001</v>
      </c>
      <c r="BZ5" s="25">
        <v>7696.1890000000003</v>
      </c>
      <c r="CA5" s="25">
        <v>7711.1480000000001</v>
      </c>
      <c r="CB5" s="25">
        <v>7679.723</v>
      </c>
      <c r="CC5" s="25">
        <v>7610.9620000000004</v>
      </c>
      <c r="CD5" s="25">
        <v>7495.7910000000002</v>
      </c>
      <c r="CE5" s="25">
        <v>7395.1909999999998</v>
      </c>
      <c r="CF5" s="25">
        <v>7448.0349999999999</v>
      </c>
      <c r="CG5" s="25">
        <v>7430.3180000000002</v>
      </c>
      <c r="CH5" s="25">
        <v>7394.9549999999999</v>
      </c>
      <c r="CI5" s="25">
        <v>7421.6530000000002</v>
      </c>
      <c r="CJ5" s="25">
        <v>7427.1729999999998</v>
      </c>
      <c r="CK5" s="25">
        <v>7159.9319999999998</v>
      </c>
      <c r="CL5" s="25">
        <v>7359.5860000000002</v>
      </c>
      <c r="CM5" s="25">
        <v>7124.7669999999998</v>
      </c>
      <c r="CN5" s="25">
        <v>7035.3490000000002</v>
      </c>
      <c r="CO5" s="25">
        <v>6814.7719999999999</v>
      </c>
      <c r="CP5" s="25">
        <v>6941.29</v>
      </c>
      <c r="CQ5" s="25">
        <v>6681.4009999999998</v>
      </c>
      <c r="CR5" s="25">
        <v>6685.8280000000004</v>
      </c>
      <c r="CS5" s="25">
        <v>6508.69</v>
      </c>
      <c r="CT5" s="26"/>
      <c r="CU5" s="26"/>
      <c r="CV5" s="26"/>
      <c r="CW5" s="27"/>
      <c r="CX5" s="28">
        <f t="array" ref="CX5">SUMPRODUCT(B5:CW5*0.25)</f>
        <v>179879.39649999994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187.27</v>
      </c>
      <c r="C8" s="37">
        <v>177.54</v>
      </c>
      <c r="D8" s="37">
        <v>169.82</v>
      </c>
      <c r="E8" s="37">
        <v>171.39</v>
      </c>
      <c r="F8" s="37">
        <v>172</v>
      </c>
      <c r="G8" s="37">
        <v>172.17</v>
      </c>
      <c r="H8" s="37">
        <v>175.38</v>
      </c>
      <c r="I8" s="37">
        <v>171.92</v>
      </c>
      <c r="J8" s="37">
        <v>175.68</v>
      </c>
      <c r="K8" s="37">
        <v>177.93</v>
      </c>
      <c r="L8" s="37">
        <v>172.8</v>
      </c>
      <c r="M8" s="37">
        <v>169.31</v>
      </c>
      <c r="N8" s="37">
        <v>171.55</v>
      </c>
      <c r="O8" s="37">
        <v>171.44</v>
      </c>
      <c r="P8" s="37">
        <v>174.14</v>
      </c>
      <c r="Q8" s="37">
        <v>171.33</v>
      </c>
      <c r="R8" s="37">
        <v>165.8</v>
      </c>
      <c r="S8" s="37">
        <v>166.44</v>
      </c>
      <c r="T8" s="37">
        <v>170.39</v>
      </c>
      <c r="U8" s="37">
        <v>177.13</v>
      </c>
      <c r="V8" s="37">
        <v>166.56</v>
      </c>
      <c r="W8" s="37">
        <v>176.68</v>
      </c>
      <c r="X8" s="37">
        <v>191.03</v>
      </c>
      <c r="Y8" s="37">
        <v>203.37</v>
      </c>
      <c r="Z8" s="37">
        <v>194.91</v>
      </c>
      <c r="AA8" s="37">
        <v>234.08</v>
      </c>
      <c r="AB8" s="37">
        <v>233.87</v>
      </c>
      <c r="AC8" s="37">
        <v>191.92</v>
      </c>
      <c r="AD8" s="37">
        <v>166.74</v>
      </c>
      <c r="AE8" s="37">
        <v>159.53</v>
      </c>
      <c r="AF8" s="37">
        <v>159.54</v>
      </c>
      <c r="AG8" s="37">
        <v>0.02</v>
      </c>
      <c r="AH8" s="37">
        <v>0.02</v>
      </c>
      <c r="AI8" s="37">
        <v>0</v>
      </c>
      <c r="AJ8" s="37">
        <v>-0.01</v>
      </c>
      <c r="AK8" s="37">
        <v>-0.01</v>
      </c>
      <c r="AL8" s="37">
        <v>-0.01</v>
      </c>
      <c r="AM8" s="37">
        <v>-0.01</v>
      </c>
      <c r="AN8" s="37">
        <v>-0.01</v>
      </c>
      <c r="AO8" s="37">
        <v>-0.01</v>
      </c>
      <c r="AP8" s="37">
        <v>-0.02</v>
      </c>
      <c r="AQ8" s="37">
        <v>-0.02</v>
      </c>
      <c r="AR8" s="37">
        <v>-0.02</v>
      </c>
      <c r="AS8" s="37">
        <v>-0.02</v>
      </c>
      <c r="AT8" s="37">
        <v>-0.02</v>
      </c>
      <c r="AU8" s="37">
        <v>-0.02</v>
      </c>
      <c r="AV8" s="37">
        <v>-0.06</v>
      </c>
      <c r="AW8" s="37">
        <v>-0.02</v>
      </c>
      <c r="AX8" s="37">
        <v>-0.02</v>
      </c>
      <c r="AY8" s="37">
        <v>-0.02</v>
      </c>
      <c r="AZ8" s="37">
        <v>-0.1</v>
      </c>
      <c r="BA8" s="37">
        <v>-0.02</v>
      </c>
      <c r="BB8" s="37">
        <v>-0.02</v>
      </c>
      <c r="BC8" s="37">
        <v>-0.02</v>
      </c>
      <c r="BD8" s="37">
        <v>-0.1</v>
      </c>
      <c r="BE8" s="37">
        <v>-0.1</v>
      </c>
      <c r="BF8" s="37">
        <v>-0.1</v>
      </c>
      <c r="BG8" s="37">
        <v>-0.1</v>
      </c>
      <c r="BH8" s="37">
        <v>-0.1</v>
      </c>
      <c r="BI8" s="37">
        <v>-0.02</v>
      </c>
      <c r="BJ8" s="37">
        <v>-0.01</v>
      </c>
      <c r="BK8" s="37">
        <v>-0.01</v>
      </c>
      <c r="BL8" s="37">
        <v>-0.01</v>
      </c>
      <c r="BM8" s="37">
        <v>-0.01</v>
      </c>
      <c r="BN8" s="37">
        <v>-0.01</v>
      </c>
      <c r="BO8" s="37">
        <v>-0.01</v>
      </c>
      <c r="BP8" s="37">
        <v>0</v>
      </c>
      <c r="BQ8" s="37">
        <v>0.02</v>
      </c>
      <c r="BR8" s="37">
        <v>160.1</v>
      </c>
      <c r="BS8" s="37">
        <v>185</v>
      </c>
      <c r="BT8" s="37">
        <v>160.99</v>
      </c>
      <c r="BU8" s="37">
        <v>140.01</v>
      </c>
      <c r="BV8" s="37">
        <v>161</v>
      </c>
      <c r="BW8" s="37">
        <v>177.18</v>
      </c>
      <c r="BX8" s="37">
        <v>192.26</v>
      </c>
      <c r="BY8" s="37">
        <v>197.14</v>
      </c>
      <c r="BZ8" s="37">
        <v>180.01</v>
      </c>
      <c r="CA8" s="37">
        <v>180.04</v>
      </c>
      <c r="CB8" s="37">
        <v>180.03</v>
      </c>
      <c r="CC8" s="37">
        <v>167.7</v>
      </c>
      <c r="CD8" s="37">
        <v>184.74</v>
      </c>
      <c r="CE8" s="37">
        <v>190.01</v>
      </c>
      <c r="CF8" s="37">
        <v>190.01</v>
      </c>
      <c r="CG8" s="37">
        <v>178.11</v>
      </c>
      <c r="CH8" s="37">
        <v>167.72</v>
      </c>
      <c r="CI8" s="37">
        <v>178.7</v>
      </c>
      <c r="CJ8" s="37">
        <v>200.01</v>
      </c>
      <c r="CK8" s="37">
        <v>196.74</v>
      </c>
      <c r="CL8" s="37">
        <v>221.64</v>
      </c>
      <c r="CM8" s="37">
        <v>207.5</v>
      </c>
      <c r="CN8" s="37">
        <v>203.9</v>
      </c>
      <c r="CO8" s="37">
        <v>186.95</v>
      </c>
      <c r="CP8" s="37">
        <v>201.71</v>
      </c>
      <c r="CQ8" s="37">
        <v>190.04</v>
      </c>
      <c r="CR8" s="37">
        <v>182.58</v>
      </c>
      <c r="CS8" s="37">
        <v>171.38</v>
      </c>
      <c r="CT8" s="38"/>
      <c r="CU8" s="38"/>
      <c r="CV8" s="38"/>
      <c r="CW8" s="39"/>
      <c r="CX8" s="40">
        <f>IF(SUM(B8:CW8)&lt;&gt;0,AVERAGEIF(B8:CW8,"&lt;&gt;"""),"")</f>
        <v>111.16541666666656</v>
      </c>
    </row>
    <row r="9" spans="1:102" ht="24.95" customHeight="1" thickBot="1" x14ac:dyDescent="0.25">
      <c r="A9" s="41" t="s">
        <v>6</v>
      </c>
      <c r="B9" s="42">
        <v>176.505</v>
      </c>
      <c r="C9" s="43">
        <v>176.505</v>
      </c>
      <c r="D9" s="43">
        <v>176.505</v>
      </c>
      <c r="E9" s="43">
        <v>176.505</v>
      </c>
      <c r="F9" s="43">
        <v>172.86750000000001</v>
      </c>
      <c r="G9" s="43">
        <v>172.86750000000001</v>
      </c>
      <c r="H9" s="43">
        <v>172.86750000000001</v>
      </c>
      <c r="I9" s="43">
        <v>172.86750000000001</v>
      </c>
      <c r="J9" s="43">
        <v>173.93</v>
      </c>
      <c r="K9" s="43">
        <v>173.93</v>
      </c>
      <c r="L9" s="43">
        <v>173.93</v>
      </c>
      <c r="M9" s="43">
        <v>173.93</v>
      </c>
      <c r="N9" s="43">
        <v>172.11500000000001</v>
      </c>
      <c r="O9" s="43">
        <v>172.11500000000001</v>
      </c>
      <c r="P9" s="43">
        <v>172.11500000000001</v>
      </c>
      <c r="Q9" s="43">
        <v>172.11500000000001</v>
      </c>
      <c r="R9" s="43">
        <v>169.94</v>
      </c>
      <c r="S9" s="43">
        <v>169.94</v>
      </c>
      <c r="T9" s="43">
        <v>169.94</v>
      </c>
      <c r="U9" s="43">
        <v>169.94</v>
      </c>
      <c r="V9" s="43">
        <v>184.41</v>
      </c>
      <c r="W9" s="43">
        <v>184.41</v>
      </c>
      <c r="X9" s="43">
        <v>184.41</v>
      </c>
      <c r="Y9" s="43">
        <v>184.41</v>
      </c>
      <c r="Z9" s="43">
        <v>213.69499999999999</v>
      </c>
      <c r="AA9" s="43">
        <v>213.69499999999999</v>
      </c>
      <c r="AB9" s="43">
        <v>213.69499999999999</v>
      </c>
      <c r="AC9" s="43">
        <v>213.69499999999999</v>
      </c>
      <c r="AD9" s="43">
        <v>121.4575</v>
      </c>
      <c r="AE9" s="43">
        <v>121.4575</v>
      </c>
      <c r="AF9" s="43">
        <v>121.4575</v>
      </c>
      <c r="AG9" s="43">
        <v>121.4575</v>
      </c>
      <c r="AH9" s="43">
        <v>0</v>
      </c>
      <c r="AI9" s="43">
        <v>0</v>
      </c>
      <c r="AJ9" s="43">
        <v>0</v>
      </c>
      <c r="AK9" s="43">
        <v>0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-0.02</v>
      </c>
      <c r="AQ9" s="43">
        <v>-0.02</v>
      </c>
      <c r="AR9" s="43">
        <v>-0.02</v>
      </c>
      <c r="AS9" s="43">
        <v>-0.02</v>
      </c>
      <c r="AT9" s="43">
        <v>-0.03</v>
      </c>
      <c r="AU9" s="43">
        <v>-0.03</v>
      </c>
      <c r="AV9" s="43">
        <v>-0.03</v>
      </c>
      <c r="AW9" s="43">
        <v>-0.03</v>
      </c>
      <c r="AX9" s="43">
        <v>-0.04</v>
      </c>
      <c r="AY9" s="43">
        <v>-0.04</v>
      </c>
      <c r="AZ9" s="43">
        <v>-0.04</v>
      </c>
      <c r="BA9" s="43">
        <v>-0.04</v>
      </c>
      <c r="BB9" s="43">
        <v>-0.06</v>
      </c>
      <c r="BC9" s="43">
        <v>-0.06</v>
      </c>
      <c r="BD9" s="43">
        <v>-0.06</v>
      </c>
      <c r="BE9" s="43">
        <v>-0.06</v>
      </c>
      <c r="BF9" s="43">
        <v>-0.08</v>
      </c>
      <c r="BG9" s="43">
        <v>-0.08</v>
      </c>
      <c r="BH9" s="43">
        <v>-0.08</v>
      </c>
      <c r="BI9" s="43">
        <v>-0.08</v>
      </c>
      <c r="BJ9" s="43">
        <v>-0.01</v>
      </c>
      <c r="BK9" s="43">
        <v>-0.01</v>
      </c>
      <c r="BL9" s="43">
        <v>-0.01</v>
      </c>
      <c r="BM9" s="43">
        <v>-0.01</v>
      </c>
      <c r="BN9" s="43">
        <v>0</v>
      </c>
      <c r="BO9" s="43">
        <v>0</v>
      </c>
      <c r="BP9" s="43">
        <v>0</v>
      </c>
      <c r="BQ9" s="43">
        <v>0</v>
      </c>
      <c r="BR9" s="43">
        <v>161.52500000000001</v>
      </c>
      <c r="BS9" s="43">
        <v>161.52500000000001</v>
      </c>
      <c r="BT9" s="43">
        <v>161.52500000000001</v>
      </c>
      <c r="BU9" s="43">
        <v>161.52500000000001</v>
      </c>
      <c r="BV9" s="43">
        <v>181.89500000000001</v>
      </c>
      <c r="BW9" s="43">
        <v>181.89500000000001</v>
      </c>
      <c r="BX9" s="43">
        <v>181.89500000000001</v>
      </c>
      <c r="BY9" s="43">
        <v>181.89500000000001</v>
      </c>
      <c r="BZ9" s="43">
        <v>176.94499999999999</v>
      </c>
      <c r="CA9" s="43">
        <v>176.94499999999999</v>
      </c>
      <c r="CB9" s="43">
        <v>176.94499999999999</v>
      </c>
      <c r="CC9" s="43">
        <v>176.94499999999999</v>
      </c>
      <c r="CD9" s="43">
        <v>185.7175</v>
      </c>
      <c r="CE9" s="43">
        <v>185.7175</v>
      </c>
      <c r="CF9" s="43">
        <v>185.7175</v>
      </c>
      <c r="CG9" s="43">
        <v>185.7175</v>
      </c>
      <c r="CH9" s="43">
        <v>185.79249999999999</v>
      </c>
      <c r="CI9" s="43">
        <v>185.79249999999999</v>
      </c>
      <c r="CJ9" s="43">
        <v>185.79249999999999</v>
      </c>
      <c r="CK9" s="43">
        <v>185.79249999999999</v>
      </c>
      <c r="CL9" s="43">
        <v>204.9975</v>
      </c>
      <c r="CM9" s="43">
        <v>204.9975</v>
      </c>
      <c r="CN9" s="43">
        <v>204.9975</v>
      </c>
      <c r="CO9" s="43">
        <v>204.9975</v>
      </c>
      <c r="CP9" s="43">
        <v>186.42750000000001</v>
      </c>
      <c r="CQ9" s="43">
        <v>186.42750000000001</v>
      </c>
      <c r="CR9" s="43">
        <v>186.42750000000001</v>
      </c>
      <c r="CS9" s="43">
        <v>186.42750000000001</v>
      </c>
      <c r="CT9" s="44"/>
      <c r="CU9" s="44"/>
      <c r="CV9" s="44"/>
      <c r="CW9" s="45"/>
      <c r="CX9" s="46">
        <f>IF(SUM(B9:CW9)&lt;&gt;0,AVERAGEIF(B9:CW9,"&lt;&gt;"""),"")</f>
        <v>111.16541666666656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555</v>
      </c>
      <c r="C11" s="53">
        <v>555</v>
      </c>
      <c r="D11" s="53">
        <v>550</v>
      </c>
      <c r="E11" s="53">
        <v>550.09199999999998</v>
      </c>
      <c r="F11" s="53">
        <v>550.70500000000004</v>
      </c>
      <c r="G11" s="53">
        <v>550.86599999999999</v>
      </c>
      <c r="H11" s="53">
        <v>554.08000000000004</v>
      </c>
      <c r="I11" s="53">
        <v>550.61500000000001</v>
      </c>
      <c r="J11" s="53">
        <v>554.38300000000004</v>
      </c>
      <c r="K11" s="53">
        <v>555</v>
      </c>
      <c r="L11" s="53">
        <v>551.49599999999998</v>
      </c>
      <c r="M11" s="53">
        <v>550</v>
      </c>
      <c r="N11" s="53">
        <v>550.24699999999996</v>
      </c>
      <c r="O11" s="53">
        <v>550.13900000000001</v>
      </c>
      <c r="P11" s="53">
        <v>552.83900000000006</v>
      </c>
      <c r="Q11" s="53">
        <v>550.03099999999995</v>
      </c>
      <c r="R11" s="53">
        <v>550</v>
      </c>
      <c r="S11" s="53">
        <v>550</v>
      </c>
      <c r="T11" s="53">
        <v>550</v>
      </c>
      <c r="U11" s="53">
        <v>555</v>
      </c>
      <c r="V11" s="53">
        <v>550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550</v>
      </c>
      <c r="AE11" s="53">
        <v>474.60500000000002</v>
      </c>
      <c r="AF11" s="53">
        <v>474.84199999999998</v>
      </c>
      <c r="AG11" s="53">
        <v>350</v>
      </c>
      <c r="AH11" s="53">
        <v>302</v>
      </c>
      <c r="AI11" s="53">
        <v>302</v>
      </c>
      <c r="AJ11" s="53">
        <v>302</v>
      </c>
      <c r="AK11" s="53">
        <v>302</v>
      </c>
      <c r="AL11" s="53">
        <v>251.667</v>
      </c>
      <c r="AM11" s="53">
        <v>201.333</v>
      </c>
      <c r="AN11" s="53">
        <v>151</v>
      </c>
      <c r="AO11" s="53">
        <v>100.667</v>
      </c>
      <c r="AP11" s="53">
        <v>50.332999999999998</v>
      </c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>
        <v>190</v>
      </c>
      <c r="BG11" s="53">
        <v>230</v>
      </c>
      <c r="BH11" s="53">
        <v>280</v>
      </c>
      <c r="BI11" s="53">
        <v>302</v>
      </c>
      <c r="BJ11" s="53">
        <v>302</v>
      </c>
      <c r="BK11" s="53">
        <v>302</v>
      </c>
      <c r="BL11" s="53">
        <v>302</v>
      </c>
      <c r="BM11" s="53">
        <v>302</v>
      </c>
      <c r="BN11" s="53">
        <v>302</v>
      </c>
      <c r="BO11" s="53">
        <v>302</v>
      </c>
      <c r="BP11" s="53">
        <v>350</v>
      </c>
      <c r="BQ11" s="53">
        <v>400</v>
      </c>
      <c r="BR11" s="53">
        <v>454.14</v>
      </c>
      <c r="BS11" s="53">
        <v>555</v>
      </c>
      <c r="BT11" s="53">
        <v>480.82499999999999</v>
      </c>
      <c r="BU11" s="53">
        <v>400</v>
      </c>
      <c r="BV11" s="53">
        <v>480.89100000000002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550</v>
      </c>
      <c r="CD11" s="53">
        <v>555</v>
      </c>
      <c r="CE11" s="53">
        <v>555</v>
      </c>
      <c r="CF11" s="53">
        <v>555</v>
      </c>
      <c r="CG11" s="53">
        <v>555</v>
      </c>
      <c r="CH11" s="53">
        <v>550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550.08399999999995</v>
      </c>
      <c r="CT11" s="54"/>
      <c r="CU11" s="54"/>
      <c r="CV11" s="54"/>
      <c r="CW11" s="55"/>
      <c r="CX11" s="56">
        <f t="array" ref="CX11">SUMPRODUCT(B11:CW11*0.25)</f>
        <v>9491.9700000000012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1643.9450000000002</v>
      </c>
      <c r="C13" s="65">
        <v>1476.0479999999998</v>
      </c>
      <c r="D13" s="65">
        <v>1342.1779999999999</v>
      </c>
      <c r="E13" s="65">
        <v>1416.933</v>
      </c>
      <c r="F13" s="65">
        <v>1441.569</v>
      </c>
      <c r="G13" s="65">
        <v>1445.549</v>
      </c>
      <c r="H13" s="65">
        <v>1455.4169999999999</v>
      </c>
      <c r="I13" s="65">
        <v>1438.356</v>
      </c>
      <c r="J13" s="65">
        <v>1455.422</v>
      </c>
      <c r="K13" s="65">
        <v>1494.7070000000001</v>
      </c>
      <c r="L13" s="65">
        <v>1447.6599999999999</v>
      </c>
      <c r="M13" s="65">
        <v>1318.098</v>
      </c>
      <c r="N13" s="65">
        <v>1264.3309999999999</v>
      </c>
      <c r="O13" s="65">
        <v>1259.164</v>
      </c>
      <c r="P13" s="65">
        <v>1292.1569999999999</v>
      </c>
      <c r="Q13" s="65">
        <v>1253.9949999999999</v>
      </c>
      <c r="R13" s="65">
        <v>1141.2559999999999</v>
      </c>
      <c r="S13" s="65">
        <v>1141.2669999999998</v>
      </c>
      <c r="T13" s="65">
        <v>1208.971</v>
      </c>
      <c r="U13" s="65">
        <v>1296.2750000000001</v>
      </c>
      <c r="V13" s="65">
        <v>1141.269</v>
      </c>
      <c r="W13" s="65">
        <v>1275.4389999999999</v>
      </c>
      <c r="X13" s="65">
        <v>1433.145</v>
      </c>
      <c r="Y13" s="65">
        <v>1448.8879999999999</v>
      </c>
      <c r="Z13" s="65">
        <v>1439.9569999999999</v>
      </c>
      <c r="AA13" s="65">
        <v>1509.2089999999998</v>
      </c>
      <c r="AB13" s="65">
        <v>1509.2049999999999</v>
      </c>
      <c r="AC13" s="65">
        <v>1404.498</v>
      </c>
      <c r="AD13" s="65">
        <v>1130.356</v>
      </c>
      <c r="AE13" s="65">
        <v>876.59199999999998</v>
      </c>
      <c r="AF13" s="65">
        <v>834.37299999999993</v>
      </c>
      <c r="AG13" s="65">
        <v>645.9</v>
      </c>
      <c r="AH13" s="65">
        <v>645.9</v>
      </c>
      <c r="AI13" s="65">
        <v>575.9</v>
      </c>
      <c r="AJ13" s="65">
        <v>530.9</v>
      </c>
      <c r="AK13" s="65">
        <v>516.9</v>
      </c>
      <c r="AL13" s="65">
        <v>516.9</v>
      </c>
      <c r="AM13" s="65">
        <v>516.9</v>
      </c>
      <c r="AN13" s="65">
        <v>516.9</v>
      </c>
      <c r="AO13" s="65">
        <v>516.9</v>
      </c>
      <c r="AP13" s="65">
        <v>310.89999999999998</v>
      </c>
      <c r="AQ13" s="65">
        <v>310.89999999999998</v>
      </c>
      <c r="AR13" s="65">
        <v>309.89999999999998</v>
      </c>
      <c r="AS13" s="65">
        <v>218.9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157.9</v>
      </c>
      <c r="BC13" s="65">
        <v>197.9</v>
      </c>
      <c r="BD13" s="65">
        <v>227.9</v>
      </c>
      <c r="BE13" s="65">
        <v>257.89999999999998</v>
      </c>
      <c r="BF13" s="65">
        <v>407.9</v>
      </c>
      <c r="BG13" s="65">
        <v>458.9</v>
      </c>
      <c r="BH13" s="65">
        <v>558.9</v>
      </c>
      <c r="BI13" s="65">
        <v>568.9</v>
      </c>
      <c r="BJ13" s="65">
        <v>648.9</v>
      </c>
      <c r="BK13" s="65">
        <v>727.9</v>
      </c>
      <c r="BL13" s="65">
        <v>912.9</v>
      </c>
      <c r="BM13" s="65">
        <v>1052.9000000000001</v>
      </c>
      <c r="BN13" s="65">
        <v>1075.9000000000001</v>
      </c>
      <c r="BO13" s="65">
        <v>1075.9000000000001</v>
      </c>
      <c r="BP13" s="65">
        <v>1075.9000000000001</v>
      </c>
      <c r="BQ13" s="65">
        <v>1075.9000000000001</v>
      </c>
      <c r="BR13" s="65">
        <v>1220.1379999999999</v>
      </c>
      <c r="BS13" s="65">
        <v>1426.6959999999999</v>
      </c>
      <c r="BT13" s="65">
        <v>1222.2869999999998</v>
      </c>
      <c r="BU13" s="65">
        <v>1075.9000000000001</v>
      </c>
      <c r="BV13" s="65">
        <v>1271.4679999999998</v>
      </c>
      <c r="BW13" s="65">
        <v>1484.3710000000001</v>
      </c>
      <c r="BX13" s="65">
        <v>1511.826</v>
      </c>
      <c r="BY13" s="65">
        <v>1569.7559999999999</v>
      </c>
      <c r="BZ13" s="65">
        <v>1503.402</v>
      </c>
      <c r="CA13" s="65">
        <v>1503.404</v>
      </c>
      <c r="CB13" s="65">
        <v>1503.403</v>
      </c>
      <c r="CC13" s="65">
        <v>1324.982</v>
      </c>
      <c r="CD13" s="65">
        <v>1527.2060000000001</v>
      </c>
      <c r="CE13" s="65">
        <v>1527.3010000000002</v>
      </c>
      <c r="CF13" s="65">
        <v>1527.3010000000002</v>
      </c>
      <c r="CG13" s="65">
        <v>1517.2910000000002</v>
      </c>
      <c r="CH13" s="65">
        <v>1385.4929999999999</v>
      </c>
      <c r="CI13" s="65">
        <v>1523.106</v>
      </c>
      <c r="CJ13" s="65">
        <v>1634.2449999999999</v>
      </c>
      <c r="CK13" s="65">
        <v>1587.2570000000001</v>
      </c>
      <c r="CL13" s="65">
        <v>1904.8710000000001</v>
      </c>
      <c r="CM13" s="65">
        <v>1799.6860000000001</v>
      </c>
      <c r="CN13" s="65">
        <v>1775.6480000000001</v>
      </c>
      <c r="CO13" s="65">
        <v>1623.2460000000001</v>
      </c>
      <c r="CP13" s="65">
        <v>1754.703</v>
      </c>
      <c r="CQ13" s="65">
        <v>1623.2690000000002</v>
      </c>
      <c r="CR13" s="65">
        <v>1623.134</v>
      </c>
      <c r="CS13" s="65">
        <v>1451.7619999999999</v>
      </c>
      <c r="CT13" s="66"/>
      <c r="CU13" s="66"/>
      <c r="CV13" s="66"/>
      <c r="CW13" s="67"/>
      <c r="CX13" s="68">
        <f t="array" ref="CX13">SUMPRODUCT(B13:CW13*0.25)</f>
        <v>25319.670250000017</v>
      </c>
    </row>
    <row r="14" spans="1:102" ht="24.95" customHeight="1" x14ac:dyDescent="0.2">
      <c r="A14" s="63" t="s">
        <v>11</v>
      </c>
      <c r="B14" s="64">
        <v>20</v>
      </c>
      <c r="C14" s="65">
        <v>20</v>
      </c>
      <c r="D14" s="65">
        <v>20</v>
      </c>
      <c r="E14" s="65">
        <v>20</v>
      </c>
      <c r="F14" s="65">
        <v>20</v>
      </c>
      <c r="G14" s="65">
        <v>20</v>
      </c>
      <c r="H14" s="65">
        <v>20</v>
      </c>
      <c r="I14" s="65">
        <v>20</v>
      </c>
      <c r="J14" s="65"/>
      <c r="K14" s="65"/>
      <c r="L14" s="65"/>
      <c r="M14" s="65"/>
      <c r="N14" s="65"/>
      <c r="O14" s="65"/>
      <c r="P14" s="65"/>
      <c r="Q14" s="65"/>
      <c r="R14" s="65">
        <v>71</v>
      </c>
      <c r="S14" s="65">
        <v>71</v>
      </c>
      <c r="T14" s="65">
        <v>71</v>
      </c>
      <c r="U14" s="65">
        <v>71</v>
      </c>
      <c r="V14" s="65">
        <v>116</v>
      </c>
      <c r="W14" s="65">
        <v>141</v>
      </c>
      <c r="X14" s="65">
        <v>141</v>
      </c>
      <c r="Y14" s="65">
        <v>221</v>
      </c>
      <c r="Z14" s="65">
        <v>221</v>
      </c>
      <c r="AA14" s="65">
        <v>281</v>
      </c>
      <c r="AB14" s="65">
        <v>281</v>
      </c>
      <c r="AC14" s="65">
        <v>502</v>
      </c>
      <c r="AD14" s="65">
        <v>552</v>
      </c>
      <c r="AE14" s="65">
        <v>552</v>
      </c>
      <c r="AF14" s="65">
        <v>142</v>
      </c>
      <c r="AG14" s="65">
        <v>62</v>
      </c>
      <c r="AH14" s="65">
        <v>62</v>
      </c>
      <c r="AI14" s="65">
        <v>62</v>
      </c>
      <c r="AJ14" s="65">
        <v>62</v>
      </c>
      <c r="AK14" s="65">
        <v>62</v>
      </c>
      <c r="AL14" s="65">
        <v>13</v>
      </c>
      <c r="AM14" s="65">
        <v>13</v>
      </c>
      <c r="AN14" s="65">
        <v>13</v>
      </c>
      <c r="AO14" s="65">
        <v>13</v>
      </c>
      <c r="AP14" s="65">
        <v>70</v>
      </c>
      <c r="AQ14" s="65">
        <v>70</v>
      </c>
      <c r="AR14" s="65">
        <v>70</v>
      </c>
      <c r="AS14" s="65">
        <v>70</v>
      </c>
      <c r="AT14" s="65">
        <v>57</v>
      </c>
      <c r="AU14" s="65">
        <v>57</v>
      </c>
      <c r="AV14" s="65">
        <v>57</v>
      </c>
      <c r="AW14" s="65">
        <v>57</v>
      </c>
      <c r="AX14" s="65">
        <v>57</v>
      </c>
      <c r="AY14" s="65">
        <v>57</v>
      </c>
      <c r="AZ14" s="65">
        <v>57</v>
      </c>
      <c r="BA14" s="65">
        <v>57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/>
      <c r="BH14" s="65"/>
      <c r="BI14" s="65"/>
      <c r="BJ14" s="65">
        <v>4</v>
      </c>
      <c r="BK14" s="65">
        <v>4</v>
      </c>
      <c r="BL14" s="65">
        <v>4</v>
      </c>
      <c r="BM14" s="65">
        <v>4</v>
      </c>
      <c r="BN14" s="65">
        <v>26</v>
      </c>
      <c r="BO14" s="65">
        <v>26</v>
      </c>
      <c r="BP14" s="65">
        <v>26</v>
      </c>
      <c r="BQ14" s="65">
        <v>26</v>
      </c>
      <c r="BR14" s="65">
        <v>26</v>
      </c>
      <c r="BS14" s="65">
        <v>26</v>
      </c>
      <c r="BT14" s="65">
        <v>520</v>
      </c>
      <c r="BU14" s="65">
        <v>807</v>
      </c>
      <c r="BV14" s="65">
        <v>867</v>
      </c>
      <c r="BW14" s="65">
        <v>881</v>
      </c>
      <c r="BX14" s="65">
        <v>859</v>
      </c>
      <c r="BY14" s="65">
        <v>854</v>
      </c>
      <c r="BZ14" s="65">
        <v>847</v>
      </c>
      <c r="CA14" s="65">
        <v>828</v>
      </c>
      <c r="CB14" s="65">
        <v>825</v>
      </c>
      <c r="CC14" s="65">
        <v>811</v>
      </c>
      <c r="CD14" s="65">
        <v>813</v>
      </c>
      <c r="CE14" s="65">
        <v>813</v>
      </c>
      <c r="CF14" s="65">
        <v>881</v>
      </c>
      <c r="CG14" s="65">
        <v>881</v>
      </c>
      <c r="CH14" s="65">
        <v>851</v>
      </c>
      <c r="CI14" s="65">
        <v>746</v>
      </c>
      <c r="CJ14" s="65">
        <v>639</v>
      </c>
      <c r="CK14" s="65">
        <v>472</v>
      </c>
      <c r="CL14" s="65">
        <v>250</v>
      </c>
      <c r="CM14" s="65">
        <v>125</v>
      </c>
      <c r="CN14" s="65">
        <v>125</v>
      </c>
      <c r="CO14" s="65">
        <v>125</v>
      </c>
      <c r="CP14" s="65">
        <v>125</v>
      </c>
      <c r="CQ14" s="65">
        <v>125</v>
      </c>
      <c r="CR14" s="65">
        <v>125</v>
      </c>
      <c r="CS14" s="65">
        <v>125</v>
      </c>
      <c r="CT14" s="66"/>
      <c r="CU14" s="66"/>
      <c r="CV14" s="66"/>
      <c r="CW14" s="67"/>
      <c r="CX14" s="68">
        <f t="array" ref="CX14">SUMPRODUCT(B14:CW14*0.25)</f>
        <v>5084.75</v>
      </c>
    </row>
    <row r="15" spans="1:102" ht="24.95" customHeight="1" x14ac:dyDescent="0.2">
      <c r="A15" s="69" t="s">
        <v>12</v>
      </c>
      <c r="B15" s="70">
        <v>4227.1720000000005</v>
      </c>
      <c r="C15" s="71">
        <v>4229.8550000000005</v>
      </c>
      <c r="D15" s="71">
        <v>4234.6910000000007</v>
      </c>
      <c r="E15" s="71">
        <v>4240.5650000000005</v>
      </c>
      <c r="F15" s="71">
        <v>4245.1390000000001</v>
      </c>
      <c r="G15" s="71">
        <v>4243.5210000000006</v>
      </c>
      <c r="H15" s="71">
        <v>4245.68</v>
      </c>
      <c r="I15" s="71">
        <v>4248.1329999999998</v>
      </c>
      <c r="J15" s="71">
        <v>4246.3620000000001</v>
      </c>
      <c r="K15" s="71">
        <v>4244.7889999999998</v>
      </c>
      <c r="L15" s="71">
        <v>4238.2749999999996</v>
      </c>
      <c r="M15" s="71">
        <v>4242.192</v>
      </c>
      <c r="N15" s="71">
        <v>4245.893</v>
      </c>
      <c r="O15" s="71">
        <v>4246.5320000000002</v>
      </c>
      <c r="P15" s="71">
        <v>4246.3239999999996</v>
      </c>
      <c r="Q15" s="71">
        <v>4242.4130000000005</v>
      </c>
      <c r="R15" s="71">
        <v>4249.3360000000002</v>
      </c>
      <c r="S15" s="71">
        <v>4252.5350000000008</v>
      </c>
      <c r="T15" s="71">
        <v>4257.1839999999993</v>
      </c>
      <c r="U15" s="71">
        <v>4261.9449999999997</v>
      </c>
      <c r="V15" s="71">
        <v>4251.2879999999996</v>
      </c>
      <c r="W15" s="71">
        <v>4259.1840000000002</v>
      </c>
      <c r="X15" s="71">
        <v>4263.6719999999996</v>
      </c>
      <c r="Y15" s="71">
        <v>4277.0639999999994</v>
      </c>
      <c r="Z15" s="71">
        <v>4289.3100000000004</v>
      </c>
      <c r="AA15" s="71">
        <v>4300.7760000000007</v>
      </c>
      <c r="AB15" s="71">
        <v>4355.6479999999992</v>
      </c>
      <c r="AC15" s="71">
        <v>4553.96</v>
      </c>
      <c r="AD15" s="71">
        <v>4960.0209999999997</v>
      </c>
      <c r="AE15" s="71">
        <v>5450.7049999999999</v>
      </c>
      <c r="AF15" s="71">
        <v>6037.1459999999997</v>
      </c>
      <c r="AG15" s="71">
        <v>6592.3609999999999</v>
      </c>
      <c r="AH15" s="71">
        <v>7128.0109999999995</v>
      </c>
      <c r="AI15" s="71">
        <v>7248.9319999999998</v>
      </c>
      <c r="AJ15" s="71">
        <v>7346.3649999999998</v>
      </c>
      <c r="AK15" s="71">
        <v>7366.2739999999994</v>
      </c>
      <c r="AL15" s="71">
        <v>7504.3679999999995</v>
      </c>
      <c r="AM15" s="71">
        <v>7599.3809999999994</v>
      </c>
      <c r="AN15" s="71">
        <v>7643.0660000000007</v>
      </c>
      <c r="AO15" s="71">
        <v>7868.9340000000002</v>
      </c>
      <c r="AP15" s="71">
        <v>7832.2250000000004</v>
      </c>
      <c r="AQ15" s="71">
        <v>7842.0160000000005</v>
      </c>
      <c r="AR15" s="71">
        <v>7901.768</v>
      </c>
      <c r="AS15" s="71">
        <v>8045.4769999999999</v>
      </c>
      <c r="AT15" s="71">
        <v>8089.174</v>
      </c>
      <c r="AU15" s="71">
        <v>8114.3249999999998</v>
      </c>
      <c r="AV15" s="71">
        <v>8117.5420000000004</v>
      </c>
      <c r="AW15" s="71">
        <v>8149.6459999999997</v>
      </c>
      <c r="AX15" s="71">
        <v>8192.7540000000008</v>
      </c>
      <c r="AY15" s="71">
        <v>8187.0889999999999</v>
      </c>
      <c r="AZ15" s="71">
        <v>8122.2180000000008</v>
      </c>
      <c r="BA15" s="71">
        <v>8106.0570000000007</v>
      </c>
      <c r="BB15" s="71">
        <v>8039.6229999999996</v>
      </c>
      <c r="BC15" s="71">
        <v>7959.5289999999995</v>
      </c>
      <c r="BD15" s="71">
        <v>7805.3730000000005</v>
      </c>
      <c r="BE15" s="71">
        <v>7712.7280000000001</v>
      </c>
      <c r="BF15" s="71">
        <v>7543.9269999999997</v>
      </c>
      <c r="BG15" s="71">
        <v>7449.7340000000004</v>
      </c>
      <c r="BH15" s="71">
        <v>7249.78</v>
      </c>
      <c r="BI15" s="71">
        <v>7168.71</v>
      </c>
      <c r="BJ15" s="71">
        <v>7084.058</v>
      </c>
      <c r="BK15" s="71">
        <v>6826.1009999999997</v>
      </c>
      <c r="BL15" s="71">
        <v>6618.4989999999998</v>
      </c>
      <c r="BM15" s="71">
        <v>6498.6090000000004</v>
      </c>
      <c r="BN15" s="71">
        <v>6282.5370000000003</v>
      </c>
      <c r="BO15" s="71">
        <v>6317.5680000000002</v>
      </c>
      <c r="BP15" s="71">
        <v>6304.6540000000005</v>
      </c>
      <c r="BQ15" s="71">
        <v>6306.1070000000009</v>
      </c>
      <c r="BR15" s="71">
        <v>5807.0339999999997</v>
      </c>
      <c r="BS15" s="71">
        <v>5231.2790000000005</v>
      </c>
      <c r="BT15" s="71">
        <v>4769.5529999999999</v>
      </c>
      <c r="BU15" s="71">
        <v>4414.4229999999998</v>
      </c>
      <c r="BV15" s="71">
        <v>4204.38</v>
      </c>
      <c r="BW15" s="71">
        <v>4129.402</v>
      </c>
      <c r="BX15" s="71">
        <v>4122.0749999999998</v>
      </c>
      <c r="BY15" s="71">
        <v>4128.2820000000002</v>
      </c>
      <c r="BZ15" s="71">
        <v>4126.4869999999992</v>
      </c>
      <c r="CA15" s="71">
        <v>4116.1440000000002</v>
      </c>
      <c r="CB15" s="71">
        <v>4122.42</v>
      </c>
      <c r="CC15" s="71">
        <v>4121.88</v>
      </c>
      <c r="CD15" s="71">
        <v>4109.4850000000006</v>
      </c>
      <c r="CE15" s="71">
        <v>4106.3899999999994</v>
      </c>
      <c r="CF15" s="71">
        <v>4108.9339999999993</v>
      </c>
      <c r="CG15" s="71">
        <v>4111.2269999999999</v>
      </c>
      <c r="CH15" s="71">
        <v>4114.2619999999997</v>
      </c>
      <c r="CI15" s="71">
        <v>4103.3469999999998</v>
      </c>
      <c r="CJ15" s="71">
        <v>4104.7280000000001</v>
      </c>
      <c r="CK15" s="71">
        <v>4098.1750000000002</v>
      </c>
      <c r="CL15" s="71">
        <v>4091.5149999999999</v>
      </c>
      <c r="CM15" s="71">
        <v>4103.4809999999998</v>
      </c>
      <c r="CN15" s="71">
        <v>4101.4930000000004</v>
      </c>
      <c r="CO15" s="71">
        <v>4103.6260000000002</v>
      </c>
      <c r="CP15" s="71">
        <v>4083.6869999999999</v>
      </c>
      <c r="CQ15" s="71">
        <v>4083.1320000000001</v>
      </c>
      <c r="CR15" s="71">
        <v>4087.694</v>
      </c>
      <c r="CS15" s="71">
        <v>4086.8440000000001</v>
      </c>
      <c r="CT15" s="72"/>
      <c r="CU15" s="72"/>
      <c r="CV15" s="72"/>
      <c r="CW15" s="73"/>
      <c r="CX15" s="74">
        <f t="array" ref="CX15">SUMPRODUCT(B15:CW15*0.25)</f>
        <v>132736.05225000007</v>
      </c>
    </row>
    <row r="16" spans="1:102" ht="24.95" customHeight="1" x14ac:dyDescent="0.2">
      <c r="A16" s="69" t="s">
        <v>13</v>
      </c>
      <c r="B16" s="70">
        <v>102</v>
      </c>
      <c r="C16" s="71">
        <v>102</v>
      </c>
      <c r="D16" s="71">
        <v>102</v>
      </c>
      <c r="E16" s="71">
        <v>102</v>
      </c>
      <c r="F16" s="71">
        <v>99</v>
      </c>
      <c r="G16" s="71">
        <v>99</v>
      </c>
      <c r="H16" s="71">
        <v>99</v>
      </c>
      <c r="I16" s="71">
        <v>99</v>
      </c>
      <c r="J16" s="71">
        <v>99</v>
      </c>
      <c r="K16" s="71">
        <v>99</v>
      </c>
      <c r="L16" s="71">
        <v>99</v>
      </c>
      <c r="M16" s="71">
        <v>99</v>
      </c>
      <c r="N16" s="71">
        <v>101</v>
      </c>
      <c r="O16" s="71">
        <v>101</v>
      </c>
      <c r="P16" s="71">
        <v>101</v>
      </c>
      <c r="Q16" s="71">
        <v>101</v>
      </c>
      <c r="R16" s="71">
        <v>107</v>
      </c>
      <c r="S16" s="71">
        <v>107</v>
      </c>
      <c r="T16" s="71">
        <v>107</v>
      </c>
      <c r="U16" s="71">
        <v>107</v>
      </c>
      <c r="V16" s="71">
        <v>111</v>
      </c>
      <c r="W16" s="71">
        <v>111</v>
      </c>
      <c r="X16" s="71">
        <v>111</v>
      </c>
      <c r="Y16" s="71">
        <v>111</v>
      </c>
      <c r="Z16" s="71">
        <v>113</v>
      </c>
      <c r="AA16" s="71">
        <v>113</v>
      </c>
      <c r="AB16" s="71">
        <v>113</v>
      </c>
      <c r="AC16" s="71">
        <v>113</v>
      </c>
      <c r="AD16" s="71">
        <v>120</v>
      </c>
      <c r="AE16" s="71">
        <v>120</v>
      </c>
      <c r="AF16" s="71">
        <v>120</v>
      </c>
      <c r="AG16" s="71">
        <v>120</v>
      </c>
      <c r="AH16" s="71">
        <v>131</v>
      </c>
      <c r="AI16" s="71">
        <v>131</v>
      </c>
      <c r="AJ16" s="71">
        <v>131</v>
      </c>
      <c r="AK16" s="71">
        <v>131</v>
      </c>
      <c r="AL16" s="71">
        <v>142</v>
      </c>
      <c r="AM16" s="71">
        <v>142</v>
      </c>
      <c r="AN16" s="71">
        <v>142</v>
      </c>
      <c r="AO16" s="71">
        <v>142</v>
      </c>
      <c r="AP16" s="71">
        <v>152</v>
      </c>
      <c r="AQ16" s="71">
        <v>152</v>
      </c>
      <c r="AR16" s="71">
        <v>152</v>
      </c>
      <c r="AS16" s="71">
        <v>152</v>
      </c>
      <c r="AT16" s="71">
        <v>159</v>
      </c>
      <c r="AU16" s="71">
        <v>159</v>
      </c>
      <c r="AV16" s="71">
        <v>159</v>
      </c>
      <c r="AW16" s="71">
        <v>159</v>
      </c>
      <c r="AX16" s="71">
        <v>166</v>
      </c>
      <c r="AY16" s="71">
        <v>166</v>
      </c>
      <c r="AZ16" s="71">
        <v>166</v>
      </c>
      <c r="BA16" s="71">
        <v>166</v>
      </c>
      <c r="BB16" s="71">
        <v>170</v>
      </c>
      <c r="BC16" s="71">
        <v>170</v>
      </c>
      <c r="BD16" s="71">
        <v>170</v>
      </c>
      <c r="BE16" s="71">
        <v>170</v>
      </c>
      <c r="BF16" s="71">
        <v>170</v>
      </c>
      <c r="BG16" s="71">
        <v>170</v>
      </c>
      <c r="BH16" s="71">
        <v>170</v>
      </c>
      <c r="BI16" s="71">
        <v>170</v>
      </c>
      <c r="BJ16" s="71">
        <v>167</v>
      </c>
      <c r="BK16" s="71">
        <v>167</v>
      </c>
      <c r="BL16" s="71">
        <v>167</v>
      </c>
      <c r="BM16" s="71">
        <v>167</v>
      </c>
      <c r="BN16" s="71">
        <v>162</v>
      </c>
      <c r="BO16" s="71">
        <v>162</v>
      </c>
      <c r="BP16" s="71">
        <v>162</v>
      </c>
      <c r="BQ16" s="71">
        <v>162</v>
      </c>
      <c r="BR16" s="71">
        <v>155</v>
      </c>
      <c r="BS16" s="71">
        <v>155</v>
      </c>
      <c r="BT16" s="71">
        <v>155</v>
      </c>
      <c r="BU16" s="71">
        <v>155</v>
      </c>
      <c r="BV16" s="71">
        <v>152</v>
      </c>
      <c r="BW16" s="71">
        <v>152</v>
      </c>
      <c r="BX16" s="71">
        <v>152</v>
      </c>
      <c r="BY16" s="71">
        <v>152</v>
      </c>
      <c r="BZ16" s="71">
        <v>148</v>
      </c>
      <c r="CA16" s="71">
        <v>148</v>
      </c>
      <c r="CB16" s="71">
        <v>148</v>
      </c>
      <c r="CC16" s="71">
        <v>148</v>
      </c>
      <c r="CD16" s="71">
        <v>144</v>
      </c>
      <c r="CE16" s="71">
        <v>144</v>
      </c>
      <c r="CF16" s="71">
        <v>144</v>
      </c>
      <c r="CG16" s="71">
        <v>144</v>
      </c>
      <c r="CH16" s="71">
        <v>141</v>
      </c>
      <c r="CI16" s="71">
        <v>141</v>
      </c>
      <c r="CJ16" s="71">
        <v>141</v>
      </c>
      <c r="CK16" s="71">
        <v>141</v>
      </c>
      <c r="CL16" s="71">
        <v>141</v>
      </c>
      <c r="CM16" s="71">
        <v>141</v>
      </c>
      <c r="CN16" s="71">
        <v>141</v>
      </c>
      <c r="CO16" s="71">
        <v>141</v>
      </c>
      <c r="CP16" s="71">
        <v>140</v>
      </c>
      <c r="CQ16" s="71">
        <v>140</v>
      </c>
      <c r="CR16" s="71">
        <v>140</v>
      </c>
      <c r="CS16" s="71">
        <v>140</v>
      </c>
      <c r="CT16" s="72"/>
      <c r="CU16" s="72"/>
      <c r="CV16" s="72"/>
      <c r="CW16" s="73"/>
      <c r="CX16" s="74">
        <f t="array" ref="CX16">SUMPRODUCT(B16:CW16*0.25)</f>
        <v>3292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>
        <v>44</v>
      </c>
      <c r="AA17" s="71">
        <v>98.9</v>
      </c>
      <c r="AB17" s="71">
        <v>203.1</v>
      </c>
      <c r="AC17" s="71">
        <v>211</v>
      </c>
      <c r="AD17" s="71">
        <v>211</v>
      </c>
      <c r="AE17" s="71">
        <v>128.90799999999999</v>
      </c>
      <c r="AF17" s="71">
        <v>40.1</v>
      </c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>
        <v>12</v>
      </c>
      <c r="BS17" s="71">
        <v>150.6</v>
      </c>
      <c r="BT17" s="71">
        <v>279.2</v>
      </c>
      <c r="BU17" s="71">
        <v>341.2</v>
      </c>
      <c r="BV17" s="71">
        <v>321.10000000000002</v>
      </c>
      <c r="BW17" s="71">
        <v>308.7</v>
      </c>
      <c r="BX17" s="71">
        <v>308.7</v>
      </c>
      <c r="BY17" s="71">
        <v>266.7</v>
      </c>
      <c r="BZ17" s="71">
        <v>299.89999999999998</v>
      </c>
      <c r="CA17" s="71">
        <v>299.89999999999998</v>
      </c>
      <c r="CB17" s="71">
        <v>299.89999999999998</v>
      </c>
      <c r="CC17" s="71">
        <v>267.7</v>
      </c>
      <c r="CD17" s="71">
        <v>199.7</v>
      </c>
      <c r="CE17" s="71">
        <v>176.8</v>
      </c>
      <c r="CF17" s="71">
        <v>171.8</v>
      </c>
      <c r="CG17" s="71">
        <v>161.80000000000001</v>
      </c>
      <c r="CH17" s="71">
        <v>278.2</v>
      </c>
      <c r="CI17" s="71">
        <v>278.2</v>
      </c>
      <c r="CJ17" s="71">
        <v>278.2</v>
      </c>
      <c r="CK17" s="71">
        <v>231.5</v>
      </c>
      <c r="CL17" s="71">
        <v>278.2</v>
      </c>
      <c r="CM17" s="71">
        <v>261.60000000000002</v>
      </c>
      <c r="CN17" s="71">
        <v>198.208</v>
      </c>
      <c r="CO17" s="71">
        <v>127.9</v>
      </c>
      <c r="CP17" s="71">
        <v>127.9</v>
      </c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1715.6539999999998</v>
      </c>
    </row>
    <row r="18" spans="1:102" ht="30" customHeight="1" thickBot="1" x14ac:dyDescent="0.25">
      <c r="A18" s="75" t="s">
        <v>15</v>
      </c>
      <c r="B18" s="76">
        <f>SUM(B11:B17)</f>
        <v>6548.1170000000002</v>
      </c>
      <c r="C18" s="77">
        <f t="shared" ref="C18:BN18" si="0">SUM(C11:C17)</f>
        <v>6382.9030000000002</v>
      </c>
      <c r="D18" s="77">
        <f t="shared" si="0"/>
        <v>6248.8690000000006</v>
      </c>
      <c r="E18" s="77">
        <f t="shared" si="0"/>
        <v>6329.59</v>
      </c>
      <c r="F18" s="77">
        <f t="shared" si="0"/>
        <v>6356.4130000000005</v>
      </c>
      <c r="G18" s="77">
        <f t="shared" si="0"/>
        <v>6358.9360000000006</v>
      </c>
      <c r="H18" s="77">
        <f t="shared" si="0"/>
        <v>6374.1769999999997</v>
      </c>
      <c r="I18" s="77">
        <f t="shared" si="0"/>
        <v>6356.1039999999994</v>
      </c>
      <c r="J18" s="77">
        <f t="shared" si="0"/>
        <v>6355.1670000000004</v>
      </c>
      <c r="K18" s="77">
        <f t="shared" si="0"/>
        <v>6393.4960000000001</v>
      </c>
      <c r="L18" s="77">
        <f t="shared" si="0"/>
        <v>6336.4309999999996</v>
      </c>
      <c r="M18" s="77">
        <f t="shared" si="0"/>
        <v>6209.29</v>
      </c>
      <c r="N18" s="77">
        <f t="shared" si="0"/>
        <v>6161.4709999999995</v>
      </c>
      <c r="O18" s="77">
        <f t="shared" si="0"/>
        <v>6156.835</v>
      </c>
      <c r="P18" s="77">
        <f t="shared" si="0"/>
        <v>6192.32</v>
      </c>
      <c r="Q18" s="77">
        <f t="shared" si="0"/>
        <v>6147.4390000000003</v>
      </c>
      <c r="R18" s="77">
        <f t="shared" si="0"/>
        <v>6118.5920000000006</v>
      </c>
      <c r="S18" s="77">
        <f t="shared" si="0"/>
        <v>6121.8020000000006</v>
      </c>
      <c r="T18" s="77">
        <f t="shared" si="0"/>
        <v>6194.1549999999988</v>
      </c>
      <c r="U18" s="77">
        <f t="shared" si="0"/>
        <v>6291.2199999999993</v>
      </c>
      <c r="V18" s="77">
        <f t="shared" si="0"/>
        <v>6169.5569999999998</v>
      </c>
      <c r="W18" s="77">
        <f t="shared" si="0"/>
        <v>6341.6229999999996</v>
      </c>
      <c r="X18" s="77">
        <f t="shared" si="0"/>
        <v>6503.8169999999991</v>
      </c>
      <c r="Y18" s="77">
        <f t="shared" si="0"/>
        <v>6612.9519999999993</v>
      </c>
      <c r="Z18" s="77">
        <f t="shared" si="0"/>
        <v>6662.2669999999998</v>
      </c>
      <c r="AA18" s="77">
        <f t="shared" si="0"/>
        <v>6857.8850000000002</v>
      </c>
      <c r="AB18" s="77">
        <f t="shared" si="0"/>
        <v>7016.9529999999995</v>
      </c>
      <c r="AC18" s="77">
        <f t="shared" si="0"/>
        <v>7339.4580000000005</v>
      </c>
      <c r="AD18" s="77">
        <f t="shared" si="0"/>
        <v>7523.3769999999995</v>
      </c>
      <c r="AE18" s="77">
        <f t="shared" si="0"/>
        <v>7602.81</v>
      </c>
      <c r="AF18" s="77">
        <f t="shared" si="0"/>
        <v>7648.4610000000002</v>
      </c>
      <c r="AG18" s="77">
        <f t="shared" si="0"/>
        <v>7770.2610000000004</v>
      </c>
      <c r="AH18" s="77">
        <f t="shared" si="0"/>
        <v>8268.9110000000001</v>
      </c>
      <c r="AI18" s="77">
        <f t="shared" si="0"/>
        <v>8319.8319999999985</v>
      </c>
      <c r="AJ18" s="77">
        <f t="shared" si="0"/>
        <v>8372.2649999999994</v>
      </c>
      <c r="AK18" s="77">
        <f t="shared" si="0"/>
        <v>8378.1739999999991</v>
      </c>
      <c r="AL18" s="77">
        <f t="shared" si="0"/>
        <v>8427.9349999999995</v>
      </c>
      <c r="AM18" s="77">
        <f t="shared" si="0"/>
        <v>8472.6139999999996</v>
      </c>
      <c r="AN18" s="77">
        <f t="shared" si="0"/>
        <v>8465.9660000000003</v>
      </c>
      <c r="AO18" s="77">
        <f t="shared" si="0"/>
        <v>8641.5010000000002</v>
      </c>
      <c r="AP18" s="77">
        <f t="shared" si="0"/>
        <v>8415.4580000000005</v>
      </c>
      <c r="AQ18" s="77">
        <f t="shared" si="0"/>
        <v>8374.9160000000011</v>
      </c>
      <c r="AR18" s="77">
        <f t="shared" si="0"/>
        <v>8433.6679999999997</v>
      </c>
      <c r="AS18" s="77">
        <f t="shared" si="0"/>
        <v>8486.3770000000004</v>
      </c>
      <c r="AT18" s="77">
        <f t="shared" si="0"/>
        <v>8433.0740000000005</v>
      </c>
      <c r="AU18" s="77">
        <f t="shared" si="0"/>
        <v>8458.2250000000004</v>
      </c>
      <c r="AV18" s="77">
        <f t="shared" si="0"/>
        <v>8461.4420000000009</v>
      </c>
      <c r="AW18" s="77">
        <f t="shared" si="0"/>
        <v>8493.5460000000003</v>
      </c>
      <c r="AX18" s="77">
        <f t="shared" si="0"/>
        <v>8543.6540000000005</v>
      </c>
      <c r="AY18" s="77">
        <f t="shared" si="0"/>
        <v>8537.9889999999996</v>
      </c>
      <c r="AZ18" s="77">
        <f t="shared" si="0"/>
        <v>8473.1180000000004</v>
      </c>
      <c r="BA18" s="77">
        <f t="shared" si="0"/>
        <v>8456.9570000000003</v>
      </c>
      <c r="BB18" s="77">
        <f t="shared" si="0"/>
        <v>8398.5229999999992</v>
      </c>
      <c r="BC18" s="77">
        <f t="shared" si="0"/>
        <v>8358.4290000000001</v>
      </c>
      <c r="BD18" s="77">
        <f t="shared" si="0"/>
        <v>8234.273000000001</v>
      </c>
      <c r="BE18" s="77">
        <f t="shared" si="0"/>
        <v>8171.6279999999997</v>
      </c>
      <c r="BF18" s="77">
        <f t="shared" si="0"/>
        <v>8342.8269999999993</v>
      </c>
      <c r="BG18" s="77">
        <f t="shared" si="0"/>
        <v>8308.634</v>
      </c>
      <c r="BH18" s="77">
        <f t="shared" si="0"/>
        <v>8258.68</v>
      </c>
      <c r="BI18" s="77">
        <f t="shared" si="0"/>
        <v>8209.61</v>
      </c>
      <c r="BJ18" s="77">
        <f t="shared" si="0"/>
        <v>8205.9579999999987</v>
      </c>
      <c r="BK18" s="77">
        <f t="shared" si="0"/>
        <v>8027.0010000000002</v>
      </c>
      <c r="BL18" s="77">
        <f t="shared" si="0"/>
        <v>8004.3989999999994</v>
      </c>
      <c r="BM18" s="77">
        <f t="shared" si="0"/>
        <v>8024.509</v>
      </c>
      <c r="BN18" s="77">
        <f t="shared" si="0"/>
        <v>7848.4369999999999</v>
      </c>
      <c r="BO18" s="77">
        <f t="shared" ref="BO18:CW18" si="1">SUM(BO11:BO17)</f>
        <v>7883.4680000000008</v>
      </c>
      <c r="BP18" s="77">
        <f t="shared" si="1"/>
        <v>7918.5540000000001</v>
      </c>
      <c r="BQ18" s="77">
        <f t="shared" si="1"/>
        <v>7970.0070000000014</v>
      </c>
      <c r="BR18" s="77">
        <f t="shared" si="1"/>
        <v>7674.3119999999999</v>
      </c>
      <c r="BS18" s="77">
        <f t="shared" si="1"/>
        <v>7544.5750000000007</v>
      </c>
      <c r="BT18" s="77">
        <f t="shared" si="1"/>
        <v>7426.8649999999998</v>
      </c>
      <c r="BU18" s="77">
        <f t="shared" si="1"/>
        <v>7193.5230000000001</v>
      </c>
      <c r="BV18" s="77">
        <f t="shared" si="1"/>
        <v>7296.8389999999999</v>
      </c>
      <c r="BW18" s="77">
        <f t="shared" si="1"/>
        <v>7510.473</v>
      </c>
      <c r="BX18" s="77">
        <f t="shared" si="1"/>
        <v>7508.6009999999997</v>
      </c>
      <c r="BY18" s="77">
        <f t="shared" si="1"/>
        <v>7525.7380000000003</v>
      </c>
      <c r="BZ18" s="77">
        <f t="shared" si="1"/>
        <v>7479.7889999999989</v>
      </c>
      <c r="CA18" s="77">
        <f t="shared" si="1"/>
        <v>7450.4480000000003</v>
      </c>
      <c r="CB18" s="77">
        <f t="shared" si="1"/>
        <v>7453.723</v>
      </c>
      <c r="CC18" s="77">
        <f t="shared" si="1"/>
        <v>7223.5619999999999</v>
      </c>
      <c r="CD18" s="77">
        <f t="shared" si="1"/>
        <v>7348.3910000000005</v>
      </c>
      <c r="CE18" s="77">
        <f t="shared" si="1"/>
        <v>7322.491</v>
      </c>
      <c r="CF18" s="77">
        <f t="shared" si="1"/>
        <v>7388.0349999999999</v>
      </c>
      <c r="CG18" s="77">
        <f t="shared" si="1"/>
        <v>7370.3180000000002</v>
      </c>
      <c r="CH18" s="77">
        <f t="shared" si="1"/>
        <v>7319.954999999999</v>
      </c>
      <c r="CI18" s="77">
        <f t="shared" si="1"/>
        <v>7346.6529999999993</v>
      </c>
      <c r="CJ18" s="77">
        <f t="shared" si="1"/>
        <v>7352.1729999999998</v>
      </c>
      <c r="CK18" s="77">
        <f t="shared" si="1"/>
        <v>7084.9320000000007</v>
      </c>
      <c r="CL18" s="77">
        <f t="shared" si="1"/>
        <v>7220.5860000000002</v>
      </c>
      <c r="CM18" s="77">
        <f t="shared" si="1"/>
        <v>6985.7669999999998</v>
      </c>
      <c r="CN18" s="77">
        <f t="shared" si="1"/>
        <v>6896.3490000000002</v>
      </c>
      <c r="CO18" s="77">
        <f t="shared" si="1"/>
        <v>6675.7719999999999</v>
      </c>
      <c r="CP18" s="77">
        <f t="shared" si="1"/>
        <v>6786.2899999999991</v>
      </c>
      <c r="CQ18" s="77">
        <f t="shared" si="1"/>
        <v>6526.4009999999998</v>
      </c>
      <c r="CR18" s="77">
        <f t="shared" si="1"/>
        <v>6530.8279999999995</v>
      </c>
      <c r="CS18" s="77">
        <f t="shared" si="1"/>
        <v>6353.6900000000005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177640.0965000001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2285.37</v>
      </c>
      <c r="C31" s="88">
        <v>2286.37</v>
      </c>
      <c r="D31" s="88">
        <v>2285.37</v>
      </c>
      <c r="E31" s="88">
        <v>2284.37</v>
      </c>
      <c r="F31" s="88">
        <v>2300.37</v>
      </c>
      <c r="G31" s="88">
        <v>2300.37</v>
      </c>
      <c r="H31" s="88">
        <v>2301.37</v>
      </c>
      <c r="I31" s="88">
        <v>2303.37</v>
      </c>
      <c r="J31" s="88">
        <v>2285.37</v>
      </c>
      <c r="K31" s="88">
        <v>2285.37</v>
      </c>
      <c r="L31" s="88">
        <v>2285.37</v>
      </c>
      <c r="M31" s="88">
        <v>2285.37</v>
      </c>
      <c r="N31" s="88">
        <v>2287.37</v>
      </c>
      <c r="O31" s="88">
        <v>2287.37</v>
      </c>
      <c r="P31" s="88">
        <v>2287.37</v>
      </c>
      <c r="Q31" s="88">
        <v>2287.37</v>
      </c>
      <c r="R31" s="88">
        <v>2364.37</v>
      </c>
      <c r="S31" s="88">
        <v>2365.37</v>
      </c>
      <c r="T31" s="88">
        <v>2365.37</v>
      </c>
      <c r="U31" s="88">
        <v>2364.37</v>
      </c>
      <c r="V31" s="88">
        <v>2393.37</v>
      </c>
      <c r="W31" s="88">
        <v>2417.37</v>
      </c>
      <c r="X31" s="88">
        <v>2417.37</v>
      </c>
      <c r="Y31" s="88">
        <v>2497.37</v>
      </c>
      <c r="Z31" s="88">
        <v>2545.991</v>
      </c>
      <c r="AA31" s="88">
        <v>2662.8910000000001</v>
      </c>
      <c r="AB31" s="88">
        <v>2772.0909999999999</v>
      </c>
      <c r="AC31" s="88">
        <v>3037.991</v>
      </c>
      <c r="AD31" s="88">
        <v>3194.49</v>
      </c>
      <c r="AE31" s="88">
        <v>3228.3980000000001</v>
      </c>
      <c r="AF31" s="88">
        <v>2863.59</v>
      </c>
      <c r="AG31" s="88">
        <v>2890.49</v>
      </c>
      <c r="AH31" s="88">
        <v>3058.3389999999999</v>
      </c>
      <c r="AI31" s="88">
        <v>3215.3389999999999</v>
      </c>
      <c r="AJ31" s="88">
        <v>3370.3389999999999</v>
      </c>
      <c r="AK31" s="88">
        <v>3524.3389999999999</v>
      </c>
      <c r="AL31" s="88">
        <v>3635.0729999999999</v>
      </c>
      <c r="AM31" s="88">
        <v>3760.0729999999999</v>
      </c>
      <c r="AN31" s="88">
        <v>3873.0729999999999</v>
      </c>
      <c r="AO31" s="88">
        <v>3976.0729999999999</v>
      </c>
      <c r="AP31" s="88">
        <v>4100.3690000000006</v>
      </c>
      <c r="AQ31" s="88">
        <v>4174.3689999999997</v>
      </c>
      <c r="AR31" s="88">
        <v>4238.3689999999997</v>
      </c>
      <c r="AS31" s="88">
        <v>4292.3689999999997</v>
      </c>
      <c r="AT31" s="88">
        <v>4328.1229999999996</v>
      </c>
      <c r="AU31" s="88">
        <v>4357.1229999999996</v>
      </c>
      <c r="AV31" s="88">
        <v>4374.1229999999996</v>
      </c>
      <c r="AW31" s="88">
        <v>4381.1229999999996</v>
      </c>
      <c r="AX31" s="88">
        <v>4389.1779999999999</v>
      </c>
      <c r="AY31" s="88">
        <v>4390.1779999999999</v>
      </c>
      <c r="AZ31" s="88">
        <v>4377.1779999999999</v>
      </c>
      <c r="BA31" s="88">
        <v>4355.1779999999999</v>
      </c>
      <c r="BB31" s="88">
        <v>4304.4579999999996</v>
      </c>
      <c r="BC31" s="88">
        <v>4267.4579999999996</v>
      </c>
      <c r="BD31" s="88">
        <v>4222.4579999999996</v>
      </c>
      <c r="BE31" s="88">
        <v>4168.4579999999996</v>
      </c>
      <c r="BF31" s="88">
        <v>4106.0529999999999</v>
      </c>
      <c r="BG31" s="88">
        <v>4036.0529999999999</v>
      </c>
      <c r="BH31" s="88">
        <v>3958.0529999999999</v>
      </c>
      <c r="BI31" s="88">
        <v>3872.0529999999999</v>
      </c>
      <c r="BJ31" s="88">
        <v>3760.2669999999998</v>
      </c>
      <c r="BK31" s="88">
        <v>3654.2669999999998</v>
      </c>
      <c r="BL31" s="88">
        <v>3537.2669999999998</v>
      </c>
      <c r="BM31" s="88">
        <v>3410.2669999999998</v>
      </c>
      <c r="BN31" s="88">
        <v>3281.0219999999999</v>
      </c>
      <c r="BO31" s="88">
        <v>3132.0219999999999</v>
      </c>
      <c r="BP31" s="88">
        <v>2975.0219999999999</v>
      </c>
      <c r="BQ31" s="88">
        <v>2812.0219999999999</v>
      </c>
      <c r="BR31" s="88">
        <v>2643.701</v>
      </c>
      <c r="BS31" s="88">
        <v>2647.3009999999999</v>
      </c>
      <c r="BT31" s="88">
        <v>3160.9009999999998</v>
      </c>
      <c r="BU31" s="88">
        <v>3424.9009999999998</v>
      </c>
      <c r="BV31" s="88">
        <v>3410.5749999999998</v>
      </c>
      <c r="BW31" s="88">
        <v>3390.1750000000002</v>
      </c>
      <c r="BX31" s="88">
        <v>3368.1750000000002</v>
      </c>
      <c r="BY31" s="88">
        <v>3324.1750000000002</v>
      </c>
      <c r="BZ31" s="88">
        <v>3349.27</v>
      </c>
      <c r="CA31" s="88">
        <v>3331.27</v>
      </c>
      <c r="CB31" s="88">
        <v>3329.27</v>
      </c>
      <c r="CC31" s="88">
        <v>3286.07</v>
      </c>
      <c r="CD31" s="88">
        <v>3217.07</v>
      </c>
      <c r="CE31" s="88">
        <v>3195.17</v>
      </c>
      <c r="CF31" s="88">
        <v>3258.17</v>
      </c>
      <c r="CG31" s="88">
        <v>3249.17</v>
      </c>
      <c r="CH31" s="88">
        <v>3353.57</v>
      </c>
      <c r="CI31" s="88">
        <v>3250.57</v>
      </c>
      <c r="CJ31" s="88">
        <v>3146.57</v>
      </c>
      <c r="CK31" s="88">
        <v>2935.87</v>
      </c>
      <c r="CL31" s="88">
        <v>2764.57</v>
      </c>
      <c r="CM31" s="88">
        <v>2625.97</v>
      </c>
      <c r="CN31" s="88">
        <v>2565.578</v>
      </c>
      <c r="CO31" s="88">
        <v>2497.27</v>
      </c>
      <c r="CP31" s="88">
        <v>2498.27</v>
      </c>
      <c r="CQ31" s="88">
        <v>2371.37</v>
      </c>
      <c r="CR31" s="88">
        <v>2372.37</v>
      </c>
      <c r="CS31" s="88">
        <v>2372.37</v>
      </c>
      <c r="CT31" s="89"/>
      <c r="CU31" s="89"/>
      <c r="CV31" s="89"/>
      <c r="CW31" s="90"/>
      <c r="CX31" s="91">
        <f t="array" ref="CX31">SUMPRODUCT(B31:CW31*0.25)</f>
        <v>75756.513000000021</v>
      </c>
    </row>
    <row r="32" spans="1:102" ht="24.95" customHeight="1" x14ac:dyDescent="0.2">
      <c r="A32" s="92" t="s">
        <v>27</v>
      </c>
      <c r="B32" s="93">
        <v>3134.7469999999998</v>
      </c>
      <c r="C32" s="94">
        <v>2968.5329999999999</v>
      </c>
      <c r="D32" s="94">
        <v>2835.4989999999998</v>
      </c>
      <c r="E32" s="94">
        <v>2917.22</v>
      </c>
      <c r="F32" s="94">
        <v>2958.0430000000001</v>
      </c>
      <c r="G32" s="94">
        <v>2960.5659999999998</v>
      </c>
      <c r="H32" s="94">
        <v>2974.8069999999998</v>
      </c>
      <c r="I32" s="94">
        <v>2954.7339999999999</v>
      </c>
      <c r="J32" s="94">
        <v>2986.797</v>
      </c>
      <c r="K32" s="94">
        <v>3025.1260000000002</v>
      </c>
      <c r="L32" s="94">
        <v>2968.0610000000001</v>
      </c>
      <c r="M32" s="94">
        <v>2840.92</v>
      </c>
      <c r="N32" s="94">
        <v>2933.1010000000001</v>
      </c>
      <c r="O32" s="94">
        <v>2928.4650000000001</v>
      </c>
      <c r="P32" s="94">
        <v>2963.95</v>
      </c>
      <c r="Q32" s="94">
        <v>2919.069</v>
      </c>
      <c r="R32" s="94">
        <v>2826.2220000000002</v>
      </c>
      <c r="S32" s="94">
        <v>2828.4319999999998</v>
      </c>
      <c r="T32" s="94">
        <v>2900.7849999999999</v>
      </c>
      <c r="U32" s="94">
        <v>2998.85</v>
      </c>
      <c r="V32" s="94">
        <v>2809.1869999999999</v>
      </c>
      <c r="W32" s="94">
        <v>2957.2530000000002</v>
      </c>
      <c r="X32" s="94">
        <v>3119.4470000000001</v>
      </c>
      <c r="Y32" s="94">
        <v>3148.5819999999999</v>
      </c>
      <c r="Z32" s="94">
        <v>3170.2759999999998</v>
      </c>
      <c r="AA32" s="94">
        <v>3248.9940000000001</v>
      </c>
      <c r="AB32" s="94">
        <v>3298.8620000000001</v>
      </c>
      <c r="AC32" s="94">
        <v>3355.4670000000001</v>
      </c>
      <c r="AD32" s="94">
        <v>3356.8870000000002</v>
      </c>
      <c r="AE32" s="94">
        <v>3482.4119999999998</v>
      </c>
      <c r="AF32" s="94">
        <v>3972.8710000000001</v>
      </c>
      <c r="AG32" s="94">
        <v>4167.7710000000006</v>
      </c>
      <c r="AH32" s="94">
        <v>4436.5720000000001</v>
      </c>
      <c r="AI32" s="94">
        <v>4400.4930000000004</v>
      </c>
      <c r="AJ32" s="94">
        <v>4342.9260000000004</v>
      </c>
      <c r="AK32" s="94">
        <v>4208.835</v>
      </c>
      <c r="AL32" s="94">
        <v>4188.1949999999997</v>
      </c>
      <c r="AM32" s="94">
        <v>4158.2079999999996</v>
      </c>
      <c r="AN32" s="94">
        <v>4088.893</v>
      </c>
      <c r="AO32" s="94">
        <v>4211.7610000000004</v>
      </c>
      <c r="AP32" s="94">
        <v>4086.7559999999999</v>
      </c>
      <c r="AQ32" s="94">
        <v>4022.547</v>
      </c>
      <c r="AR32" s="94">
        <v>4018.299</v>
      </c>
      <c r="AS32" s="94">
        <v>4108.0079999999998</v>
      </c>
      <c r="AT32" s="94">
        <v>4109.951</v>
      </c>
      <c r="AU32" s="94">
        <v>4106.1019999999999</v>
      </c>
      <c r="AV32" s="94">
        <v>4092.319</v>
      </c>
      <c r="AW32" s="94">
        <v>4117.4229999999998</v>
      </c>
      <c r="AX32" s="94">
        <v>4159.4759999999997</v>
      </c>
      <c r="AY32" s="94">
        <v>4152.8109999999997</v>
      </c>
      <c r="AZ32" s="94">
        <v>4100.9399999999996</v>
      </c>
      <c r="BA32" s="94">
        <v>4106.7790000000005</v>
      </c>
      <c r="BB32" s="94">
        <v>4069.0650000000001</v>
      </c>
      <c r="BC32" s="94">
        <v>4025.971</v>
      </c>
      <c r="BD32" s="94">
        <v>3916.8150000000001</v>
      </c>
      <c r="BE32" s="94">
        <v>3878.17</v>
      </c>
      <c r="BF32" s="94">
        <v>3771.7739999999999</v>
      </c>
      <c r="BG32" s="94">
        <v>3747.5810000000001</v>
      </c>
      <c r="BH32" s="94">
        <v>3625.627</v>
      </c>
      <c r="BI32" s="94">
        <v>3630.5569999999998</v>
      </c>
      <c r="BJ32" s="94">
        <v>3658.6909999999998</v>
      </c>
      <c r="BK32" s="94">
        <v>3506.7339999999999</v>
      </c>
      <c r="BL32" s="94">
        <v>3416.1320000000001</v>
      </c>
      <c r="BM32" s="94">
        <v>3423.2420000000002</v>
      </c>
      <c r="BN32" s="94">
        <v>3366.415</v>
      </c>
      <c r="BO32" s="94">
        <v>3550.4459999999999</v>
      </c>
      <c r="BP32" s="94">
        <v>3694.5320000000002</v>
      </c>
      <c r="BQ32" s="94">
        <v>3858.9850000000001</v>
      </c>
      <c r="BR32" s="94">
        <v>3832.6109999999999</v>
      </c>
      <c r="BS32" s="94">
        <v>3699.2739999999999</v>
      </c>
      <c r="BT32" s="94">
        <v>3067.9639999999999</v>
      </c>
      <c r="BU32" s="94">
        <v>2570.6219999999998</v>
      </c>
      <c r="BV32" s="94">
        <v>2539.2640000000001</v>
      </c>
      <c r="BW32" s="94">
        <v>2773.2979999999998</v>
      </c>
      <c r="BX32" s="94">
        <v>2793.4259999999999</v>
      </c>
      <c r="BY32" s="94">
        <v>2854.5630000000001</v>
      </c>
      <c r="BZ32" s="94">
        <v>2783.5189999999998</v>
      </c>
      <c r="CA32" s="94">
        <v>2772.1779999999999</v>
      </c>
      <c r="CB32" s="94">
        <v>2777.453</v>
      </c>
      <c r="CC32" s="94">
        <v>2590.4920000000002</v>
      </c>
      <c r="CD32" s="94">
        <v>2784.3209999999999</v>
      </c>
      <c r="CE32" s="94">
        <v>2780.3209999999999</v>
      </c>
      <c r="CF32" s="94">
        <v>2782.8649999999998</v>
      </c>
      <c r="CG32" s="94">
        <v>2774.1480000000001</v>
      </c>
      <c r="CH32" s="94">
        <v>2634.3850000000002</v>
      </c>
      <c r="CI32" s="94">
        <v>2764.0830000000001</v>
      </c>
      <c r="CJ32" s="94">
        <v>2873.6030000000001</v>
      </c>
      <c r="CK32" s="94">
        <v>2817.0619999999999</v>
      </c>
      <c r="CL32" s="94">
        <v>3188.0160000000001</v>
      </c>
      <c r="CM32" s="94">
        <v>3091.797</v>
      </c>
      <c r="CN32" s="94">
        <v>3062.7710000000002</v>
      </c>
      <c r="CO32" s="94">
        <v>2910.502</v>
      </c>
      <c r="CP32" s="94">
        <v>3036.02</v>
      </c>
      <c r="CQ32" s="94">
        <v>2903.0309999999999</v>
      </c>
      <c r="CR32" s="94">
        <v>2906.4580000000001</v>
      </c>
      <c r="CS32" s="94">
        <v>2729.32</v>
      </c>
      <c r="CT32" s="95"/>
      <c r="CU32" s="95"/>
      <c r="CV32" s="95"/>
      <c r="CW32" s="96"/>
      <c r="CX32" s="97">
        <f t="array" ref="CX32">SUMPRODUCT(B32:CW32*0.25)</f>
        <v>80590.833500000008</v>
      </c>
    </row>
    <row r="33" spans="1:102" ht="24.95" customHeight="1" x14ac:dyDescent="0.2">
      <c r="A33" s="101" t="s">
        <v>28</v>
      </c>
      <c r="B33" s="98">
        <v>1258</v>
      </c>
      <c r="C33" s="99">
        <v>1258</v>
      </c>
      <c r="D33" s="99">
        <v>1258</v>
      </c>
      <c r="E33" s="99">
        <v>1258</v>
      </c>
      <c r="F33" s="99">
        <v>1258</v>
      </c>
      <c r="G33" s="99">
        <v>1258</v>
      </c>
      <c r="H33" s="99">
        <v>1258</v>
      </c>
      <c r="I33" s="99">
        <v>1258</v>
      </c>
      <c r="J33" s="99">
        <v>1258</v>
      </c>
      <c r="K33" s="99">
        <v>1258</v>
      </c>
      <c r="L33" s="99">
        <v>1258</v>
      </c>
      <c r="M33" s="99">
        <v>1258</v>
      </c>
      <c r="N33" s="99">
        <v>1098</v>
      </c>
      <c r="O33" s="99">
        <v>1098</v>
      </c>
      <c r="P33" s="99">
        <v>1098</v>
      </c>
      <c r="Q33" s="99">
        <v>1098</v>
      </c>
      <c r="R33" s="99">
        <v>1098</v>
      </c>
      <c r="S33" s="99">
        <v>1098</v>
      </c>
      <c r="T33" s="99">
        <v>1098</v>
      </c>
      <c r="U33" s="99">
        <v>1098</v>
      </c>
      <c r="V33" s="99">
        <v>1098</v>
      </c>
      <c r="W33" s="99">
        <v>1098</v>
      </c>
      <c r="X33" s="99">
        <v>1098</v>
      </c>
      <c r="Y33" s="99">
        <v>1098</v>
      </c>
      <c r="Z33" s="99">
        <v>1098</v>
      </c>
      <c r="AA33" s="99">
        <v>1098</v>
      </c>
      <c r="AB33" s="99">
        <v>1098</v>
      </c>
      <c r="AC33" s="99">
        <v>1098</v>
      </c>
      <c r="AD33" s="99">
        <v>1097</v>
      </c>
      <c r="AE33" s="99">
        <v>1017</v>
      </c>
      <c r="AF33" s="99">
        <v>937</v>
      </c>
      <c r="AG33" s="99">
        <v>837</v>
      </c>
      <c r="AH33" s="99">
        <v>789</v>
      </c>
      <c r="AI33" s="99">
        <v>719</v>
      </c>
      <c r="AJ33" s="99">
        <v>674</v>
      </c>
      <c r="AK33" s="99">
        <v>660</v>
      </c>
      <c r="AL33" s="99">
        <v>609.66700000000003</v>
      </c>
      <c r="AM33" s="99">
        <v>559.33299999999997</v>
      </c>
      <c r="AN33" s="99">
        <v>509</v>
      </c>
      <c r="AO33" s="99">
        <v>458.66699999999997</v>
      </c>
      <c r="AP33" s="99">
        <v>233.333</v>
      </c>
      <c r="AQ33" s="99">
        <v>183</v>
      </c>
      <c r="AR33" s="99">
        <v>182</v>
      </c>
      <c r="AS33" s="99">
        <v>91</v>
      </c>
      <c r="AT33" s="99"/>
      <c r="AU33" s="99"/>
      <c r="AV33" s="99"/>
      <c r="AW33" s="99"/>
      <c r="AX33" s="99"/>
      <c r="AY33" s="99"/>
      <c r="AZ33" s="99"/>
      <c r="BA33" s="99"/>
      <c r="BB33" s="99">
        <v>30</v>
      </c>
      <c r="BC33" s="99">
        <v>70</v>
      </c>
      <c r="BD33" s="99">
        <v>100</v>
      </c>
      <c r="BE33" s="99">
        <v>130</v>
      </c>
      <c r="BF33" s="99">
        <v>470</v>
      </c>
      <c r="BG33" s="99">
        <v>530</v>
      </c>
      <c r="BH33" s="99">
        <v>680</v>
      </c>
      <c r="BI33" s="99">
        <v>712</v>
      </c>
      <c r="BJ33" s="99">
        <v>792</v>
      </c>
      <c r="BK33" s="99">
        <v>871</v>
      </c>
      <c r="BL33" s="99">
        <v>1056</v>
      </c>
      <c r="BM33" s="99">
        <v>1196</v>
      </c>
      <c r="BN33" s="99">
        <v>1219</v>
      </c>
      <c r="BO33" s="99">
        <v>1219</v>
      </c>
      <c r="BP33" s="99">
        <v>1267</v>
      </c>
      <c r="BQ33" s="99">
        <v>1317</v>
      </c>
      <c r="BR33" s="99">
        <v>1317</v>
      </c>
      <c r="BS33" s="99">
        <v>1317</v>
      </c>
      <c r="BT33" s="99">
        <v>1317</v>
      </c>
      <c r="BU33" s="99">
        <v>1317</v>
      </c>
      <c r="BV33" s="99">
        <v>1407</v>
      </c>
      <c r="BW33" s="99">
        <v>1407</v>
      </c>
      <c r="BX33" s="99">
        <v>1407</v>
      </c>
      <c r="BY33" s="99">
        <v>1407</v>
      </c>
      <c r="BZ33" s="99">
        <v>1407</v>
      </c>
      <c r="CA33" s="99">
        <v>1407</v>
      </c>
      <c r="CB33" s="99">
        <v>1407</v>
      </c>
      <c r="CC33" s="99">
        <v>1407</v>
      </c>
      <c r="CD33" s="99">
        <v>1407</v>
      </c>
      <c r="CE33" s="99">
        <v>1407</v>
      </c>
      <c r="CF33" s="99">
        <v>1407</v>
      </c>
      <c r="CG33" s="99">
        <v>1407</v>
      </c>
      <c r="CH33" s="99">
        <v>1407</v>
      </c>
      <c r="CI33" s="99">
        <v>1407</v>
      </c>
      <c r="CJ33" s="99">
        <v>1407</v>
      </c>
      <c r="CK33" s="99">
        <v>1407</v>
      </c>
      <c r="CL33" s="99">
        <v>1407</v>
      </c>
      <c r="CM33" s="99">
        <v>1407</v>
      </c>
      <c r="CN33" s="99">
        <v>1407</v>
      </c>
      <c r="CO33" s="99">
        <v>1407</v>
      </c>
      <c r="CP33" s="99">
        <v>1407</v>
      </c>
      <c r="CQ33" s="99">
        <v>1407</v>
      </c>
      <c r="CR33" s="99">
        <v>1407</v>
      </c>
      <c r="CS33" s="99">
        <v>1407</v>
      </c>
      <c r="CT33" s="100"/>
      <c r="CU33" s="100"/>
      <c r="CV33" s="100"/>
      <c r="CW33" s="102"/>
      <c r="CX33" s="103">
        <f t="array" ref="CX33">SUMPRODUCT(B33:CW33*0.25)</f>
        <v>23228.75</v>
      </c>
    </row>
    <row r="34" spans="1:102" ht="30" customHeight="1" thickBot="1" x14ac:dyDescent="0.25">
      <c r="A34" s="75" t="s">
        <v>29</v>
      </c>
      <c r="B34" s="76">
        <f>SUM(B31:B33)</f>
        <v>6678.1170000000002</v>
      </c>
      <c r="C34" s="77">
        <f t="shared" ref="C34:BN34" si="5">SUM(C31:C33)</f>
        <v>6512.9030000000002</v>
      </c>
      <c r="D34" s="77">
        <f t="shared" si="5"/>
        <v>6378.8689999999997</v>
      </c>
      <c r="E34" s="77">
        <f t="shared" si="5"/>
        <v>6459.59</v>
      </c>
      <c r="F34" s="77">
        <f t="shared" si="5"/>
        <v>6516.4130000000005</v>
      </c>
      <c r="G34" s="77">
        <f t="shared" si="5"/>
        <v>6518.9359999999997</v>
      </c>
      <c r="H34" s="77">
        <f t="shared" si="5"/>
        <v>6534.1769999999997</v>
      </c>
      <c r="I34" s="77">
        <f t="shared" si="5"/>
        <v>6516.1039999999994</v>
      </c>
      <c r="J34" s="77">
        <f t="shared" si="5"/>
        <v>6530.1669999999995</v>
      </c>
      <c r="K34" s="77">
        <f t="shared" si="5"/>
        <v>6568.4960000000001</v>
      </c>
      <c r="L34" s="77">
        <f t="shared" si="5"/>
        <v>6511.4310000000005</v>
      </c>
      <c r="M34" s="77">
        <f t="shared" si="5"/>
        <v>6384.29</v>
      </c>
      <c r="N34" s="77">
        <f t="shared" si="5"/>
        <v>6318.4709999999995</v>
      </c>
      <c r="O34" s="77">
        <f t="shared" si="5"/>
        <v>6313.835</v>
      </c>
      <c r="P34" s="77">
        <f t="shared" si="5"/>
        <v>6349.32</v>
      </c>
      <c r="Q34" s="77">
        <f t="shared" si="5"/>
        <v>6304.4390000000003</v>
      </c>
      <c r="R34" s="77">
        <f t="shared" si="5"/>
        <v>6288.5920000000006</v>
      </c>
      <c r="S34" s="77">
        <f t="shared" si="5"/>
        <v>6291.8019999999997</v>
      </c>
      <c r="T34" s="77">
        <f t="shared" si="5"/>
        <v>6364.1549999999997</v>
      </c>
      <c r="U34" s="77">
        <f t="shared" si="5"/>
        <v>6461.2199999999993</v>
      </c>
      <c r="V34" s="77">
        <f t="shared" si="5"/>
        <v>6300.5569999999998</v>
      </c>
      <c r="W34" s="77">
        <f t="shared" si="5"/>
        <v>6472.6229999999996</v>
      </c>
      <c r="X34" s="77">
        <f t="shared" si="5"/>
        <v>6634.817</v>
      </c>
      <c r="Y34" s="77">
        <f t="shared" si="5"/>
        <v>6743.9519999999993</v>
      </c>
      <c r="Z34" s="77">
        <f t="shared" si="5"/>
        <v>6814.2669999999998</v>
      </c>
      <c r="AA34" s="77">
        <f t="shared" si="5"/>
        <v>7009.8850000000002</v>
      </c>
      <c r="AB34" s="77">
        <f t="shared" si="5"/>
        <v>7168.9529999999995</v>
      </c>
      <c r="AC34" s="77">
        <f t="shared" si="5"/>
        <v>7491.4580000000005</v>
      </c>
      <c r="AD34" s="77">
        <f t="shared" si="5"/>
        <v>7648.3770000000004</v>
      </c>
      <c r="AE34" s="77">
        <f t="shared" si="5"/>
        <v>7727.8099999999995</v>
      </c>
      <c r="AF34" s="77">
        <f t="shared" si="5"/>
        <v>7773.4610000000002</v>
      </c>
      <c r="AG34" s="77">
        <f t="shared" si="5"/>
        <v>7895.2610000000004</v>
      </c>
      <c r="AH34" s="77">
        <f t="shared" si="5"/>
        <v>8283.9110000000001</v>
      </c>
      <c r="AI34" s="77">
        <f t="shared" si="5"/>
        <v>8334.8320000000003</v>
      </c>
      <c r="AJ34" s="77">
        <f t="shared" si="5"/>
        <v>8387.2649999999994</v>
      </c>
      <c r="AK34" s="77">
        <f t="shared" si="5"/>
        <v>8393.1739999999991</v>
      </c>
      <c r="AL34" s="77">
        <f t="shared" si="5"/>
        <v>8432.9349999999995</v>
      </c>
      <c r="AM34" s="77">
        <f t="shared" si="5"/>
        <v>8477.6139999999996</v>
      </c>
      <c r="AN34" s="77">
        <f t="shared" si="5"/>
        <v>8470.9660000000003</v>
      </c>
      <c r="AO34" s="77">
        <f t="shared" si="5"/>
        <v>8646.5010000000002</v>
      </c>
      <c r="AP34" s="77">
        <f t="shared" si="5"/>
        <v>8420.4580000000005</v>
      </c>
      <c r="AQ34" s="77">
        <f t="shared" si="5"/>
        <v>8379.9159999999993</v>
      </c>
      <c r="AR34" s="77">
        <f t="shared" si="5"/>
        <v>8438.6679999999997</v>
      </c>
      <c r="AS34" s="77">
        <f t="shared" si="5"/>
        <v>8491.3770000000004</v>
      </c>
      <c r="AT34" s="77">
        <f t="shared" si="5"/>
        <v>8438.0740000000005</v>
      </c>
      <c r="AU34" s="77">
        <f t="shared" si="5"/>
        <v>8463.2249999999985</v>
      </c>
      <c r="AV34" s="77">
        <f t="shared" si="5"/>
        <v>8466.4419999999991</v>
      </c>
      <c r="AW34" s="77">
        <f t="shared" si="5"/>
        <v>8498.5459999999985</v>
      </c>
      <c r="AX34" s="77">
        <f t="shared" si="5"/>
        <v>8548.6539999999986</v>
      </c>
      <c r="AY34" s="77">
        <f t="shared" si="5"/>
        <v>8542.9889999999996</v>
      </c>
      <c r="AZ34" s="77">
        <f t="shared" si="5"/>
        <v>8478.1179999999986</v>
      </c>
      <c r="BA34" s="77">
        <f t="shared" si="5"/>
        <v>8461.9570000000003</v>
      </c>
      <c r="BB34" s="77">
        <f t="shared" si="5"/>
        <v>8403.5229999999992</v>
      </c>
      <c r="BC34" s="77">
        <f t="shared" si="5"/>
        <v>8363.4290000000001</v>
      </c>
      <c r="BD34" s="77">
        <f t="shared" si="5"/>
        <v>8239.2729999999992</v>
      </c>
      <c r="BE34" s="77">
        <f t="shared" si="5"/>
        <v>8176.6279999999997</v>
      </c>
      <c r="BF34" s="77">
        <f t="shared" si="5"/>
        <v>8347.8269999999993</v>
      </c>
      <c r="BG34" s="77">
        <f t="shared" si="5"/>
        <v>8313.634</v>
      </c>
      <c r="BH34" s="77">
        <f t="shared" si="5"/>
        <v>8263.68</v>
      </c>
      <c r="BI34" s="77">
        <f t="shared" si="5"/>
        <v>8214.61</v>
      </c>
      <c r="BJ34" s="77">
        <f t="shared" si="5"/>
        <v>8210.9579999999987</v>
      </c>
      <c r="BK34" s="77">
        <f t="shared" si="5"/>
        <v>8032.0010000000002</v>
      </c>
      <c r="BL34" s="77">
        <f t="shared" si="5"/>
        <v>8009.3989999999994</v>
      </c>
      <c r="BM34" s="77">
        <f t="shared" si="5"/>
        <v>8029.509</v>
      </c>
      <c r="BN34" s="77">
        <f t="shared" si="5"/>
        <v>7866.4369999999999</v>
      </c>
      <c r="BO34" s="77">
        <f t="shared" ref="BO34:CW34" si="6">SUM(BO31:BO33)</f>
        <v>7901.4679999999998</v>
      </c>
      <c r="BP34" s="77">
        <f t="shared" si="6"/>
        <v>7936.5540000000001</v>
      </c>
      <c r="BQ34" s="77">
        <f t="shared" si="6"/>
        <v>7988.0069999999996</v>
      </c>
      <c r="BR34" s="77">
        <f t="shared" si="6"/>
        <v>7793.3119999999999</v>
      </c>
      <c r="BS34" s="77">
        <f t="shared" si="6"/>
        <v>7663.5749999999998</v>
      </c>
      <c r="BT34" s="77">
        <f t="shared" si="6"/>
        <v>7545.8649999999998</v>
      </c>
      <c r="BU34" s="77">
        <f t="shared" si="6"/>
        <v>7312.5229999999992</v>
      </c>
      <c r="BV34" s="77">
        <f t="shared" si="6"/>
        <v>7356.8389999999999</v>
      </c>
      <c r="BW34" s="77">
        <f t="shared" si="6"/>
        <v>7570.473</v>
      </c>
      <c r="BX34" s="77">
        <f t="shared" si="6"/>
        <v>7568.6010000000006</v>
      </c>
      <c r="BY34" s="77">
        <f t="shared" si="6"/>
        <v>7585.7380000000003</v>
      </c>
      <c r="BZ34" s="77">
        <f t="shared" si="6"/>
        <v>7539.7889999999998</v>
      </c>
      <c r="CA34" s="77">
        <f t="shared" si="6"/>
        <v>7510.4480000000003</v>
      </c>
      <c r="CB34" s="77">
        <f t="shared" si="6"/>
        <v>7513.723</v>
      </c>
      <c r="CC34" s="77">
        <f t="shared" si="6"/>
        <v>7283.5619999999999</v>
      </c>
      <c r="CD34" s="77">
        <f t="shared" si="6"/>
        <v>7408.3909999999996</v>
      </c>
      <c r="CE34" s="77">
        <f t="shared" si="6"/>
        <v>7382.491</v>
      </c>
      <c r="CF34" s="77">
        <f t="shared" si="6"/>
        <v>7448.0349999999999</v>
      </c>
      <c r="CG34" s="77">
        <f t="shared" si="6"/>
        <v>7430.3180000000002</v>
      </c>
      <c r="CH34" s="77">
        <f t="shared" si="6"/>
        <v>7394.9549999999999</v>
      </c>
      <c r="CI34" s="77">
        <f t="shared" si="6"/>
        <v>7421.6530000000002</v>
      </c>
      <c r="CJ34" s="77">
        <f t="shared" si="6"/>
        <v>7427.1730000000007</v>
      </c>
      <c r="CK34" s="77">
        <f t="shared" si="6"/>
        <v>7159.9319999999998</v>
      </c>
      <c r="CL34" s="77">
        <f t="shared" si="6"/>
        <v>7359.5860000000002</v>
      </c>
      <c r="CM34" s="77">
        <f t="shared" si="6"/>
        <v>7124.7669999999998</v>
      </c>
      <c r="CN34" s="77">
        <f t="shared" si="6"/>
        <v>7035.3490000000002</v>
      </c>
      <c r="CO34" s="77">
        <f t="shared" si="6"/>
        <v>6814.7719999999999</v>
      </c>
      <c r="CP34" s="77">
        <f t="shared" si="6"/>
        <v>6941.29</v>
      </c>
      <c r="CQ34" s="77">
        <f t="shared" si="6"/>
        <v>6681.4009999999998</v>
      </c>
      <c r="CR34" s="77">
        <f t="shared" si="6"/>
        <v>6685.8279999999995</v>
      </c>
      <c r="CS34" s="77">
        <f t="shared" si="6"/>
        <v>6508.6900000000005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179576.09650000004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80</v>
      </c>
      <c r="C37" s="115">
        <v>80</v>
      </c>
      <c r="D37" s="115">
        <v>80</v>
      </c>
      <c r="E37" s="115">
        <v>80</v>
      </c>
      <c r="F37" s="115">
        <v>110</v>
      </c>
      <c r="G37" s="115">
        <v>110</v>
      </c>
      <c r="H37" s="115">
        <v>110</v>
      </c>
      <c r="I37" s="115">
        <v>110</v>
      </c>
      <c r="J37" s="115">
        <v>125</v>
      </c>
      <c r="K37" s="115">
        <v>125</v>
      </c>
      <c r="L37" s="115">
        <v>125</v>
      </c>
      <c r="M37" s="115">
        <v>125</v>
      </c>
      <c r="N37" s="115">
        <v>107</v>
      </c>
      <c r="O37" s="115">
        <v>107</v>
      </c>
      <c r="P37" s="115">
        <v>107</v>
      </c>
      <c r="Q37" s="115">
        <v>107</v>
      </c>
      <c r="R37" s="115">
        <v>120</v>
      </c>
      <c r="S37" s="115">
        <v>120</v>
      </c>
      <c r="T37" s="115">
        <v>120</v>
      </c>
      <c r="U37" s="115">
        <v>120</v>
      </c>
      <c r="V37" s="115">
        <v>81</v>
      </c>
      <c r="W37" s="115">
        <v>81</v>
      </c>
      <c r="X37" s="115">
        <v>81</v>
      </c>
      <c r="Y37" s="115">
        <v>81</v>
      </c>
      <c r="Z37" s="115">
        <v>102</v>
      </c>
      <c r="AA37" s="115">
        <v>102</v>
      </c>
      <c r="AB37" s="115">
        <v>102</v>
      </c>
      <c r="AC37" s="115">
        <v>102</v>
      </c>
      <c r="AD37" s="115">
        <v>75</v>
      </c>
      <c r="AE37" s="115">
        <v>75</v>
      </c>
      <c r="AF37" s="115">
        <v>75</v>
      </c>
      <c r="AG37" s="115">
        <v>75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8</v>
      </c>
      <c r="BO37" s="115">
        <v>8</v>
      </c>
      <c r="BP37" s="115">
        <v>8</v>
      </c>
      <c r="BQ37" s="115">
        <v>8</v>
      </c>
      <c r="BR37" s="115">
        <v>69</v>
      </c>
      <c r="BS37" s="115">
        <v>69</v>
      </c>
      <c r="BT37" s="115">
        <v>69</v>
      </c>
      <c r="BU37" s="115">
        <v>69</v>
      </c>
      <c r="BV37" s="115">
        <v>10</v>
      </c>
      <c r="BW37" s="115">
        <v>10</v>
      </c>
      <c r="BX37" s="115">
        <v>10</v>
      </c>
      <c r="BY37" s="115">
        <v>10</v>
      </c>
      <c r="BZ37" s="115">
        <v>10</v>
      </c>
      <c r="CA37" s="115">
        <v>10</v>
      </c>
      <c r="CB37" s="115">
        <v>10</v>
      </c>
      <c r="CC37" s="115">
        <v>10</v>
      </c>
      <c r="CD37" s="115">
        <v>10</v>
      </c>
      <c r="CE37" s="115">
        <v>10</v>
      </c>
      <c r="CF37" s="115">
        <v>10</v>
      </c>
      <c r="CG37" s="115">
        <v>10</v>
      </c>
      <c r="CH37" s="115">
        <v>25</v>
      </c>
      <c r="CI37" s="115">
        <v>25</v>
      </c>
      <c r="CJ37" s="115">
        <v>25</v>
      </c>
      <c r="CK37" s="115">
        <v>25</v>
      </c>
      <c r="CL37" s="115">
        <v>89</v>
      </c>
      <c r="CM37" s="115">
        <v>89</v>
      </c>
      <c r="CN37" s="115">
        <v>89</v>
      </c>
      <c r="CO37" s="115">
        <v>89</v>
      </c>
      <c r="CP37" s="115">
        <v>105</v>
      </c>
      <c r="CQ37" s="115">
        <v>105</v>
      </c>
      <c r="CR37" s="115">
        <v>105</v>
      </c>
      <c r="CS37" s="115">
        <v>105</v>
      </c>
      <c r="CT37" s="116"/>
      <c r="CU37" s="116"/>
      <c r="CV37" s="116"/>
      <c r="CW37" s="117"/>
      <c r="CX37" s="91">
        <f t="array" ref="CX37">SUMPRODUCT(B37:CW37*0.25)</f>
        <v>1166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>
        <v>31.9</v>
      </c>
      <c r="BV39" s="120">
        <v>106.5</v>
      </c>
      <c r="BW39" s="120"/>
      <c r="BX39" s="120">
        <v>44</v>
      </c>
      <c r="BY39" s="120">
        <v>80.2</v>
      </c>
      <c r="BZ39" s="120">
        <v>156.4</v>
      </c>
      <c r="CA39" s="120">
        <v>200.7</v>
      </c>
      <c r="CB39" s="120">
        <v>166</v>
      </c>
      <c r="CC39" s="120">
        <v>327.39999999999998</v>
      </c>
      <c r="CD39" s="120">
        <v>87.4</v>
      </c>
      <c r="CE39" s="120">
        <v>12.7</v>
      </c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303.3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10</v>
      </c>
      <c r="AI40" s="120">
        <v>10</v>
      </c>
      <c r="AJ40" s="120">
        <v>10</v>
      </c>
      <c r="AK40" s="120">
        <v>10</v>
      </c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>
        <v>10</v>
      </c>
      <c r="BO40" s="120">
        <v>10</v>
      </c>
      <c r="BP40" s="120">
        <v>10</v>
      </c>
      <c r="BQ40" s="120">
        <v>10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770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130</v>
      </c>
      <c r="C42" s="107">
        <f t="shared" ref="C42:BN42" si="7">SUM(C37:C41)</f>
        <v>130</v>
      </c>
      <c r="D42" s="107">
        <f t="shared" si="7"/>
        <v>130</v>
      </c>
      <c r="E42" s="107">
        <f t="shared" si="7"/>
        <v>130</v>
      </c>
      <c r="F42" s="107">
        <f t="shared" si="7"/>
        <v>160</v>
      </c>
      <c r="G42" s="107">
        <f t="shared" si="7"/>
        <v>160</v>
      </c>
      <c r="H42" s="107">
        <f t="shared" si="7"/>
        <v>160</v>
      </c>
      <c r="I42" s="107">
        <f t="shared" si="7"/>
        <v>160</v>
      </c>
      <c r="J42" s="107">
        <f t="shared" si="7"/>
        <v>175</v>
      </c>
      <c r="K42" s="107">
        <f t="shared" si="7"/>
        <v>175</v>
      </c>
      <c r="L42" s="107">
        <f t="shared" si="7"/>
        <v>175</v>
      </c>
      <c r="M42" s="107">
        <f t="shared" si="7"/>
        <v>175</v>
      </c>
      <c r="N42" s="107">
        <f t="shared" si="7"/>
        <v>157</v>
      </c>
      <c r="O42" s="107">
        <f t="shared" si="7"/>
        <v>157</v>
      </c>
      <c r="P42" s="107">
        <f t="shared" si="7"/>
        <v>157</v>
      </c>
      <c r="Q42" s="107">
        <f t="shared" si="7"/>
        <v>157</v>
      </c>
      <c r="R42" s="107">
        <f t="shared" si="7"/>
        <v>170</v>
      </c>
      <c r="S42" s="107">
        <f t="shared" si="7"/>
        <v>170</v>
      </c>
      <c r="T42" s="107">
        <f t="shared" si="7"/>
        <v>170</v>
      </c>
      <c r="U42" s="107">
        <f t="shared" si="7"/>
        <v>170</v>
      </c>
      <c r="V42" s="107">
        <f t="shared" si="7"/>
        <v>131</v>
      </c>
      <c r="W42" s="107">
        <f t="shared" si="7"/>
        <v>131</v>
      </c>
      <c r="X42" s="107">
        <f t="shared" si="7"/>
        <v>131</v>
      </c>
      <c r="Y42" s="107">
        <f t="shared" si="7"/>
        <v>131</v>
      </c>
      <c r="Z42" s="107">
        <f t="shared" si="7"/>
        <v>152</v>
      </c>
      <c r="AA42" s="107">
        <f t="shared" si="7"/>
        <v>152</v>
      </c>
      <c r="AB42" s="107">
        <f t="shared" si="7"/>
        <v>152</v>
      </c>
      <c r="AC42" s="107">
        <f t="shared" si="7"/>
        <v>152</v>
      </c>
      <c r="AD42" s="107">
        <f t="shared" si="7"/>
        <v>125</v>
      </c>
      <c r="AE42" s="107">
        <f t="shared" si="7"/>
        <v>125</v>
      </c>
      <c r="AF42" s="107">
        <f t="shared" si="7"/>
        <v>125</v>
      </c>
      <c r="AG42" s="107">
        <f t="shared" si="7"/>
        <v>125</v>
      </c>
      <c r="AH42" s="107">
        <f t="shared" si="7"/>
        <v>15</v>
      </c>
      <c r="AI42" s="107">
        <f t="shared" si="7"/>
        <v>15</v>
      </c>
      <c r="AJ42" s="107">
        <f t="shared" si="7"/>
        <v>15</v>
      </c>
      <c r="AK42" s="107">
        <f t="shared" si="7"/>
        <v>15</v>
      </c>
      <c r="AL42" s="107">
        <f t="shared" si="7"/>
        <v>5</v>
      </c>
      <c r="AM42" s="107">
        <f t="shared" si="7"/>
        <v>5</v>
      </c>
      <c r="AN42" s="107">
        <f t="shared" si="7"/>
        <v>5</v>
      </c>
      <c r="AO42" s="107">
        <f t="shared" si="7"/>
        <v>5</v>
      </c>
      <c r="AP42" s="107">
        <f t="shared" si="7"/>
        <v>5</v>
      </c>
      <c r="AQ42" s="107">
        <f t="shared" si="7"/>
        <v>5</v>
      </c>
      <c r="AR42" s="107">
        <f t="shared" si="7"/>
        <v>5</v>
      </c>
      <c r="AS42" s="107">
        <f t="shared" si="7"/>
        <v>5</v>
      </c>
      <c r="AT42" s="107">
        <f t="shared" si="7"/>
        <v>5</v>
      </c>
      <c r="AU42" s="107">
        <f t="shared" si="7"/>
        <v>5</v>
      </c>
      <c r="AV42" s="107">
        <f t="shared" si="7"/>
        <v>5</v>
      </c>
      <c r="AW42" s="107">
        <f t="shared" si="7"/>
        <v>5</v>
      </c>
      <c r="AX42" s="107">
        <f t="shared" si="7"/>
        <v>5</v>
      </c>
      <c r="AY42" s="107">
        <f t="shared" si="7"/>
        <v>5</v>
      </c>
      <c r="AZ42" s="107">
        <f t="shared" si="7"/>
        <v>5</v>
      </c>
      <c r="BA42" s="107">
        <f t="shared" si="7"/>
        <v>5</v>
      </c>
      <c r="BB42" s="107">
        <f t="shared" si="7"/>
        <v>5</v>
      </c>
      <c r="BC42" s="107">
        <f t="shared" si="7"/>
        <v>5</v>
      </c>
      <c r="BD42" s="107">
        <f t="shared" si="7"/>
        <v>5</v>
      </c>
      <c r="BE42" s="107">
        <f t="shared" si="7"/>
        <v>5</v>
      </c>
      <c r="BF42" s="107">
        <f t="shared" si="7"/>
        <v>5</v>
      </c>
      <c r="BG42" s="107">
        <f t="shared" si="7"/>
        <v>5</v>
      </c>
      <c r="BH42" s="107">
        <f t="shared" si="7"/>
        <v>5</v>
      </c>
      <c r="BI42" s="107">
        <f t="shared" si="7"/>
        <v>5</v>
      </c>
      <c r="BJ42" s="107">
        <f t="shared" si="7"/>
        <v>5</v>
      </c>
      <c r="BK42" s="107">
        <f t="shared" si="7"/>
        <v>5</v>
      </c>
      <c r="BL42" s="107">
        <f t="shared" si="7"/>
        <v>5</v>
      </c>
      <c r="BM42" s="107">
        <f t="shared" si="7"/>
        <v>5</v>
      </c>
      <c r="BN42" s="107">
        <f t="shared" si="7"/>
        <v>18</v>
      </c>
      <c r="BO42" s="107">
        <f t="shared" ref="BO42:CW42" si="8">SUM(BO37:BO41)</f>
        <v>18</v>
      </c>
      <c r="BP42" s="107">
        <f t="shared" si="8"/>
        <v>18</v>
      </c>
      <c r="BQ42" s="107">
        <f t="shared" si="8"/>
        <v>18</v>
      </c>
      <c r="BR42" s="107">
        <f t="shared" si="8"/>
        <v>119</v>
      </c>
      <c r="BS42" s="107">
        <f t="shared" si="8"/>
        <v>119</v>
      </c>
      <c r="BT42" s="107">
        <f t="shared" si="8"/>
        <v>119</v>
      </c>
      <c r="BU42" s="107">
        <f t="shared" si="8"/>
        <v>150.9</v>
      </c>
      <c r="BV42" s="107">
        <f t="shared" si="8"/>
        <v>166.5</v>
      </c>
      <c r="BW42" s="107">
        <f t="shared" si="8"/>
        <v>60</v>
      </c>
      <c r="BX42" s="107">
        <f t="shared" si="8"/>
        <v>104</v>
      </c>
      <c r="BY42" s="107">
        <f t="shared" si="8"/>
        <v>140.19999999999999</v>
      </c>
      <c r="BZ42" s="107">
        <f t="shared" si="8"/>
        <v>216.4</v>
      </c>
      <c r="CA42" s="107">
        <f t="shared" si="8"/>
        <v>260.7</v>
      </c>
      <c r="CB42" s="107">
        <f t="shared" si="8"/>
        <v>226</v>
      </c>
      <c r="CC42" s="107">
        <f t="shared" si="8"/>
        <v>387.4</v>
      </c>
      <c r="CD42" s="107">
        <f t="shared" si="8"/>
        <v>147.4</v>
      </c>
      <c r="CE42" s="107">
        <f t="shared" si="8"/>
        <v>72.7</v>
      </c>
      <c r="CF42" s="107">
        <f t="shared" si="8"/>
        <v>60</v>
      </c>
      <c r="CG42" s="107">
        <f t="shared" si="8"/>
        <v>60</v>
      </c>
      <c r="CH42" s="107">
        <f t="shared" si="8"/>
        <v>75</v>
      </c>
      <c r="CI42" s="107">
        <f t="shared" si="8"/>
        <v>75</v>
      </c>
      <c r="CJ42" s="107">
        <f t="shared" si="8"/>
        <v>75</v>
      </c>
      <c r="CK42" s="107">
        <f t="shared" si="8"/>
        <v>75</v>
      </c>
      <c r="CL42" s="107">
        <f t="shared" si="8"/>
        <v>139</v>
      </c>
      <c r="CM42" s="107">
        <f t="shared" si="8"/>
        <v>139</v>
      </c>
      <c r="CN42" s="107">
        <f t="shared" si="8"/>
        <v>139</v>
      </c>
      <c r="CO42" s="107">
        <f t="shared" si="8"/>
        <v>139</v>
      </c>
      <c r="CP42" s="107">
        <f t="shared" si="8"/>
        <v>155</v>
      </c>
      <c r="CQ42" s="107">
        <f t="shared" si="8"/>
        <v>155</v>
      </c>
      <c r="CR42" s="107">
        <f t="shared" si="8"/>
        <v>155</v>
      </c>
      <c r="CS42" s="107">
        <f t="shared" si="8"/>
        <v>155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2239.3000000000002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>
        <v>31.9</v>
      </c>
      <c r="BV47" s="120">
        <v>106.5</v>
      </c>
      <c r="BW47" s="120"/>
      <c r="BX47" s="120">
        <v>44</v>
      </c>
      <c r="BY47" s="120">
        <v>80.2</v>
      </c>
      <c r="BZ47" s="120">
        <v>156.4</v>
      </c>
      <c r="CA47" s="120">
        <v>200.7</v>
      </c>
      <c r="CB47" s="120">
        <v>166</v>
      </c>
      <c r="CC47" s="120">
        <v>327.39999999999998</v>
      </c>
      <c r="CD47" s="120">
        <v>87.4</v>
      </c>
      <c r="CE47" s="120">
        <v>12.7</v>
      </c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303.3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31.9</v>
      </c>
      <c r="BV51" s="107">
        <f t="shared" si="10"/>
        <v>106.5</v>
      </c>
      <c r="BW51" s="107">
        <f t="shared" si="10"/>
        <v>0</v>
      </c>
      <c r="BX51" s="107">
        <f t="shared" si="10"/>
        <v>44</v>
      </c>
      <c r="BY51" s="107">
        <f t="shared" si="10"/>
        <v>80.2</v>
      </c>
      <c r="BZ51" s="107">
        <f t="shared" si="10"/>
        <v>156.4</v>
      </c>
      <c r="CA51" s="107">
        <f t="shared" si="10"/>
        <v>200.7</v>
      </c>
      <c r="CB51" s="107">
        <f t="shared" si="10"/>
        <v>166</v>
      </c>
      <c r="CC51" s="107">
        <f t="shared" si="10"/>
        <v>327.39999999999998</v>
      </c>
      <c r="CD51" s="107">
        <f t="shared" si="10"/>
        <v>87.4</v>
      </c>
      <c r="CE51" s="107">
        <f t="shared" si="10"/>
        <v>12.7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303.3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6678.1170000000002</v>
      </c>
      <c r="C54" s="107">
        <f t="shared" ref="C54:BN54" si="13">C18+C28+C42</f>
        <v>6512.9030000000002</v>
      </c>
      <c r="D54" s="107">
        <f t="shared" si="13"/>
        <v>6378.8690000000006</v>
      </c>
      <c r="E54" s="107">
        <f t="shared" si="13"/>
        <v>6459.59</v>
      </c>
      <c r="F54" s="107">
        <f t="shared" si="13"/>
        <v>6516.4130000000005</v>
      </c>
      <c r="G54" s="107">
        <f t="shared" si="13"/>
        <v>6518.9360000000006</v>
      </c>
      <c r="H54" s="107">
        <f t="shared" si="13"/>
        <v>6534.1769999999997</v>
      </c>
      <c r="I54" s="107">
        <f t="shared" si="13"/>
        <v>6516.1039999999994</v>
      </c>
      <c r="J54" s="107">
        <f t="shared" si="13"/>
        <v>6530.1670000000004</v>
      </c>
      <c r="K54" s="107">
        <f t="shared" si="13"/>
        <v>6568.4960000000001</v>
      </c>
      <c r="L54" s="107">
        <f t="shared" si="13"/>
        <v>6511.4309999999996</v>
      </c>
      <c r="M54" s="107">
        <f t="shared" si="13"/>
        <v>6384.29</v>
      </c>
      <c r="N54" s="107">
        <f t="shared" si="13"/>
        <v>6318.4709999999995</v>
      </c>
      <c r="O54" s="107">
        <f t="shared" si="13"/>
        <v>6313.835</v>
      </c>
      <c r="P54" s="107">
        <f t="shared" si="13"/>
        <v>6349.32</v>
      </c>
      <c r="Q54" s="107">
        <f t="shared" si="13"/>
        <v>6304.4390000000003</v>
      </c>
      <c r="R54" s="107">
        <f t="shared" si="13"/>
        <v>6288.5920000000006</v>
      </c>
      <c r="S54" s="107">
        <f t="shared" si="13"/>
        <v>6291.8020000000006</v>
      </c>
      <c r="T54" s="107">
        <f t="shared" si="13"/>
        <v>6364.1549999999988</v>
      </c>
      <c r="U54" s="107">
        <f t="shared" si="13"/>
        <v>6461.2199999999993</v>
      </c>
      <c r="V54" s="107">
        <f t="shared" si="13"/>
        <v>6300.5569999999998</v>
      </c>
      <c r="W54" s="107">
        <f t="shared" si="13"/>
        <v>6472.6229999999996</v>
      </c>
      <c r="X54" s="107">
        <f t="shared" si="13"/>
        <v>6634.8169999999991</v>
      </c>
      <c r="Y54" s="107">
        <f t="shared" si="13"/>
        <v>6743.9519999999993</v>
      </c>
      <c r="Z54" s="107">
        <f t="shared" si="13"/>
        <v>6814.2669999999998</v>
      </c>
      <c r="AA54" s="107">
        <f t="shared" si="13"/>
        <v>7009.8850000000002</v>
      </c>
      <c r="AB54" s="107">
        <f t="shared" si="13"/>
        <v>7168.9529999999995</v>
      </c>
      <c r="AC54" s="107">
        <f t="shared" si="13"/>
        <v>7491.4580000000005</v>
      </c>
      <c r="AD54" s="107">
        <f t="shared" si="13"/>
        <v>7648.3769999999995</v>
      </c>
      <c r="AE54" s="107">
        <f t="shared" si="13"/>
        <v>7727.81</v>
      </c>
      <c r="AF54" s="107">
        <f t="shared" si="13"/>
        <v>7773.4610000000002</v>
      </c>
      <c r="AG54" s="107">
        <f t="shared" si="13"/>
        <v>7895.2610000000004</v>
      </c>
      <c r="AH54" s="107">
        <f t="shared" si="13"/>
        <v>8283.9110000000001</v>
      </c>
      <c r="AI54" s="107">
        <f t="shared" si="13"/>
        <v>8334.8319999999985</v>
      </c>
      <c r="AJ54" s="107">
        <f t="shared" si="13"/>
        <v>8387.2649999999994</v>
      </c>
      <c r="AK54" s="107">
        <f t="shared" si="13"/>
        <v>8393.1739999999991</v>
      </c>
      <c r="AL54" s="107">
        <f t="shared" si="13"/>
        <v>8432.9349999999995</v>
      </c>
      <c r="AM54" s="107">
        <f t="shared" si="13"/>
        <v>8477.6139999999996</v>
      </c>
      <c r="AN54" s="107">
        <f t="shared" si="13"/>
        <v>8470.9660000000003</v>
      </c>
      <c r="AO54" s="107">
        <f t="shared" si="13"/>
        <v>8646.5010000000002</v>
      </c>
      <c r="AP54" s="107">
        <f t="shared" si="13"/>
        <v>8420.4580000000005</v>
      </c>
      <c r="AQ54" s="107">
        <f t="shared" si="13"/>
        <v>8379.9160000000011</v>
      </c>
      <c r="AR54" s="107">
        <f t="shared" si="13"/>
        <v>8438.6679999999997</v>
      </c>
      <c r="AS54" s="107">
        <f t="shared" si="13"/>
        <v>8491.3770000000004</v>
      </c>
      <c r="AT54" s="107">
        <f t="shared" si="13"/>
        <v>8438.0740000000005</v>
      </c>
      <c r="AU54" s="107">
        <f t="shared" si="13"/>
        <v>8463.2250000000004</v>
      </c>
      <c r="AV54" s="107">
        <f t="shared" si="13"/>
        <v>8466.4420000000009</v>
      </c>
      <c r="AW54" s="107">
        <f t="shared" si="13"/>
        <v>8498.5460000000003</v>
      </c>
      <c r="AX54" s="107">
        <f t="shared" si="13"/>
        <v>8548.6540000000005</v>
      </c>
      <c r="AY54" s="107">
        <f t="shared" si="13"/>
        <v>8542.9889999999996</v>
      </c>
      <c r="AZ54" s="107">
        <f t="shared" si="13"/>
        <v>8478.1180000000004</v>
      </c>
      <c r="BA54" s="107">
        <f t="shared" si="13"/>
        <v>8461.9570000000003</v>
      </c>
      <c r="BB54" s="107">
        <f t="shared" si="13"/>
        <v>8403.5229999999992</v>
      </c>
      <c r="BC54" s="107">
        <f t="shared" si="13"/>
        <v>8363.4290000000001</v>
      </c>
      <c r="BD54" s="107">
        <f t="shared" si="13"/>
        <v>8239.273000000001</v>
      </c>
      <c r="BE54" s="107">
        <f t="shared" si="13"/>
        <v>8176.6279999999997</v>
      </c>
      <c r="BF54" s="107">
        <f t="shared" si="13"/>
        <v>8347.8269999999993</v>
      </c>
      <c r="BG54" s="107">
        <f t="shared" si="13"/>
        <v>8313.634</v>
      </c>
      <c r="BH54" s="107">
        <f t="shared" si="13"/>
        <v>8263.68</v>
      </c>
      <c r="BI54" s="107">
        <f t="shared" si="13"/>
        <v>8214.61</v>
      </c>
      <c r="BJ54" s="107">
        <f t="shared" si="13"/>
        <v>8210.9579999999987</v>
      </c>
      <c r="BK54" s="107">
        <f t="shared" si="13"/>
        <v>8032.0010000000002</v>
      </c>
      <c r="BL54" s="107">
        <f t="shared" si="13"/>
        <v>8009.3989999999994</v>
      </c>
      <c r="BM54" s="107">
        <f t="shared" si="13"/>
        <v>8029.509</v>
      </c>
      <c r="BN54" s="107">
        <f t="shared" si="13"/>
        <v>7866.4369999999999</v>
      </c>
      <c r="BO54" s="107">
        <f t="shared" ref="BO54:CX54" si="14">BO18+BO28+BO42</f>
        <v>7901.4680000000008</v>
      </c>
      <c r="BP54" s="107">
        <f t="shared" si="14"/>
        <v>7936.5540000000001</v>
      </c>
      <c r="BQ54" s="107">
        <f t="shared" si="14"/>
        <v>7988.0070000000014</v>
      </c>
      <c r="BR54" s="107">
        <f t="shared" si="14"/>
        <v>7793.3119999999999</v>
      </c>
      <c r="BS54" s="107">
        <f t="shared" si="14"/>
        <v>7663.5750000000007</v>
      </c>
      <c r="BT54" s="107">
        <f t="shared" si="14"/>
        <v>7545.8649999999998</v>
      </c>
      <c r="BU54" s="107">
        <f t="shared" si="14"/>
        <v>7344.4229999999998</v>
      </c>
      <c r="BV54" s="107">
        <f t="shared" si="14"/>
        <v>7463.3389999999999</v>
      </c>
      <c r="BW54" s="107">
        <f t="shared" si="14"/>
        <v>7570.473</v>
      </c>
      <c r="BX54" s="107">
        <f t="shared" si="14"/>
        <v>7612.6009999999997</v>
      </c>
      <c r="BY54" s="107">
        <f t="shared" si="14"/>
        <v>7665.9380000000001</v>
      </c>
      <c r="BZ54" s="107">
        <f t="shared" si="14"/>
        <v>7696.1889999999985</v>
      </c>
      <c r="CA54" s="107">
        <f t="shared" si="14"/>
        <v>7711.1480000000001</v>
      </c>
      <c r="CB54" s="107">
        <f t="shared" si="14"/>
        <v>7679.723</v>
      </c>
      <c r="CC54" s="107">
        <f t="shared" si="14"/>
        <v>7610.9619999999995</v>
      </c>
      <c r="CD54" s="107">
        <f t="shared" si="14"/>
        <v>7495.7910000000002</v>
      </c>
      <c r="CE54" s="107">
        <f t="shared" si="14"/>
        <v>7395.1909999999998</v>
      </c>
      <c r="CF54" s="107">
        <f t="shared" si="14"/>
        <v>7448.0349999999999</v>
      </c>
      <c r="CG54" s="107">
        <f t="shared" si="14"/>
        <v>7430.3180000000002</v>
      </c>
      <c r="CH54" s="107">
        <f t="shared" si="14"/>
        <v>7394.954999999999</v>
      </c>
      <c r="CI54" s="107">
        <f t="shared" si="14"/>
        <v>7421.6529999999993</v>
      </c>
      <c r="CJ54" s="107">
        <f t="shared" si="14"/>
        <v>7427.1729999999998</v>
      </c>
      <c r="CK54" s="107">
        <f t="shared" si="14"/>
        <v>7159.9320000000007</v>
      </c>
      <c r="CL54" s="107">
        <f t="shared" si="14"/>
        <v>7359.5860000000002</v>
      </c>
      <c r="CM54" s="107">
        <f t="shared" si="14"/>
        <v>7124.7669999999998</v>
      </c>
      <c r="CN54" s="107">
        <f t="shared" si="14"/>
        <v>7035.3490000000002</v>
      </c>
      <c r="CO54" s="107">
        <f t="shared" si="14"/>
        <v>6814.7719999999999</v>
      </c>
      <c r="CP54" s="107">
        <f t="shared" si="14"/>
        <v>6941.2899999999991</v>
      </c>
      <c r="CQ54" s="107">
        <f t="shared" si="14"/>
        <v>6681.4009999999998</v>
      </c>
      <c r="CR54" s="107">
        <f t="shared" si="14"/>
        <v>6685.8279999999995</v>
      </c>
      <c r="CS54" s="107">
        <f t="shared" si="14"/>
        <v>6508.6900000000005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179879.39650000009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6678.0910000000003</v>
      </c>
      <c r="C5" s="25">
        <v>6512.9340000000002</v>
      </c>
      <c r="D5" s="25">
        <v>6378.8590000000004</v>
      </c>
      <c r="E5" s="25">
        <v>6459.5630000000001</v>
      </c>
      <c r="F5" s="25">
        <v>6516.3779999999997</v>
      </c>
      <c r="G5" s="25">
        <v>6518.8959999999997</v>
      </c>
      <c r="H5" s="25">
        <v>6534.143</v>
      </c>
      <c r="I5" s="25">
        <v>6516.15</v>
      </c>
      <c r="J5" s="25">
        <v>6530.192</v>
      </c>
      <c r="K5" s="25">
        <v>6568.4719999999998</v>
      </c>
      <c r="L5" s="25">
        <v>6511.4139999999998</v>
      </c>
      <c r="M5" s="25">
        <v>6384.241</v>
      </c>
      <c r="N5" s="25">
        <v>6318.4939999999997</v>
      </c>
      <c r="O5" s="25">
        <v>6313.7849999999999</v>
      </c>
      <c r="P5" s="25">
        <v>6349.35</v>
      </c>
      <c r="Q5" s="25">
        <v>6304.4290000000001</v>
      </c>
      <c r="R5" s="25">
        <v>6288.5709999999999</v>
      </c>
      <c r="S5" s="25">
        <v>6291.8230000000003</v>
      </c>
      <c r="T5" s="25">
        <v>6364.1379999999999</v>
      </c>
      <c r="U5" s="25">
        <v>6461.2190000000001</v>
      </c>
      <c r="V5" s="25">
        <v>6300.5479999999998</v>
      </c>
      <c r="W5" s="25">
        <v>6472.6130000000003</v>
      </c>
      <c r="X5" s="25">
        <v>6634.7709999999997</v>
      </c>
      <c r="Y5" s="25">
        <v>6743.9040000000005</v>
      </c>
      <c r="Z5" s="25">
        <v>6814.2259999999997</v>
      </c>
      <c r="AA5" s="25">
        <v>7009.8440000000001</v>
      </c>
      <c r="AB5" s="25">
        <v>7168.9129999999996</v>
      </c>
      <c r="AC5" s="25">
        <v>7491.4579999999996</v>
      </c>
      <c r="AD5" s="25">
        <v>7648.3770000000004</v>
      </c>
      <c r="AE5" s="25">
        <v>7727.81</v>
      </c>
      <c r="AF5" s="25">
        <v>7773.4780000000001</v>
      </c>
      <c r="AG5" s="25">
        <v>7895.2610000000004</v>
      </c>
      <c r="AH5" s="25">
        <v>8283.9110000000001</v>
      </c>
      <c r="AI5" s="25">
        <v>8334.8320000000003</v>
      </c>
      <c r="AJ5" s="25">
        <v>8387.2649999999994</v>
      </c>
      <c r="AK5" s="25">
        <v>8393.1739999999991</v>
      </c>
      <c r="AL5" s="25">
        <v>8432.9350000000013</v>
      </c>
      <c r="AM5" s="25">
        <v>8477.6139999999996</v>
      </c>
      <c r="AN5" s="25">
        <v>8470.9660000000003</v>
      </c>
      <c r="AO5" s="25">
        <v>8646.5010000000002</v>
      </c>
      <c r="AP5" s="25">
        <v>8420.4579999999987</v>
      </c>
      <c r="AQ5" s="25">
        <v>8379.9160000000011</v>
      </c>
      <c r="AR5" s="25">
        <v>8438.6679999999997</v>
      </c>
      <c r="AS5" s="25">
        <v>8491.3770000000004</v>
      </c>
      <c r="AT5" s="25">
        <v>8438.0740000000005</v>
      </c>
      <c r="AU5" s="25">
        <v>8463.2250000000004</v>
      </c>
      <c r="AV5" s="25">
        <v>8466.4419999999991</v>
      </c>
      <c r="AW5" s="25">
        <v>8498.5460000000003</v>
      </c>
      <c r="AX5" s="25">
        <v>8548.6540000000005</v>
      </c>
      <c r="AY5" s="25">
        <v>8542.9889999999996</v>
      </c>
      <c r="AZ5" s="25">
        <v>8478.1180000000004</v>
      </c>
      <c r="BA5" s="25">
        <v>8461.9570000000003</v>
      </c>
      <c r="BB5" s="25">
        <v>8403.523000000001</v>
      </c>
      <c r="BC5" s="25">
        <v>8363.4290000000001</v>
      </c>
      <c r="BD5" s="25">
        <v>8239.273000000001</v>
      </c>
      <c r="BE5" s="25">
        <v>8176.6279999999997</v>
      </c>
      <c r="BF5" s="25">
        <v>8347.8270000000011</v>
      </c>
      <c r="BG5" s="25">
        <v>8313.634</v>
      </c>
      <c r="BH5" s="25">
        <v>8263.68</v>
      </c>
      <c r="BI5" s="25">
        <v>8214.61</v>
      </c>
      <c r="BJ5" s="25">
        <v>8210.9579999999987</v>
      </c>
      <c r="BK5" s="25">
        <v>8032.0010000000002</v>
      </c>
      <c r="BL5" s="25">
        <v>8009.3990000000003</v>
      </c>
      <c r="BM5" s="25">
        <v>8029.509</v>
      </c>
      <c r="BN5" s="25">
        <v>7866.4369999999999</v>
      </c>
      <c r="BO5" s="25">
        <v>7901.4679999999998</v>
      </c>
      <c r="BP5" s="25">
        <v>7936.5540000000001</v>
      </c>
      <c r="BQ5" s="25">
        <v>7988.0069999999996</v>
      </c>
      <c r="BR5" s="25">
        <v>7793.3119999999999</v>
      </c>
      <c r="BS5" s="25">
        <v>7663.5640000000003</v>
      </c>
      <c r="BT5" s="25">
        <v>7545.9129999999996</v>
      </c>
      <c r="BU5" s="25">
        <v>7344.3919999999998</v>
      </c>
      <c r="BV5" s="25">
        <v>7463.3739999999998</v>
      </c>
      <c r="BW5" s="25">
        <v>7570.4549999999999</v>
      </c>
      <c r="BX5" s="25">
        <v>7612.5820000000003</v>
      </c>
      <c r="BY5" s="25">
        <v>7665.8990000000003</v>
      </c>
      <c r="BZ5" s="25">
        <v>7696.1689999999999</v>
      </c>
      <c r="CA5" s="25">
        <v>7711.165</v>
      </c>
      <c r="CB5" s="25">
        <v>7679.692</v>
      </c>
      <c r="CC5" s="25">
        <v>7611.0060000000003</v>
      </c>
      <c r="CD5" s="25">
        <v>7495.7870000000003</v>
      </c>
      <c r="CE5" s="25">
        <v>7395.1710000000003</v>
      </c>
      <c r="CF5" s="25">
        <v>7448.0640000000003</v>
      </c>
      <c r="CG5" s="25">
        <v>7430.33</v>
      </c>
      <c r="CH5" s="25">
        <v>7394.9480000000003</v>
      </c>
      <c r="CI5" s="25">
        <v>7421.6909999999998</v>
      </c>
      <c r="CJ5" s="25">
        <v>7427.1779999999999</v>
      </c>
      <c r="CK5" s="25">
        <v>7159.8869999999997</v>
      </c>
      <c r="CL5" s="25">
        <v>7359.5969999999998</v>
      </c>
      <c r="CM5" s="25">
        <v>7124.7280000000001</v>
      </c>
      <c r="CN5" s="25">
        <v>7035.36</v>
      </c>
      <c r="CO5" s="25">
        <v>6814.7659999999996</v>
      </c>
      <c r="CP5" s="25">
        <v>6941.32</v>
      </c>
      <c r="CQ5" s="25">
        <v>6681.3580000000002</v>
      </c>
      <c r="CR5" s="25">
        <v>6685.866</v>
      </c>
      <c r="CS5" s="25">
        <v>6508.652</v>
      </c>
      <c r="CT5" s="26"/>
      <c r="CU5" s="26"/>
      <c r="CV5" s="26"/>
      <c r="CW5" s="27"/>
      <c r="CX5" s="28">
        <f t="array" ref="CX5">SUMPRODUCT(B5:CW5*0.25)</f>
        <v>179879.28249999991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187.27</v>
      </c>
      <c r="C8" s="37">
        <v>177.54</v>
      </c>
      <c r="D8" s="37">
        <v>169.82</v>
      </c>
      <c r="E8" s="37">
        <v>171.39</v>
      </c>
      <c r="F8" s="37">
        <v>172</v>
      </c>
      <c r="G8" s="37">
        <v>172.17</v>
      </c>
      <c r="H8" s="37">
        <v>175.38</v>
      </c>
      <c r="I8" s="37">
        <v>171.92</v>
      </c>
      <c r="J8" s="37">
        <v>175.68</v>
      </c>
      <c r="K8" s="37">
        <v>177.93</v>
      </c>
      <c r="L8" s="37">
        <v>172.8</v>
      </c>
      <c r="M8" s="37">
        <v>169.31</v>
      </c>
      <c r="N8" s="37">
        <v>171.55</v>
      </c>
      <c r="O8" s="37">
        <v>171.44</v>
      </c>
      <c r="P8" s="37">
        <v>174.14</v>
      </c>
      <c r="Q8" s="37">
        <v>171.33</v>
      </c>
      <c r="R8" s="37">
        <v>165.8</v>
      </c>
      <c r="S8" s="37">
        <v>166.44</v>
      </c>
      <c r="T8" s="37">
        <v>170.39</v>
      </c>
      <c r="U8" s="37">
        <v>177.13</v>
      </c>
      <c r="V8" s="37">
        <v>166.56</v>
      </c>
      <c r="W8" s="37">
        <v>176.68</v>
      </c>
      <c r="X8" s="37">
        <v>191.03</v>
      </c>
      <c r="Y8" s="37">
        <v>203.37</v>
      </c>
      <c r="Z8" s="37">
        <v>194.91</v>
      </c>
      <c r="AA8" s="37">
        <v>234.08</v>
      </c>
      <c r="AB8" s="37">
        <v>233.87</v>
      </c>
      <c r="AC8" s="37">
        <v>191.92</v>
      </c>
      <c r="AD8" s="37">
        <v>166.74</v>
      </c>
      <c r="AE8" s="37">
        <v>159.53</v>
      </c>
      <c r="AF8" s="37">
        <v>159.54</v>
      </c>
      <c r="AG8" s="37">
        <v>0.02</v>
      </c>
      <c r="AH8" s="37">
        <v>0.02</v>
      </c>
      <c r="AI8" s="37">
        <v>0</v>
      </c>
      <c r="AJ8" s="37">
        <v>-0.01</v>
      </c>
      <c r="AK8" s="37">
        <v>-0.01</v>
      </c>
      <c r="AL8" s="37">
        <v>-0.01</v>
      </c>
      <c r="AM8" s="37">
        <v>-0.01</v>
      </c>
      <c r="AN8" s="37">
        <v>-0.01</v>
      </c>
      <c r="AO8" s="37">
        <v>-0.01</v>
      </c>
      <c r="AP8" s="37">
        <v>-0.02</v>
      </c>
      <c r="AQ8" s="37">
        <v>-0.02</v>
      </c>
      <c r="AR8" s="37">
        <v>-0.02</v>
      </c>
      <c r="AS8" s="37">
        <v>-0.02</v>
      </c>
      <c r="AT8" s="37">
        <v>-0.02</v>
      </c>
      <c r="AU8" s="37">
        <v>-0.02</v>
      </c>
      <c r="AV8" s="37">
        <v>-0.06</v>
      </c>
      <c r="AW8" s="37">
        <v>-0.02</v>
      </c>
      <c r="AX8" s="37">
        <v>-0.02</v>
      </c>
      <c r="AY8" s="37">
        <v>-0.02</v>
      </c>
      <c r="AZ8" s="37">
        <v>-0.1</v>
      </c>
      <c r="BA8" s="37">
        <v>-0.02</v>
      </c>
      <c r="BB8" s="37">
        <v>-0.02</v>
      </c>
      <c r="BC8" s="37">
        <v>-0.02</v>
      </c>
      <c r="BD8" s="37">
        <v>-0.1</v>
      </c>
      <c r="BE8" s="37">
        <v>-0.1</v>
      </c>
      <c r="BF8" s="37">
        <v>-0.1</v>
      </c>
      <c r="BG8" s="37">
        <v>-0.1</v>
      </c>
      <c r="BH8" s="37">
        <v>-0.1</v>
      </c>
      <c r="BI8" s="37">
        <v>-0.02</v>
      </c>
      <c r="BJ8" s="37">
        <v>-0.01</v>
      </c>
      <c r="BK8" s="37">
        <v>-0.01</v>
      </c>
      <c r="BL8" s="37">
        <v>-0.01</v>
      </c>
      <c r="BM8" s="37">
        <v>-0.01</v>
      </c>
      <c r="BN8" s="37">
        <v>-0.01</v>
      </c>
      <c r="BO8" s="37">
        <v>-0.01</v>
      </c>
      <c r="BP8" s="37">
        <v>0</v>
      </c>
      <c r="BQ8" s="37">
        <v>0.02</v>
      </c>
      <c r="BR8" s="37">
        <v>160.1</v>
      </c>
      <c r="BS8" s="37">
        <v>185</v>
      </c>
      <c r="BT8" s="37">
        <v>160.99</v>
      </c>
      <c r="BU8" s="37">
        <v>140.01</v>
      </c>
      <c r="BV8" s="37">
        <v>161</v>
      </c>
      <c r="BW8" s="37">
        <v>177.18</v>
      </c>
      <c r="BX8" s="37">
        <v>192.26</v>
      </c>
      <c r="BY8" s="37">
        <v>197.14</v>
      </c>
      <c r="BZ8" s="37">
        <v>180.01</v>
      </c>
      <c r="CA8" s="37">
        <v>180.04</v>
      </c>
      <c r="CB8" s="37">
        <v>180.03</v>
      </c>
      <c r="CC8" s="37">
        <v>167.7</v>
      </c>
      <c r="CD8" s="37">
        <v>184.74</v>
      </c>
      <c r="CE8" s="37">
        <v>190.01</v>
      </c>
      <c r="CF8" s="37">
        <v>190.01</v>
      </c>
      <c r="CG8" s="37">
        <v>178.11</v>
      </c>
      <c r="CH8" s="37">
        <v>167.72</v>
      </c>
      <c r="CI8" s="37">
        <v>178.7</v>
      </c>
      <c r="CJ8" s="37">
        <v>200.01</v>
      </c>
      <c r="CK8" s="37">
        <v>196.74</v>
      </c>
      <c r="CL8" s="37">
        <v>221.64</v>
      </c>
      <c r="CM8" s="37">
        <v>207.5</v>
      </c>
      <c r="CN8" s="37">
        <v>203.9</v>
      </c>
      <c r="CO8" s="37">
        <v>186.95</v>
      </c>
      <c r="CP8" s="37">
        <v>201.71</v>
      </c>
      <c r="CQ8" s="37">
        <v>190.04</v>
      </c>
      <c r="CR8" s="37">
        <v>182.58</v>
      </c>
      <c r="CS8" s="37">
        <v>171.38</v>
      </c>
      <c r="CT8" s="38"/>
      <c r="CU8" s="38"/>
      <c r="CV8" s="38"/>
      <c r="CW8" s="39"/>
      <c r="CX8" s="40">
        <f>IF(SUM(B8:CW8)&lt;&gt;0,AVERAGEIF(B8:CW8,"&lt;&gt;"""),"")</f>
        <v>111.16541666666656</v>
      </c>
    </row>
    <row r="9" spans="1:102" ht="24.95" customHeight="1" thickBot="1" x14ac:dyDescent="0.25">
      <c r="A9" s="41" t="s">
        <v>6</v>
      </c>
      <c r="B9" s="42">
        <v>176.505</v>
      </c>
      <c r="C9" s="43">
        <v>176.505</v>
      </c>
      <c r="D9" s="43">
        <v>176.505</v>
      </c>
      <c r="E9" s="43">
        <v>176.505</v>
      </c>
      <c r="F9" s="43">
        <v>172.86750000000001</v>
      </c>
      <c r="G9" s="43">
        <v>172.86750000000001</v>
      </c>
      <c r="H9" s="43">
        <v>172.86750000000001</v>
      </c>
      <c r="I9" s="43">
        <v>172.86750000000001</v>
      </c>
      <c r="J9" s="43">
        <v>173.93</v>
      </c>
      <c r="K9" s="43">
        <v>173.93</v>
      </c>
      <c r="L9" s="43">
        <v>173.93</v>
      </c>
      <c r="M9" s="43">
        <v>173.93</v>
      </c>
      <c r="N9" s="43">
        <v>172.11500000000001</v>
      </c>
      <c r="O9" s="43">
        <v>172.11500000000001</v>
      </c>
      <c r="P9" s="43">
        <v>172.11500000000001</v>
      </c>
      <c r="Q9" s="43">
        <v>172.11500000000001</v>
      </c>
      <c r="R9" s="43">
        <v>169.94</v>
      </c>
      <c r="S9" s="43">
        <v>169.94</v>
      </c>
      <c r="T9" s="43">
        <v>169.94</v>
      </c>
      <c r="U9" s="43">
        <v>169.94</v>
      </c>
      <c r="V9" s="43">
        <v>184.41</v>
      </c>
      <c r="W9" s="43">
        <v>184.41</v>
      </c>
      <c r="X9" s="43">
        <v>184.41</v>
      </c>
      <c r="Y9" s="43">
        <v>184.41</v>
      </c>
      <c r="Z9" s="43">
        <v>213.69499999999999</v>
      </c>
      <c r="AA9" s="43">
        <v>213.69499999999999</v>
      </c>
      <c r="AB9" s="43">
        <v>213.69499999999999</v>
      </c>
      <c r="AC9" s="43">
        <v>213.69499999999999</v>
      </c>
      <c r="AD9" s="43">
        <v>121.4575</v>
      </c>
      <c r="AE9" s="43">
        <v>121.4575</v>
      </c>
      <c r="AF9" s="43">
        <v>121.4575</v>
      </c>
      <c r="AG9" s="43">
        <v>121.4575</v>
      </c>
      <c r="AH9" s="43">
        <v>0</v>
      </c>
      <c r="AI9" s="43">
        <v>0</v>
      </c>
      <c r="AJ9" s="43">
        <v>0</v>
      </c>
      <c r="AK9" s="43">
        <v>0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-0.02</v>
      </c>
      <c r="AQ9" s="43">
        <v>-0.02</v>
      </c>
      <c r="AR9" s="43">
        <v>-0.02</v>
      </c>
      <c r="AS9" s="43">
        <v>-0.02</v>
      </c>
      <c r="AT9" s="43">
        <v>-0.03</v>
      </c>
      <c r="AU9" s="43">
        <v>-0.03</v>
      </c>
      <c r="AV9" s="43">
        <v>-0.03</v>
      </c>
      <c r="AW9" s="43">
        <v>-0.03</v>
      </c>
      <c r="AX9" s="43">
        <v>-0.04</v>
      </c>
      <c r="AY9" s="43">
        <v>-0.04</v>
      </c>
      <c r="AZ9" s="43">
        <v>-0.04</v>
      </c>
      <c r="BA9" s="43">
        <v>-0.04</v>
      </c>
      <c r="BB9" s="43">
        <v>-0.06</v>
      </c>
      <c r="BC9" s="43">
        <v>-0.06</v>
      </c>
      <c r="BD9" s="43">
        <v>-0.06</v>
      </c>
      <c r="BE9" s="43">
        <v>-0.06</v>
      </c>
      <c r="BF9" s="43">
        <v>-0.08</v>
      </c>
      <c r="BG9" s="43">
        <v>-0.08</v>
      </c>
      <c r="BH9" s="43">
        <v>-0.08</v>
      </c>
      <c r="BI9" s="43">
        <v>-0.08</v>
      </c>
      <c r="BJ9" s="43">
        <v>-0.01</v>
      </c>
      <c r="BK9" s="43">
        <v>-0.01</v>
      </c>
      <c r="BL9" s="43">
        <v>-0.01</v>
      </c>
      <c r="BM9" s="43">
        <v>-0.01</v>
      </c>
      <c r="BN9" s="43">
        <v>0</v>
      </c>
      <c r="BO9" s="43">
        <v>0</v>
      </c>
      <c r="BP9" s="43">
        <v>0</v>
      </c>
      <c r="BQ9" s="43">
        <v>0</v>
      </c>
      <c r="BR9" s="43">
        <v>161.52500000000001</v>
      </c>
      <c r="BS9" s="43">
        <v>161.52500000000001</v>
      </c>
      <c r="BT9" s="43">
        <v>161.52500000000001</v>
      </c>
      <c r="BU9" s="43">
        <v>161.52500000000001</v>
      </c>
      <c r="BV9" s="43">
        <v>181.89500000000001</v>
      </c>
      <c r="BW9" s="43">
        <v>181.89500000000001</v>
      </c>
      <c r="BX9" s="43">
        <v>181.89500000000001</v>
      </c>
      <c r="BY9" s="43">
        <v>181.89500000000001</v>
      </c>
      <c r="BZ9" s="43">
        <v>176.94499999999999</v>
      </c>
      <c r="CA9" s="43">
        <v>176.94499999999999</v>
      </c>
      <c r="CB9" s="43">
        <v>176.94499999999999</v>
      </c>
      <c r="CC9" s="43">
        <v>176.94499999999999</v>
      </c>
      <c r="CD9" s="43">
        <v>185.7175</v>
      </c>
      <c r="CE9" s="43">
        <v>185.7175</v>
      </c>
      <c r="CF9" s="43">
        <v>185.7175</v>
      </c>
      <c r="CG9" s="43">
        <v>185.7175</v>
      </c>
      <c r="CH9" s="43">
        <v>185.79249999999999</v>
      </c>
      <c r="CI9" s="43">
        <v>185.79249999999999</v>
      </c>
      <c r="CJ9" s="43">
        <v>185.79249999999999</v>
      </c>
      <c r="CK9" s="43">
        <v>185.79249999999999</v>
      </c>
      <c r="CL9" s="43">
        <v>204.9975</v>
      </c>
      <c r="CM9" s="43">
        <v>204.9975</v>
      </c>
      <c r="CN9" s="43">
        <v>204.9975</v>
      </c>
      <c r="CO9" s="43">
        <v>204.9975</v>
      </c>
      <c r="CP9" s="43">
        <v>186.42750000000001</v>
      </c>
      <c r="CQ9" s="43">
        <v>186.42750000000001</v>
      </c>
      <c r="CR9" s="43">
        <v>186.42750000000001</v>
      </c>
      <c r="CS9" s="43">
        <v>186.42750000000001</v>
      </c>
      <c r="CT9" s="44"/>
      <c r="CU9" s="44"/>
      <c r="CV9" s="44"/>
      <c r="CW9" s="45"/>
      <c r="CX9" s="46">
        <f>IF(SUM(B9:CW9)&lt;&gt;0,AVERAGEIF(B9:CW9,"&lt;&gt;"""),"")</f>
        <v>111.16541666666656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22.988</v>
      </c>
      <c r="AB15" s="71">
        <v>20.62</v>
      </c>
      <c r="AC15" s="71">
        <v>16.52</v>
      </c>
      <c r="AD15" s="71">
        <v>10.976000000000001</v>
      </c>
      <c r="AE15" s="71">
        <v>4.8</v>
      </c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>
        <v>2.8359999999999999</v>
      </c>
      <c r="BR15" s="71">
        <v>9.0719999999999992</v>
      </c>
      <c r="BS15" s="71">
        <v>14.295999999999999</v>
      </c>
      <c r="BT15" s="71">
        <v>18.228000000000002</v>
      </c>
      <c r="BU15" s="71">
        <v>21.068000000000001</v>
      </c>
      <c r="BV15" s="71">
        <v>22.984000000000002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329.09699999999998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>
        <v>49.9</v>
      </c>
      <c r="F17" s="71">
        <v>49.9</v>
      </c>
      <c r="G17" s="71">
        <v>49.9</v>
      </c>
      <c r="H17" s="71">
        <v>49.9</v>
      </c>
      <c r="I17" s="71">
        <v>79.099999999999994</v>
      </c>
      <c r="J17" s="71"/>
      <c r="K17" s="71">
        <v>42.3</v>
      </c>
      <c r="L17" s="71"/>
      <c r="M17" s="71">
        <v>95.9</v>
      </c>
      <c r="N17" s="71">
        <v>49</v>
      </c>
      <c r="O17" s="71">
        <v>121</v>
      </c>
      <c r="P17" s="71">
        <v>167.9</v>
      </c>
      <c r="Q17" s="71">
        <v>167.9</v>
      </c>
      <c r="R17" s="71">
        <v>121</v>
      </c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>
        <v>10.199999999999999</v>
      </c>
      <c r="AK17" s="71">
        <v>10.199999999999999</v>
      </c>
      <c r="AL17" s="71">
        <v>48.7</v>
      </c>
      <c r="AM17" s="71">
        <v>78.099999999999994</v>
      </c>
      <c r="AN17" s="71">
        <v>49.9</v>
      </c>
      <c r="AO17" s="71">
        <v>214.9</v>
      </c>
      <c r="AP17" s="71">
        <v>273.89999999999998</v>
      </c>
      <c r="AQ17" s="71">
        <v>224</v>
      </c>
      <c r="AR17" s="71">
        <v>276.2</v>
      </c>
      <c r="AS17" s="71">
        <v>324.89999999999998</v>
      </c>
      <c r="AT17" s="71">
        <v>288.2</v>
      </c>
      <c r="AU17" s="71">
        <v>301.2</v>
      </c>
      <c r="AV17" s="71">
        <v>309.2</v>
      </c>
      <c r="AW17" s="71">
        <v>369.1</v>
      </c>
      <c r="AX17" s="71">
        <v>402.3</v>
      </c>
      <c r="AY17" s="71">
        <v>406.4</v>
      </c>
      <c r="AZ17" s="71">
        <v>353.3</v>
      </c>
      <c r="BA17" s="71">
        <v>351.6</v>
      </c>
      <c r="BB17" s="71">
        <v>373.8</v>
      </c>
      <c r="BC17" s="71">
        <v>373.8</v>
      </c>
      <c r="BD17" s="71">
        <v>300.89999999999998</v>
      </c>
      <c r="BE17" s="71">
        <v>293.89999999999998</v>
      </c>
      <c r="BF17" s="71">
        <v>258.27999999999997</v>
      </c>
      <c r="BG17" s="71">
        <v>255.88</v>
      </c>
      <c r="BH17" s="71">
        <v>223.7</v>
      </c>
      <c r="BI17" s="71">
        <v>206</v>
      </c>
      <c r="BJ17" s="71">
        <v>182.8</v>
      </c>
      <c r="BK17" s="71">
        <v>25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1957.5149999999996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73.900000000000006</v>
      </c>
      <c r="F18" s="77">
        <f t="shared" si="0"/>
        <v>73.900000000000006</v>
      </c>
      <c r="G18" s="77">
        <f t="shared" si="0"/>
        <v>73.900000000000006</v>
      </c>
      <c r="H18" s="77">
        <f t="shared" si="0"/>
        <v>73.900000000000006</v>
      </c>
      <c r="I18" s="77">
        <f t="shared" si="0"/>
        <v>103.1</v>
      </c>
      <c r="J18" s="77">
        <f t="shared" si="0"/>
        <v>24</v>
      </c>
      <c r="K18" s="77">
        <f t="shared" si="0"/>
        <v>66.3</v>
      </c>
      <c r="L18" s="77">
        <f t="shared" si="0"/>
        <v>24</v>
      </c>
      <c r="M18" s="77">
        <f t="shared" si="0"/>
        <v>119.9</v>
      </c>
      <c r="N18" s="77">
        <f t="shared" si="0"/>
        <v>73</v>
      </c>
      <c r="O18" s="77">
        <f t="shared" si="0"/>
        <v>145</v>
      </c>
      <c r="P18" s="77">
        <f t="shared" si="0"/>
        <v>191.9</v>
      </c>
      <c r="Q18" s="77">
        <f t="shared" si="0"/>
        <v>191.9</v>
      </c>
      <c r="R18" s="77">
        <f t="shared" si="0"/>
        <v>145</v>
      </c>
      <c r="S18" s="77">
        <f t="shared" si="0"/>
        <v>24</v>
      </c>
      <c r="T18" s="77">
        <f t="shared" si="0"/>
        <v>24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22.988</v>
      </c>
      <c r="AB18" s="77">
        <f t="shared" si="0"/>
        <v>20.62</v>
      </c>
      <c r="AC18" s="77">
        <f t="shared" si="0"/>
        <v>16.52</v>
      </c>
      <c r="AD18" s="77">
        <f t="shared" si="0"/>
        <v>10.976000000000001</v>
      </c>
      <c r="AE18" s="77">
        <f t="shared" si="0"/>
        <v>4.8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10.199999999999999</v>
      </c>
      <c r="AK18" s="77">
        <f t="shared" si="0"/>
        <v>10.199999999999999</v>
      </c>
      <c r="AL18" s="77">
        <f t="shared" si="0"/>
        <v>48.7</v>
      </c>
      <c r="AM18" s="77">
        <f t="shared" si="0"/>
        <v>78.099999999999994</v>
      </c>
      <c r="AN18" s="77">
        <f t="shared" si="0"/>
        <v>49.9</v>
      </c>
      <c r="AO18" s="77">
        <f t="shared" si="0"/>
        <v>214.9</v>
      </c>
      <c r="AP18" s="77">
        <f t="shared" si="0"/>
        <v>273.89999999999998</v>
      </c>
      <c r="AQ18" s="77">
        <f t="shared" si="0"/>
        <v>224</v>
      </c>
      <c r="AR18" s="77">
        <f t="shared" si="0"/>
        <v>276.2</v>
      </c>
      <c r="AS18" s="77">
        <f t="shared" si="0"/>
        <v>324.89999999999998</v>
      </c>
      <c r="AT18" s="77">
        <f t="shared" si="0"/>
        <v>288.2</v>
      </c>
      <c r="AU18" s="77">
        <f t="shared" si="0"/>
        <v>301.2</v>
      </c>
      <c r="AV18" s="77">
        <f t="shared" si="0"/>
        <v>309.2</v>
      </c>
      <c r="AW18" s="77">
        <f t="shared" si="0"/>
        <v>369.1</v>
      </c>
      <c r="AX18" s="77">
        <f t="shared" si="0"/>
        <v>402.3</v>
      </c>
      <c r="AY18" s="77">
        <f t="shared" si="0"/>
        <v>406.4</v>
      </c>
      <c r="AZ18" s="77">
        <f t="shared" si="0"/>
        <v>353.3</v>
      </c>
      <c r="BA18" s="77">
        <f t="shared" si="0"/>
        <v>351.6</v>
      </c>
      <c r="BB18" s="77">
        <f t="shared" si="0"/>
        <v>373.8</v>
      </c>
      <c r="BC18" s="77">
        <f t="shared" si="0"/>
        <v>373.8</v>
      </c>
      <c r="BD18" s="77">
        <f t="shared" si="0"/>
        <v>300.89999999999998</v>
      </c>
      <c r="BE18" s="77">
        <f t="shared" si="0"/>
        <v>293.89999999999998</v>
      </c>
      <c r="BF18" s="77">
        <f t="shared" si="0"/>
        <v>258.27999999999997</v>
      </c>
      <c r="BG18" s="77">
        <f t="shared" si="0"/>
        <v>255.88</v>
      </c>
      <c r="BH18" s="77">
        <f t="shared" si="0"/>
        <v>223.7</v>
      </c>
      <c r="BI18" s="77">
        <f t="shared" si="0"/>
        <v>206</v>
      </c>
      <c r="BJ18" s="77">
        <f t="shared" si="0"/>
        <v>182.8</v>
      </c>
      <c r="BK18" s="77">
        <f t="shared" si="0"/>
        <v>25</v>
      </c>
      <c r="BL18" s="77">
        <f t="shared" si="0"/>
        <v>0</v>
      </c>
      <c r="BM18" s="77">
        <f t="shared" si="0"/>
        <v>0</v>
      </c>
      <c r="BN18" s="77">
        <f t="shared" si="0"/>
        <v>0</v>
      </c>
      <c r="BO18" s="77">
        <f t="shared" ref="BO18:CW18" si="1">SUM(BO11:BO17)</f>
        <v>0</v>
      </c>
      <c r="BP18" s="77">
        <f t="shared" si="1"/>
        <v>0</v>
      </c>
      <c r="BQ18" s="77">
        <f t="shared" si="1"/>
        <v>2.8359999999999999</v>
      </c>
      <c r="BR18" s="77">
        <f t="shared" si="1"/>
        <v>9.0719999999999992</v>
      </c>
      <c r="BS18" s="77">
        <f t="shared" si="1"/>
        <v>14.295999999999999</v>
      </c>
      <c r="BT18" s="77">
        <f t="shared" si="1"/>
        <v>18.228000000000002</v>
      </c>
      <c r="BU18" s="77">
        <f t="shared" si="1"/>
        <v>21.068000000000001</v>
      </c>
      <c r="BV18" s="77">
        <f t="shared" si="1"/>
        <v>22.984000000000002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2286.6119999999996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867.06399999999996</v>
      </c>
      <c r="C21" s="88">
        <v>867.245</v>
      </c>
      <c r="D21" s="88">
        <v>866.87199999999996</v>
      </c>
      <c r="E21" s="88">
        <v>866.84</v>
      </c>
      <c r="F21" s="88">
        <v>882.16800000000001</v>
      </c>
      <c r="G21" s="88">
        <v>882.072</v>
      </c>
      <c r="H21" s="88">
        <v>881.75099999999998</v>
      </c>
      <c r="I21" s="88">
        <v>881.43799999999999</v>
      </c>
      <c r="J21" s="88">
        <v>901.54100000000005</v>
      </c>
      <c r="K21" s="88">
        <v>901.18299999999999</v>
      </c>
      <c r="L21" s="88">
        <v>901.06</v>
      </c>
      <c r="M21" s="88">
        <v>901.04600000000005</v>
      </c>
      <c r="N21" s="88">
        <v>897.41300000000001</v>
      </c>
      <c r="O21" s="88">
        <v>897.60799999999995</v>
      </c>
      <c r="P21" s="88">
        <v>897.84699999999998</v>
      </c>
      <c r="Q21" s="88">
        <v>897.71699999999998</v>
      </c>
      <c r="R21" s="88">
        <v>904.43299999999999</v>
      </c>
      <c r="S21" s="88">
        <v>904.41</v>
      </c>
      <c r="T21" s="88">
        <v>906.09</v>
      </c>
      <c r="U21" s="88">
        <v>905.85500000000002</v>
      </c>
      <c r="V21" s="88">
        <v>853.18799999999999</v>
      </c>
      <c r="W21" s="88">
        <v>852.69899999999996</v>
      </c>
      <c r="X21" s="88">
        <v>853.23800000000006</v>
      </c>
      <c r="Y21" s="88">
        <v>852.976</v>
      </c>
      <c r="Z21" s="88">
        <v>849.48199999999997</v>
      </c>
      <c r="AA21" s="88">
        <v>848.53300000000002</v>
      </c>
      <c r="AB21" s="88">
        <v>846.88499999999999</v>
      </c>
      <c r="AC21" s="88">
        <v>845.21100000000001</v>
      </c>
      <c r="AD21" s="88">
        <v>845.80799999999999</v>
      </c>
      <c r="AE21" s="88">
        <v>844.45</v>
      </c>
      <c r="AF21" s="88">
        <v>841.02599999999995</v>
      </c>
      <c r="AG21" s="88">
        <v>838.14200000000005</v>
      </c>
      <c r="AH21" s="88">
        <v>877.154</v>
      </c>
      <c r="AI21" s="88">
        <v>875.55399999999997</v>
      </c>
      <c r="AJ21" s="88">
        <v>880.09100000000001</v>
      </c>
      <c r="AK21" s="88">
        <v>879.66899999999998</v>
      </c>
      <c r="AL21" s="88">
        <v>886.01900000000001</v>
      </c>
      <c r="AM21" s="88">
        <v>885.51199999999994</v>
      </c>
      <c r="AN21" s="88">
        <v>885.10599999999999</v>
      </c>
      <c r="AO21" s="88">
        <v>885.36800000000005</v>
      </c>
      <c r="AP21" s="88">
        <v>865.57</v>
      </c>
      <c r="AQ21" s="88">
        <v>865.779</v>
      </c>
      <c r="AR21" s="88">
        <v>865.98500000000001</v>
      </c>
      <c r="AS21" s="88">
        <v>866.30399999999997</v>
      </c>
      <c r="AT21" s="88">
        <v>863.51099999999997</v>
      </c>
      <c r="AU21" s="88">
        <v>866.00099999999998</v>
      </c>
      <c r="AV21" s="88">
        <v>865.10599999999999</v>
      </c>
      <c r="AW21" s="88">
        <v>865.09299999999996</v>
      </c>
      <c r="AX21" s="88">
        <v>867.322</v>
      </c>
      <c r="AY21" s="88">
        <v>868.774</v>
      </c>
      <c r="AZ21" s="88">
        <v>868.33900000000006</v>
      </c>
      <c r="BA21" s="88">
        <v>869.22500000000002</v>
      </c>
      <c r="BB21" s="88">
        <v>865.01300000000003</v>
      </c>
      <c r="BC21" s="88">
        <v>864.93299999999999</v>
      </c>
      <c r="BD21" s="88">
        <v>865.476</v>
      </c>
      <c r="BE21" s="88">
        <v>864.40499999999997</v>
      </c>
      <c r="BF21" s="88">
        <v>897.84100000000001</v>
      </c>
      <c r="BG21" s="88">
        <v>898.36</v>
      </c>
      <c r="BH21" s="88">
        <v>900.08299999999997</v>
      </c>
      <c r="BI21" s="88">
        <v>900.48900000000003</v>
      </c>
      <c r="BJ21" s="88">
        <v>903.73299999999995</v>
      </c>
      <c r="BK21" s="88">
        <v>904.41</v>
      </c>
      <c r="BL21" s="88">
        <v>905.81500000000005</v>
      </c>
      <c r="BM21" s="88">
        <v>907.15200000000004</v>
      </c>
      <c r="BN21" s="88">
        <v>828.09900000000005</v>
      </c>
      <c r="BO21" s="88">
        <v>828.23500000000001</v>
      </c>
      <c r="BP21" s="88">
        <v>829.19299999999998</v>
      </c>
      <c r="BQ21" s="88">
        <v>831.36699999999996</v>
      </c>
      <c r="BR21" s="88">
        <v>768.89800000000002</v>
      </c>
      <c r="BS21" s="88">
        <v>770.89800000000002</v>
      </c>
      <c r="BT21" s="88">
        <v>773.32799999999997</v>
      </c>
      <c r="BU21" s="88">
        <v>775.01099999999997</v>
      </c>
      <c r="BV21" s="88">
        <v>742.31799999999998</v>
      </c>
      <c r="BW21" s="88">
        <v>743.52700000000004</v>
      </c>
      <c r="BX21" s="88">
        <v>743.803</v>
      </c>
      <c r="BY21" s="88">
        <v>745.25099999999998</v>
      </c>
      <c r="BZ21" s="88">
        <v>743.99699999999996</v>
      </c>
      <c r="CA21" s="88">
        <v>744.67499999999995</v>
      </c>
      <c r="CB21" s="88">
        <v>744.41399999999999</v>
      </c>
      <c r="CC21" s="88">
        <v>744.62</v>
      </c>
      <c r="CD21" s="88">
        <v>737.73299999999995</v>
      </c>
      <c r="CE21" s="88">
        <v>737.80200000000002</v>
      </c>
      <c r="CF21" s="88">
        <v>737.93</v>
      </c>
      <c r="CG21" s="88">
        <v>737.928</v>
      </c>
      <c r="CH21" s="88">
        <v>736.43899999999996</v>
      </c>
      <c r="CI21" s="88">
        <v>736.09900000000005</v>
      </c>
      <c r="CJ21" s="88">
        <v>736.048</v>
      </c>
      <c r="CK21" s="88">
        <v>735.18399999999997</v>
      </c>
      <c r="CL21" s="88">
        <v>861.67600000000004</v>
      </c>
      <c r="CM21" s="88">
        <v>860.79300000000001</v>
      </c>
      <c r="CN21" s="88">
        <v>860.53099999999995</v>
      </c>
      <c r="CO21" s="88">
        <v>860.745</v>
      </c>
      <c r="CP21" s="88">
        <v>858.06899999999996</v>
      </c>
      <c r="CQ21" s="88">
        <v>859.029</v>
      </c>
      <c r="CR21" s="88">
        <v>859.99</v>
      </c>
      <c r="CS21" s="88">
        <v>860.9</v>
      </c>
      <c r="CT21" s="89"/>
      <c r="CU21" s="89"/>
      <c r="CV21" s="89"/>
      <c r="CW21" s="90"/>
      <c r="CX21" s="91">
        <f t="array" ref="CX21">SUMPRODUCT(B21:CW21*0.25)</f>
        <v>20311.753249999994</v>
      </c>
    </row>
    <row r="22" spans="1:102" ht="24.95" customHeight="1" x14ac:dyDescent="0.2">
      <c r="A22" s="92" t="s">
        <v>18</v>
      </c>
      <c r="B22" s="93">
        <v>1139.307</v>
      </c>
      <c r="C22" s="94">
        <v>1136.3330000000001</v>
      </c>
      <c r="D22" s="94">
        <v>1128.1510000000001</v>
      </c>
      <c r="E22" s="94">
        <v>1125.8620000000001</v>
      </c>
      <c r="F22" s="94">
        <v>1118.634</v>
      </c>
      <c r="G22" s="94">
        <v>1115.2059999999999</v>
      </c>
      <c r="H22" s="94">
        <v>1113.163</v>
      </c>
      <c r="I22" s="94">
        <v>1114.345</v>
      </c>
      <c r="J22" s="94">
        <v>1109.4849999999999</v>
      </c>
      <c r="K22" s="94">
        <v>1107.615</v>
      </c>
      <c r="L22" s="94">
        <v>1110.278</v>
      </c>
      <c r="M22" s="94">
        <v>1110.6780000000001</v>
      </c>
      <c r="N22" s="94">
        <v>1117.9390000000001</v>
      </c>
      <c r="O22" s="94">
        <v>1120.604</v>
      </c>
      <c r="P22" s="94">
        <v>1119.4960000000001</v>
      </c>
      <c r="Q22" s="94">
        <v>1123.799</v>
      </c>
      <c r="R22" s="94">
        <v>1147.7349999999999</v>
      </c>
      <c r="S22" s="94">
        <v>1153.423</v>
      </c>
      <c r="T22" s="94">
        <v>1162.1210000000001</v>
      </c>
      <c r="U22" s="94">
        <v>1180.2660000000001</v>
      </c>
      <c r="V22" s="94">
        <v>1261.7280000000001</v>
      </c>
      <c r="W22" s="94">
        <v>1292.5899999999999</v>
      </c>
      <c r="X22" s="94">
        <v>1315.7049999999999</v>
      </c>
      <c r="Y22" s="94">
        <v>1340.7650000000001</v>
      </c>
      <c r="Z22" s="94">
        <v>1443.202</v>
      </c>
      <c r="AA22" s="94">
        <v>1473.1790000000001</v>
      </c>
      <c r="AB22" s="94">
        <v>1499.0920000000001</v>
      </c>
      <c r="AC22" s="94">
        <v>1544.41</v>
      </c>
      <c r="AD22" s="94">
        <v>1605.3340000000001</v>
      </c>
      <c r="AE22" s="94">
        <v>1615.8119999999999</v>
      </c>
      <c r="AF22" s="94">
        <v>1611.2329999999999</v>
      </c>
      <c r="AG22" s="94">
        <v>1630.0050000000001</v>
      </c>
      <c r="AH22" s="94">
        <v>1649.1959999999999</v>
      </c>
      <c r="AI22" s="94">
        <v>1644.55</v>
      </c>
      <c r="AJ22" s="94">
        <v>1639.345</v>
      </c>
      <c r="AK22" s="94">
        <v>1627.2940000000001</v>
      </c>
      <c r="AL22" s="94">
        <v>1616.297</v>
      </c>
      <c r="AM22" s="94">
        <v>1608.232</v>
      </c>
      <c r="AN22" s="94">
        <v>1601.9359999999999</v>
      </c>
      <c r="AO22" s="94">
        <v>1596.5250000000001</v>
      </c>
      <c r="AP22" s="94">
        <v>1510.1120000000001</v>
      </c>
      <c r="AQ22" s="94">
        <v>1505.7660000000001</v>
      </c>
      <c r="AR22" s="94">
        <v>1500.7059999999999</v>
      </c>
      <c r="AS22" s="94">
        <v>1496.3620000000001</v>
      </c>
      <c r="AT22" s="94">
        <v>1481.924</v>
      </c>
      <c r="AU22" s="94">
        <v>1480.663</v>
      </c>
      <c r="AV22" s="94">
        <v>1480.7190000000001</v>
      </c>
      <c r="AW22" s="94">
        <v>1478.289</v>
      </c>
      <c r="AX22" s="94">
        <v>1481.7380000000001</v>
      </c>
      <c r="AY22" s="94">
        <v>1482.4780000000001</v>
      </c>
      <c r="AZ22" s="94">
        <v>1483.0909999999999</v>
      </c>
      <c r="BA22" s="94">
        <v>1479.18</v>
      </c>
      <c r="BB22" s="94">
        <v>1456.674</v>
      </c>
      <c r="BC22" s="94">
        <v>1457.115</v>
      </c>
      <c r="BD22" s="94">
        <v>1456.307</v>
      </c>
      <c r="BE22" s="94">
        <v>1445.404</v>
      </c>
      <c r="BF22" s="94">
        <v>1471.1320000000001</v>
      </c>
      <c r="BG22" s="94">
        <v>1468.8679999999999</v>
      </c>
      <c r="BH22" s="94">
        <v>1465.0060000000001</v>
      </c>
      <c r="BI22" s="94">
        <v>1457.7329999999999</v>
      </c>
      <c r="BJ22" s="94">
        <v>1464.9269999999999</v>
      </c>
      <c r="BK22" s="94">
        <v>1463.93</v>
      </c>
      <c r="BL22" s="94">
        <v>1462.6869999999999</v>
      </c>
      <c r="BM22" s="94">
        <v>1465.9649999999999</v>
      </c>
      <c r="BN22" s="94">
        <v>1448.7850000000001</v>
      </c>
      <c r="BO22" s="94">
        <v>1457.425</v>
      </c>
      <c r="BP22" s="94">
        <v>1462.489</v>
      </c>
      <c r="BQ22" s="94">
        <v>1466.16</v>
      </c>
      <c r="BR22" s="94">
        <v>1464.1020000000001</v>
      </c>
      <c r="BS22" s="94">
        <v>1463.171</v>
      </c>
      <c r="BT22" s="94">
        <v>1472.5509999999999</v>
      </c>
      <c r="BU22" s="94">
        <v>1474.61</v>
      </c>
      <c r="BV22" s="94">
        <v>1485.903</v>
      </c>
      <c r="BW22" s="94">
        <v>1470.7560000000001</v>
      </c>
      <c r="BX22" s="94">
        <v>1472.9159999999999</v>
      </c>
      <c r="BY22" s="94">
        <v>1472.2139999999999</v>
      </c>
      <c r="BZ22" s="94">
        <v>1449.15</v>
      </c>
      <c r="CA22" s="94">
        <v>1443.88</v>
      </c>
      <c r="CB22" s="94">
        <v>1439.3030000000001</v>
      </c>
      <c r="CC22" s="94">
        <v>1429.9659999999999</v>
      </c>
      <c r="CD22" s="94">
        <v>1380.308</v>
      </c>
      <c r="CE22" s="94">
        <v>1364.626</v>
      </c>
      <c r="CF22" s="94">
        <v>1342.51</v>
      </c>
      <c r="CG22" s="94">
        <v>1329.2570000000001</v>
      </c>
      <c r="CH22" s="94">
        <v>1283.46</v>
      </c>
      <c r="CI22" s="94">
        <v>1268.528</v>
      </c>
      <c r="CJ22" s="94">
        <v>1248.8710000000001</v>
      </c>
      <c r="CK22" s="94">
        <v>1236.5830000000001</v>
      </c>
      <c r="CL22" s="94">
        <v>1207.3489999999999</v>
      </c>
      <c r="CM22" s="94">
        <v>1204.5809999999999</v>
      </c>
      <c r="CN22" s="94">
        <v>1193.5550000000001</v>
      </c>
      <c r="CO22" s="94">
        <v>1187.1859999999999</v>
      </c>
      <c r="CP22" s="94">
        <v>1168.617</v>
      </c>
      <c r="CQ22" s="94">
        <v>1165.001</v>
      </c>
      <c r="CR22" s="94">
        <v>1161.8889999999999</v>
      </c>
      <c r="CS22" s="94">
        <v>1157.5920000000001</v>
      </c>
      <c r="CT22" s="95"/>
      <c r="CU22" s="95"/>
      <c r="CV22" s="95"/>
      <c r="CW22" s="96"/>
      <c r="CX22" s="97">
        <f t="array" ref="CX22">SUMPRODUCT(B22:CW22*0.25)</f>
        <v>32960.235000000001</v>
      </c>
    </row>
    <row r="23" spans="1:102" ht="24.95" customHeight="1" x14ac:dyDescent="0.2">
      <c r="A23" s="92" t="s">
        <v>19</v>
      </c>
      <c r="B23" s="98">
        <v>2177.8200000000002</v>
      </c>
      <c r="C23" s="99">
        <v>2150.6559999999999</v>
      </c>
      <c r="D23" s="99">
        <v>2128.2359999999999</v>
      </c>
      <c r="E23" s="99">
        <v>2093.6610000000001</v>
      </c>
      <c r="F23" s="99">
        <v>2053.9760000000001</v>
      </c>
      <c r="G23" s="99">
        <v>2018.018</v>
      </c>
      <c r="H23" s="99">
        <v>1983.229</v>
      </c>
      <c r="I23" s="99">
        <v>1960.067</v>
      </c>
      <c r="J23" s="99">
        <v>1937.1659999999999</v>
      </c>
      <c r="K23" s="99">
        <v>1916.9739999999999</v>
      </c>
      <c r="L23" s="99">
        <v>1923.076</v>
      </c>
      <c r="M23" s="99">
        <v>1919.2170000000001</v>
      </c>
      <c r="N23" s="99">
        <v>1893.8420000000001</v>
      </c>
      <c r="O23" s="99">
        <v>1899.173</v>
      </c>
      <c r="P23" s="99">
        <v>1921.607</v>
      </c>
      <c r="Q23" s="99">
        <v>1941.8130000000001</v>
      </c>
      <c r="R23" s="99">
        <v>1938.403</v>
      </c>
      <c r="S23" s="99">
        <v>1972.39</v>
      </c>
      <c r="T23" s="99">
        <v>2023.7270000000001</v>
      </c>
      <c r="U23" s="99">
        <v>2071.1979999999999</v>
      </c>
      <c r="V23" s="99">
        <v>2133.6320000000001</v>
      </c>
      <c r="W23" s="99">
        <v>2205.3240000000001</v>
      </c>
      <c r="X23" s="99">
        <v>2273.9279999999999</v>
      </c>
      <c r="Y23" s="99">
        <v>2360.163</v>
      </c>
      <c r="Z23" s="99">
        <v>2393.1419999999998</v>
      </c>
      <c r="AA23" s="99">
        <v>2438.3440000000001</v>
      </c>
      <c r="AB23" s="99">
        <v>2537.7159999999999</v>
      </c>
      <c r="AC23" s="99">
        <v>2659.317</v>
      </c>
      <c r="AD23" s="99">
        <v>2700.259</v>
      </c>
      <c r="AE23" s="99">
        <v>2779.748</v>
      </c>
      <c r="AF23" s="99">
        <v>2853.9189999999999</v>
      </c>
      <c r="AG23" s="99">
        <v>2953.114</v>
      </c>
      <c r="AH23" s="99">
        <v>2981.5610000000001</v>
      </c>
      <c r="AI23" s="99">
        <v>3044.7280000000001</v>
      </c>
      <c r="AJ23" s="99">
        <v>3092.6289999999999</v>
      </c>
      <c r="AK23" s="99">
        <v>3116.011</v>
      </c>
      <c r="AL23" s="99">
        <v>3140.9189999999999</v>
      </c>
      <c r="AM23" s="99">
        <v>3167.77</v>
      </c>
      <c r="AN23" s="99">
        <v>3197.0239999999999</v>
      </c>
      <c r="AO23" s="99">
        <v>3213.7080000000001</v>
      </c>
      <c r="AP23" s="99">
        <v>3156.8760000000002</v>
      </c>
      <c r="AQ23" s="99">
        <v>3170.3710000000001</v>
      </c>
      <c r="AR23" s="99">
        <v>3181.777</v>
      </c>
      <c r="AS23" s="99">
        <v>3189.8110000000001</v>
      </c>
      <c r="AT23" s="99">
        <v>3192.4389999999999</v>
      </c>
      <c r="AU23" s="99">
        <v>3203.3609999999999</v>
      </c>
      <c r="AV23" s="99">
        <v>3199.4169999999999</v>
      </c>
      <c r="AW23" s="99">
        <v>3174.0639999999999</v>
      </c>
      <c r="AX23" s="99">
        <v>3166.2939999999999</v>
      </c>
      <c r="AY23" s="99">
        <v>3154.337</v>
      </c>
      <c r="AZ23" s="99">
        <v>3142.3879999999999</v>
      </c>
      <c r="BA23" s="99">
        <v>3130.9520000000002</v>
      </c>
      <c r="BB23" s="99">
        <v>3088.0360000000001</v>
      </c>
      <c r="BC23" s="99">
        <v>3047.5810000000001</v>
      </c>
      <c r="BD23" s="99">
        <v>2996.59</v>
      </c>
      <c r="BE23" s="99">
        <v>2952.9189999999999</v>
      </c>
      <c r="BF23" s="99">
        <v>3005.5740000000001</v>
      </c>
      <c r="BG23" s="99">
        <v>2975.5259999999998</v>
      </c>
      <c r="BH23" s="99">
        <v>2958.8910000000001</v>
      </c>
      <c r="BI23" s="99">
        <v>2934.3879999999999</v>
      </c>
      <c r="BJ23" s="99">
        <v>2937.498</v>
      </c>
      <c r="BK23" s="99">
        <v>2915.6610000000001</v>
      </c>
      <c r="BL23" s="99">
        <v>2916.8969999999999</v>
      </c>
      <c r="BM23" s="99">
        <v>2930.3919999999998</v>
      </c>
      <c r="BN23" s="99">
        <v>2932.5529999999999</v>
      </c>
      <c r="BO23" s="99">
        <v>2953.808</v>
      </c>
      <c r="BP23" s="99">
        <v>2976.8719999999998</v>
      </c>
      <c r="BQ23" s="99">
        <v>3011.6439999999998</v>
      </c>
      <c r="BR23" s="99">
        <v>3050.24</v>
      </c>
      <c r="BS23" s="99">
        <v>3081.6990000000001</v>
      </c>
      <c r="BT23" s="99">
        <v>3146.6060000000002</v>
      </c>
      <c r="BU23" s="99">
        <v>3249.703</v>
      </c>
      <c r="BV23" s="99">
        <v>3378.1689999999999</v>
      </c>
      <c r="BW23" s="99">
        <v>3467.8719999999998</v>
      </c>
      <c r="BX23" s="99">
        <v>3530.8629999999998</v>
      </c>
      <c r="BY23" s="99">
        <v>3581.4340000000002</v>
      </c>
      <c r="BZ23" s="99">
        <v>3643.0219999999999</v>
      </c>
      <c r="CA23" s="99">
        <v>3662.61</v>
      </c>
      <c r="CB23" s="99">
        <v>3637.9749999999999</v>
      </c>
      <c r="CC23" s="99">
        <v>3580.42</v>
      </c>
      <c r="CD23" s="99">
        <v>3532.7460000000001</v>
      </c>
      <c r="CE23" s="99">
        <v>3450.7429999999999</v>
      </c>
      <c r="CF23" s="99">
        <v>3375.2240000000002</v>
      </c>
      <c r="CG23" s="99">
        <v>3286.0450000000001</v>
      </c>
      <c r="CH23" s="99">
        <v>3223.6489999999999</v>
      </c>
      <c r="CI23" s="99">
        <v>3112.5639999999999</v>
      </c>
      <c r="CJ23" s="99">
        <v>3025.6590000000001</v>
      </c>
      <c r="CK23" s="99">
        <v>2924.32</v>
      </c>
      <c r="CL23" s="99">
        <v>2781.7719999999999</v>
      </c>
      <c r="CM23" s="99">
        <v>2727.2539999999999</v>
      </c>
      <c r="CN23" s="99">
        <v>2647.9740000000002</v>
      </c>
      <c r="CO23" s="99">
        <v>2566.1350000000002</v>
      </c>
      <c r="CP23" s="99">
        <v>2471.5340000000001</v>
      </c>
      <c r="CQ23" s="99">
        <v>2378.0279999999998</v>
      </c>
      <c r="CR23" s="99">
        <v>2320.2869999999998</v>
      </c>
      <c r="CS23" s="99">
        <v>2263.16</v>
      </c>
      <c r="CT23" s="100"/>
      <c r="CU23" s="100"/>
      <c r="CV23" s="100"/>
      <c r="CW23" s="96"/>
      <c r="CX23" s="97">
        <f t="array" ref="CX23">SUMPRODUCT(B23:CW23*0.25)</f>
        <v>66965.457250000007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>
        <v>110</v>
      </c>
      <c r="AI24" s="99">
        <v>110</v>
      </c>
      <c r="AJ24" s="99">
        <v>110</v>
      </c>
      <c r="AK24" s="99">
        <v>110</v>
      </c>
      <c r="AL24" s="99">
        <v>110</v>
      </c>
      <c r="AM24" s="99">
        <v>110</v>
      </c>
      <c r="AN24" s="99">
        <v>110</v>
      </c>
      <c r="AO24" s="99">
        <v>110</v>
      </c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>
        <v>110</v>
      </c>
      <c r="BG24" s="99">
        <v>110</v>
      </c>
      <c r="BH24" s="99">
        <v>110</v>
      </c>
      <c r="BI24" s="99">
        <v>110</v>
      </c>
      <c r="BJ24" s="99">
        <v>110</v>
      </c>
      <c r="BK24" s="99">
        <v>110</v>
      </c>
      <c r="BL24" s="99">
        <v>110</v>
      </c>
      <c r="BM24" s="99">
        <v>110</v>
      </c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440</v>
      </c>
    </row>
    <row r="25" spans="1:102" ht="24.95" customHeight="1" x14ac:dyDescent="0.2">
      <c r="A25" s="104" t="s">
        <v>21</v>
      </c>
      <c r="B25" s="94">
        <v>98</v>
      </c>
      <c r="C25" s="94">
        <v>96</v>
      </c>
      <c r="D25" s="94">
        <v>95</v>
      </c>
      <c r="E25" s="94">
        <v>95</v>
      </c>
      <c r="F25" s="94">
        <v>94</v>
      </c>
      <c r="G25" s="94">
        <v>93</v>
      </c>
      <c r="H25" s="94">
        <v>93</v>
      </c>
      <c r="I25" s="94">
        <v>92</v>
      </c>
      <c r="J25" s="94">
        <v>92</v>
      </c>
      <c r="K25" s="94">
        <v>92</v>
      </c>
      <c r="L25" s="94">
        <v>92</v>
      </c>
      <c r="M25" s="94">
        <v>91</v>
      </c>
      <c r="N25" s="94">
        <v>91</v>
      </c>
      <c r="O25" s="94">
        <v>91</v>
      </c>
      <c r="P25" s="94">
        <v>92</v>
      </c>
      <c r="Q25" s="94">
        <v>92</v>
      </c>
      <c r="R25" s="94">
        <v>93</v>
      </c>
      <c r="S25" s="94">
        <v>94</v>
      </c>
      <c r="T25" s="94">
        <v>95</v>
      </c>
      <c r="U25" s="94">
        <v>97</v>
      </c>
      <c r="V25" s="94">
        <v>99</v>
      </c>
      <c r="W25" s="94">
        <v>101</v>
      </c>
      <c r="X25" s="94">
        <v>104</v>
      </c>
      <c r="Y25" s="94">
        <v>108</v>
      </c>
      <c r="Z25" s="94">
        <v>112</v>
      </c>
      <c r="AA25" s="94">
        <v>114</v>
      </c>
      <c r="AB25" s="94">
        <v>115</v>
      </c>
      <c r="AC25" s="94">
        <v>115</v>
      </c>
      <c r="AD25" s="94">
        <v>114</v>
      </c>
      <c r="AE25" s="94">
        <v>111</v>
      </c>
      <c r="AF25" s="94">
        <v>107</v>
      </c>
      <c r="AG25" s="94">
        <v>102</v>
      </c>
      <c r="AH25" s="94">
        <v>96</v>
      </c>
      <c r="AI25" s="94">
        <v>90</v>
      </c>
      <c r="AJ25" s="94">
        <v>85</v>
      </c>
      <c r="AK25" s="94">
        <v>80</v>
      </c>
      <c r="AL25" s="94">
        <v>77</v>
      </c>
      <c r="AM25" s="94">
        <v>74</v>
      </c>
      <c r="AN25" s="94">
        <v>73</v>
      </c>
      <c r="AO25" s="94">
        <v>72</v>
      </c>
      <c r="AP25" s="94">
        <v>71</v>
      </c>
      <c r="AQ25" s="94">
        <v>71</v>
      </c>
      <c r="AR25" s="94">
        <v>71</v>
      </c>
      <c r="AS25" s="94">
        <v>71</v>
      </c>
      <c r="AT25" s="94">
        <v>70</v>
      </c>
      <c r="AU25" s="94">
        <v>70</v>
      </c>
      <c r="AV25" s="94">
        <v>70</v>
      </c>
      <c r="AW25" s="94">
        <v>70</v>
      </c>
      <c r="AX25" s="94">
        <v>70</v>
      </c>
      <c r="AY25" s="94">
        <v>70</v>
      </c>
      <c r="AZ25" s="94">
        <v>70</v>
      </c>
      <c r="BA25" s="94">
        <v>70</v>
      </c>
      <c r="BB25" s="94">
        <v>70</v>
      </c>
      <c r="BC25" s="94">
        <v>70</v>
      </c>
      <c r="BD25" s="94">
        <v>70</v>
      </c>
      <c r="BE25" s="94">
        <v>70</v>
      </c>
      <c r="BF25" s="94">
        <v>70</v>
      </c>
      <c r="BG25" s="94">
        <v>70</v>
      </c>
      <c r="BH25" s="94">
        <v>71</v>
      </c>
      <c r="BI25" s="94">
        <v>71</v>
      </c>
      <c r="BJ25" s="94">
        <v>71</v>
      </c>
      <c r="BK25" s="94">
        <v>72</v>
      </c>
      <c r="BL25" s="94">
        <v>73</v>
      </c>
      <c r="BM25" s="94">
        <v>75</v>
      </c>
      <c r="BN25" s="94">
        <v>78</v>
      </c>
      <c r="BO25" s="94">
        <v>83</v>
      </c>
      <c r="BP25" s="94">
        <v>89</v>
      </c>
      <c r="BQ25" s="94">
        <v>97</v>
      </c>
      <c r="BR25" s="94">
        <v>106</v>
      </c>
      <c r="BS25" s="94">
        <v>114</v>
      </c>
      <c r="BT25" s="94">
        <v>122</v>
      </c>
      <c r="BU25" s="94">
        <v>129</v>
      </c>
      <c r="BV25" s="94">
        <v>135</v>
      </c>
      <c r="BW25" s="94">
        <v>139</v>
      </c>
      <c r="BX25" s="94">
        <v>142</v>
      </c>
      <c r="BY25" s="94">
        <v>144</v>
      </c>
      <c r="BZ25" s="94">
        <v>145</v>
      </c>
      <c r="CA25" s="94">
        <v>145</v>
      </c>
      <c r="CB25" s="94">
        <v>143</v>
      </c>
      <c r="CC25" s="94">
        <v>141</v>
      </c>
      <c r="CD25" s="94">
        <v>139</v>
      </c>
      <c r="CE25" s="94">
        <v>136</v>
      </c>
      <c r="CF25" s="94">
        <v>133</v>
      </c>
      <c r="CG25" s="94">
        <v>130</v>
      </c>
      <c r="CH25" s="94">
        <v>127</v>
      </c>
      <c r="CI25" s="94">
        <v>124</v>
      </c>
      <c r="CJ25" s="94">
        <v>122</v>
      </c>
      <c r="CK25" s="94">
        <v>119</v>
      </c>
      <c r="CL25" s="94">
        <v>117</v>
      </c>
      <c r="CM25" s="94">
        <v>114</v>
      </c>
      <c r="CN25" s="94">
        <v>112</v>
      </c>
      <c r="CO25" s="94">
        <v>109</v>
      </c>
      <c r="CP25" s="94">
        <v>106</v>
      </c>
      <c r="CQ25" s="94">
        <v>104</v>
      </c>
      <c r="CR25" s="94">
        <v>102</v>
      </c>
      <c r="CS25" s="94">
        <v>100</v>
      </c>
      <c r="CT25" s="94"/>
      <c r="CU25" s="94"/>
      <c r="CV25" s="94"/>
      <c r="CW25" s="94"/>
      <c r="CX25" s="97">
        <f t="array" ref="CX25">SUMPRODUCT(B25:CW25*0.25)</f>
        <v>2340</v>
      </c>
    </row>
    <row r="26" spans="1:102" ht="24.95" customHeight="1" x14ac:dyDescent="0.2">
      <c r="A26" s="104" t="s">
        <v>22</v>
      </c>
      <c r="B26" s="94">
        <v>299</v>
      </c>
      <c r="C26" s="94">
        <v>299</v>
      </c>
      <c r="D26" s="94">
        <v>299</v>
      </c>
      <c r="E26" s="94">
        <v>299</v>
      </c>
      <c r="F26" s="94">
        <v>286</v>
      </c>
      <c r="G26" s="94">
        <v>286</v>
      </c>
      <c r="H26" s="94">
        <v>286</v>
      </c>
      <c r="I26" s="94">
        <v>286</v>
      </c>
      <c r="J26" s="94">
        <v>279</v>
      </c>
      <c r="K26" s="94">
        <v>279</v>
      </c>
      <c r="L26" s="94">
        <v>279</v>
      </c>
      <c r="M26" s="94">
        <v>279</v>
      </c>
      <c r="N26" s="94">
        <v>273</v>
      </c>
      <c r="O26" s="94">
        <v>273</v>
      </c>
      <c r="P26" s="94">
        <v>273</v>
      </c>
      <c r="Q26" s="94">
        <v>273</v>
      </c>
      <c r="R26" s="94">
        <v>287</v>
      </c>
      <c r="S26" s="94">
        <v>287</v>
      </c>
      <c r="T26" s="94">
        <v>287</v>
      </c>
      <c r="U26" s="94">
        <v>287</v>
      </c>
      <c r="V26" s="94">
        <v>323</v>
      </c>
      <c r="W26" s="94">
        <v>323</v>
      </c>
      <c r="X26" s="94">
        <v>323</v>
      </c>
      <c r="Y26" s="94">
        <v>323</v>
      </c>
      <c r="Z26" s="94">
        <v>369</v>
      </c>
      <c r="AA26" s="94">
        <v>369</v>
      </c>
      <c r="AB26" s="94">
        <v>369</v>
      </c>
      <c r="AC26" s="94">
        <v>369</v>
      </c>
      <c r="AD26" s="94">
        <v>404</v>
      </c>
      <c r="AE26" s="94">
        <v>404</v>
      </c>
      <c r="AF26" s="94">
        <v>404</v>
      </c>
      <c r="AG26" s="94">
        <v>404</v>
      </c>
      <c r="AH26" s="94">
        <v>419</v>
      </c>
      <c r="AI26" s="94">
        <v>419</v>
      </c>
      <c r="AJ26" s="94">
        <v>419</v>
      </c>
      <c r="AK26" s="94">
        <v>419</v>
      </c>
      <c r="AL26" s="94">
        <v>412</v>
      </c>
      <c r="AM26" s="94">
        <v>412</v>
      </c>
      <c r="AN26" s="94">
        <v>412</v>
      </c>
      <c r="AO26" s="94">
        <v>412</v>
      </c>
      <c r="AP26" s="94">
        <v>402</v>
      </c>
      <c r="AQ26" s="94">
        <v>402</v>
      </c>
      <c r="AR26" s="94">
        <v>402</v>
      </c>
      <c r="AS26" s="94">
        <v>402</v>
      </c>
      <c r="AT26" s="94">
        <v>400</v>
      </c>
      <c r="AU26" s="94">
        <v>400</v>
      </c>
      <c r="AV26" s="94">
        <v>400</v>
      </c>
      <c r="AW26" s="94">
        <v>400</v>
      </c>
      <c r="AX26" s="94">
        <v>394</v>
      </c>
      <c r="AY26" s="94">
        <v>394</v>
      </c>
      <c r="AZ26" s="94">
        <v>394</v>
      </c>
      <c r="BA26" s="94">
        <v>394</v>
      </c>
      <c r="BB26" s="94">
        <v>383</v>
      </c>
      <c r="BC26" s="94">
        <v>383</v>
      </c>
      <c r="BD26" s="94">
        <v>383</v>
      </c>
      <c r="BE26" s="94">
        <v>383</v>
      </c>
      <c r="BF26" s="94">
        <v>373</v>
      </c>
      <c r="BG26" s="94">
        <v>373</v>
      </c>
      <c r="BH26" s="94">
        <v>373</v>
      </c>
      <c r="BI26" s="94">
        <v>373</v>
      </c>
      <c r="BJ26" s="94">
        <v>372</v>
      </c>
      <c r="BK26" s="94">
        <v>372</v>
      </c>
      <c r="BL26" s="94">
        <v>372</v>
      </c>
      <c r="BM26" s="94">
        <v>372</v>
      </c>
      <c r="BN26" s="94">
        <v>398</v>
      </c>
      <c r="BO26" s="94">
        <v>398</v>
      </c>
      <c r="BP26" s="94">
        <v>398</v>
      </c>
      <c r="BQ26" s="94">
        <v>398</v>
      </c>
      <c r="BR26" s="94">
        <v>436</v>
      </c>
      <c r="BS26" s="94">
        <v>436</v>
      </c>
      <c r="BT26" s="94">
        <v>436</v>
      </c>
      <c r="BU26" s="94">
        <v>436</v>
      </c>
      <c r="BV26" s="94">
        <v>484</v>
      </c>
      <c r="BW26" s="94">
        <v>484</v>
      </c>
      <c r="BX26" s="94">
        <v>484</v>
      </c>
      <c r="BY26" s="94">
        <v>484</v>
      </c>
      <c r="BZ26" s="94">
        <v>491</v>
      </c>
      <c r="CA26" s="94">
        <v>491</v>
      </c>
      <c r="CB26" s="94">
        <v>491</v>
      </c>
      <c r="CC26" s="94">
        <v>491</v>
      </c>
      <c r="CD26" s="94">
        <v>457</v>
      </c>
      <c r="CE26" s="94">
        <v>457</v>
      </c>
      <c r="CF26" s="94">
        <v>457</v>
      </c>
      <c r="CG26" s="94">
        <v>457</v>
      </c>
      <c r="CH26" s="94">
        <v>408</v>
      </c>
      <c r="CI26" s="94">
        <v>408</v>
      </c>
      <c r="CJ26" s="94">
        <v>408</v>
      </c>
      <c r="CK26" s="94">
        <v>408</v>
      </c>
      <c r="CL26" s="94">
        <v>362</v>
      </c>
      <c r="CM26" s="94">
        <v>362</v>
      </c>
      <c r="CN26" s="94">
        <v>362</v>
      </c>
      <c r="CO26" s="94">
        <v>362</v>
      </c>
      <c r="CP26" s="94">
        <v>320</v>
      </c>
      <c r="CQ26" s="94">
        <v>320</v>
      </c>
      <c r="CR26" s="94">
        <v>320</v>
      </c>
      <c r="CS26" s="94">
        <v>320</v>
      </c>
      <c r="CT26" s="94"/>
      <c r="CU26" s="94"/>
      <c r="CV26" s="94"/>
      <c r="CW26" s="94"/>
      <c r="CX26" s="97">
        <f t="array" ref="CX26">SUMPRODUCT(B26:CW26*0.25)</f>
        <v>9031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4581.1910000000007</v>
      </c>
      <c r="C28" s="107">
        <f t="shared" ref="C28:BN28" si="2">SUM(C21:C27)</f>
        <v>4549.2340000000004</v>
      </c>
      <c r="D28" s="107">
        <f t="shared" si="2"/>
        <v>4517.259</v>
      </c>
      <c r="E28" s="107">
        <f t="shared" si="2"/>
        <v>4480.3630000000003</v>
      </c>
      <c r="F28" s="107">
        <f t="shared" si="2"/>
        <v>4434.7780000000002</v>
      </c>
      <c r="G28" s="107">
        <f t="shared" si="2"/>
        <v>4394.2960000000003</v>
      </c>
      <c r="H28" s="107">
        <f t="shared" si="2"/>
        <v>4357.143</v>
      </c>
      <c r="I28" s="107">
        <f t="shared" si="2"/>
        <v>4333.8500000000004</v>
      </c>
      <c r="J28" s="107">
        <f t="shared" si="2"/>
        <v>4319.192</v>
      </c>
      <c r="K28" s="107">
        <f t="shared" si="2"/>
        <v>4296.7719999999999</v>
      </c>
      <c r="L28" s="107">
        <f t="shared" si="2"/>
        <v>4305.4139999999998</v>
      </c>
      <c r="M28" s="107">
        <f t="shared" si="2"/>
        <v>4300.9410000000007</v>
      </c>
      <c r="N28" s="107">
        <f t="shared" si="2"/>
        <v>4273.1940000000004</v>
      </c>
      <c r="O28" s="107">
        <f t="shared" si="2"/>
        <v>4281.3850000000002</v>
      </c>
      <c r="P28" s="107">
        <f t="shared" si="2"/>
        <v>4303.95</v>
      </c>
      <c r="Q28" s="107">
        <f t="shared" si="2"/>
        <v>4328.3289999999997</v>
      </c>
      <c r="R28" s="107">
        <f t="shared" si="2"/>
        <v>4370.5709999999999</v>
      </c>
      <c r="S28" s="107">
        <f t="shared" si="2"/>
        <v>4411.223</v>
      </c>
      <c r="T28" s="107">
        <f t="shared" si="2"/>
        <v>4473.9380000000001</v>
      </c>
      <c r="U28" s="107">
        <f t="shared" si="2"/>
        <v>4541.3189999999995</v>
      </c>
      <c r="V28" s="107">
        <f t="shared" si="2"/>
        <v>4670.5480000000007</v>
      </c>
      <c r="W28" s="107">
        <f t="shared" si="2"/>
        <v>4774.6129999999994</v>
      </c>
      <c r="X28" s="107">
        <f t="shared" si="2"/>
        <v>4869.8710000000001</v>
      </c>
      <c r="Y28" s="107">
        <f t="shared" si="2"/>
        <v>4984.9040000000005</v>
      </c>
      <c r="Z28" s="107">
        <f t="shared" si="2"/>
        <v>5166.826</v>
      </c>
      <c r="AA28" s="107">
        <f t="shared" si="2"/>
        <v>5243.0560000000005</v>
      </c>
      <c r="AB28" s="107">
        <f t="shared" si="2"/>
        <v>5367.6929999999993</v>
      </c>
      <c r="AC28" s="107">
        <f t="shared" si="2"/>
        <v>5532.9380000000001</v>
      </c>
      <c r="AD28" s="107">
        <f t="shared" si="2"/>
        <v>5669.4009999999998</v>
      </c>
      <c r="AE28" s="107">
        <f t="shared" si="2"/>
        <v>5755.01</v>
      </c>
      <c r="AF28" s="107">
        <f t="shared" si="2"/>
        <v>5817.1779999999999</v>
      </c>
      <c r="AG28" s="107">
        <f t="shared" si="2"/>
        <v>5927.2610000000004</v>
      </c>
      <c r="AH28" s="107">
        <f t="shared" si="2"/>
        <v>6132.9110000000001</v>
      </c>
      <c r="AI28" s="107">
        <f t="shared" si="2"/>
        <v>6183.8320000000003</v>
      </c>
      <c r="AJ28" s="107">
        <f t="shared" si="2"/>
        <v>6226.0650000000005</v>
      </c>
      <c r="AK28" s="107">
        <f t="shared" si="2"/>
        <v>6231.9740000000002</v>
      </c>
      <c r="AL28" s="107">
        <f t="shared" si="2"/>
        <v>6242.2349999999997</v>
      </c>
      <c r="AM28" s="107">
        <f t="shared" si="2"/>
        <v>6257.5139999999992</v>
      </c>
      <c r="AN28" s="107">
        <f t="shared" si="2"/>
        <v>6279.0659999999998</v>
      </c>
      <c r="AO28" s="107">
        <f t="shared" si="2"/>
        <v>6289.6010000000006</v>
      </c>
      <c r="AP28" s="107">
        <f t="shared" si="2"/>
        <v>6005.5580000000009</v>
      </c>
      <c r="AQ28" s="107">
        <f t="shared" si="2"/>
        <v>6014.9160000000002</v>
      </c>
      <c r="AR28" s="107">
        <f t="shared" si="2"/>
        <v>6021.4679999999998</v>
      </c>
      <c r="AS28" s="107">
        <f t="shared" si="2"/>
        <v>6025.4770000000008</v>
      </c>
      <c r="AT28" s="107">
        <f t="shared" si="2"/>
        <v>6007.8739999999998</v>
      </c>
      <c r="AU28" s="107">
        <f t="shared" si="2"/>
        <v>6020.0249999999996</v>
      </c>
      <c r="AV28" s="107">
        <f t="shared" si="2"/>
        <v>6015.2420000000002</v>
      </c>
      <c r="AW28" s="107">
        <f t="shared" si="2"/>
        <v>5987.4459999999999</v>
      </c>
      <c r="AX28" s="107">
        <f t="shared" si="2"/>
        <v>5979.3539999999994</v>
      </c>
      <c r="AY28" s="107">
        <f t="shared" si="2"/>
        <v>5969.5889999999999</v>
      </c>
      <c r="AZ28" s="107">
        <f t="shared" si="2"/>
        <v>5957.8179999999993</v>
      </c>
      <c r="BA28" s="107">
        <f t="shared" si="2"/>
        <v>5943.357</v>
      </c>
      <c r="BB28" s="107">
        <f t="shared" si="2"/>
        <v>5862.723</v>
      </c>
      <c r="BC28" s="107">
        <f t="shared" si="2"/>
        <v>5822.6289999999999</v>
      </c>
      <c r="BD28" s="107">
        <f t="shared" si="2"/>
        <v>5771.3729999999996</v>
      </c>
      <c r="BE28" s="107">
        <f t="shared" si="2"/>
        <v>5715.7280000000001</v>
      </c>
      <c r="BF28" s="107">
        <f t="shared" si="2"/>
        <v>5927.5470000000005</v>
      </c>
      <c r="BG28" s="107">
        <f t="shared" si="2"/>
        <v>5895.7539999999999</v>
      </c>
      <c r="BH28" s="107">
        <f t="shared" si="2"/>
        <v>5877.98</v>
      </c>
      <c r="BI28" s="107">
        <f t="shared" si="2"/>
        <v>5846.61</v>
      </c>
      <c r="BJ28" s="107">
        <f t="shared" si="2"/>
        <v>5859.1579999999994</v>
      </c>
      <c r="BK28" s="107">
        <f t="shared" si="2"/>
        <v>5838.0010000000002</v>
      </c>
      <c r="BL28" s="107">
        <f t="shared" si="2"/>
        <v>5840.3989999999994</v>
      </c>
      <c r="BM28" s="107">
        <f t="shared" si="2"/>
        <v>5860.509</v>
      </c>
      <c r="BN28" s="107">
        <f t="shared" si="2"/>
        <v>5685.4369999999999</v>
      </c>
      <c r="BO28" s="107">
        <f t="shared" ref="BO28:CW28" si="3">SUM(BO21:BO27)</f>
        <v>5720.4679999999998</v>
      </c>
      <c r="BP28" s="107">
        <f t="shared" si="3"/>
        <v>5755.5540000000001</v>
      </c>
      <c r="BQ28" s="107">
        <f t="shared" si="3"/>
        <v>5804.1710000000003</v>
      </c>
      <c r="BR28" s="107">
        <f t="shared" si="3"/>
        <v>5825.24</v>
      </c>
      <c r="BS28" s="107">
        <f t="shared" si="3"/>
        <v>5865.768</v>
      </c>
      <c r="BT28" s="107">
        <f t="shared" si="3"/>
        <v>5950.4850000000006</v>
      </c>
      <c r="BU28" s="107">
        <f t="shared" si="3"/>
        <v>6064.3240000000005</v>
      </c>
      <c r="BV28" s="107">
        <f t="shared" si="3"/>
        <v>6225.3899999999994</v>
      </c>
      <c r="BW28" s="107">
        <f t="shared" si="3"/>
        <v>6305.1550000000007</v>
      </c>
      <c r="BX28" s="107">
        <f t="shared" si="3"/>
        <v>6373.5820000000003</v>
      </c>
      <c r="BY28" s="107">
        <f t="shared" si="3"/>
        <v>6426.8990000000003</v>
      </c>
      <c r="BZ28" s="107">
        <f t="shared" si="3"/>
        <v>6472.1689999999999</v>
      </c>
      <c r="CA28" s="107">
        <f t="shared" si="3"/>
        <v>6487.1650000000009</v>
      </c>
      <c r="CB28" s="107">
        <f t="shared" si="3"/>
        <v>6455.692</v>
      </c>
      <c r="CC28" s="107">
        <f t="shared" si="3"/>
        <v>6387.0059999999994</v>
      </c>
      <c r="CD28" s="107">
        <f t="shared" si="3"/>
        <v>6246.7870000000003</v>
      </c>
      <c r="CE28" s="107">
        <f t="shared" si="3"/>
        <v>6146.1710000000003</v>
      </c>
      <c r="CF28" s="107">
        <f t="shared" si="3"/>
        <v>6045.6640000000007</v>
      </c>
      <c r="CG28" s="107">
        <f t="shared" si="3"/>
        <v>5940.23</v>
      </c>
      <c r="CH28" s="107">
        <f t="shared" si="3"/>
        <v>5778.5479999999998</v>
      </c>
      <c r="CI28" s="107">
        <f t="shared" si="3"/>
        <v>5649.1909999999998</v>
      </c>
      <c r="CJ28" s="107">
        <f t="shared" si="3"/>
        <v>5540.5780000000004</v>
      </c>
      <c r="CK28" s="107">
        <f t="shared" si="3"/>
        <v>5423.0870000000004</v>
      </c>
      <c r="CL28" s="107">
        <f t="shared" si="3"/>
        <v>5329.7970000000005</v>
      </c>
      <c r="CM28" s="107">
        <f t="shared" si="3"/>
        <v>5268.6279999999997</v>
      </c>
      <c r="CN28" s="107">
        <f t="shared" si="3"/>
        <v>5176.0600000000004</v>
      </c>
      <c r="CO28" s="107">
        <f t="shared" si="3"/>
        <v>5085.0660000000007</v>
      </c>
      <c r="CP28" s="107">
        <f t="shared" si="3"/>
        <v>4924.22</v>
      </c>
      <c r="CQ28" s="107">
        <f t="shared" si="3"/>
        <v>4826.058</v>
      </c>
      <c r="CR28" s="107">
        <f t="shared" si="3"/>
        <v>4764.1659999999993</v>
      </c>
      <c r="CS28" s="107">
        <f t="shared" si="3"/>
        <v>4701.652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132048.4455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569.47</v>
      </c>
      <c r="C31" s="88">
        <v>567.47</v>
      </c>
      <c r="D31" s="88">
        <v>566.47</v>
      </c>
      <c r="E31" s="88">
        <v>616.37</v>
      </c>
      <c r="F31" s="88">
        <v>602.37</v>
      </c>
      <c r="G31" s="88">
        <v>601.37</v>
      </c>
      <c r="H31" s="88">
        <v>601.37</v>
      </c>
      <c r="I31" s="88">
        <v>629.57000000000005</v>
      </c>
      <c r="J31" s="88">
        <v>543.47</v>
      </c>
      <c r="K31" s="88">
        <v>585.77</v>
      </c>
      <c r="L31" s="88">
        <v>543.47</v>
      </c>
      <c r="M31" s="88">
        <v>638.37</v>
      </c>
      <c r="N31" s="88">
        <v>585.47</v>
      </c>
      <c r="O31" s="88">
        <v>657.47</v>
      </c>
      <c r="P31" s="88">
        <v>705.37</v>
      </c>
      <c r="Q31" s="88">
        <v>705.37</v>
      </c>
      <c r="R31" s="88">
        <v>673.47</v>
      </c>
      <c r="S31" s="88">
        <v>553.47</v>
      </c>
      <c r="T31" s="88">
        <v>554.47</v>
      </c>
      <c r="U31" s="88">
        <v>556.47</v>
      </c>
      <c r="V31" s="88">
        <v>594.47</v>
      </c>
      <c r="W31" s="88">
        <v>596.47</v>
      </c>
      <c r="X31" s="88">
        <v>599.47</v>
      </c>
      <c r="Y31" s="88">
        <v>603.47</v>
      </c>
      <c r="Z31" s="88">
        <v>654.09100000000001</v>
      </c>
      <c r="AA31" s="88">
        <v>656.09100000000001</v>
      </c>
      <c r="AB31" s="88">
        <v>657.09100000000001</v>
      </c>
      <c r="AC31" s="88">
        <v>657.09100000000001</v>
      </c>
      <c r="AD31" s="88">
        <v>753.59</v>
      </c>
      <c r="AE31" s="88">
        <v>750.59</v>
      </c>
      <c r="AF31" s="88">
        <v>746.59</v>
      </c>
      <c r="AG31" s="88">
        <v>741.59</v>
      </c>
      <c r="AH31" s="88">
        <v>850.43899999999996</v>
      </c>
      <c r="AI31" s="88">
        <v>844.43899999999996</v>
      </c>
      <c r="AJ31" s="88">
        <v>849.63900000000001</v>
      </c>
      <c r="AK31" s="88">
        <v>844.63900000000001</v>
      </c>
      <c r="AL31" s="88">
        <v>892.87300000000005</v>
      </c>
      <c r="AM31" s="88">
        <v>919.27300000000002</v>
      </c>
      <c r="AN31" s="88">
        <v>890.07299999999998</v>
      </c>
      <c r="AO31" s="88">
        <v>1054.0729999999999</v>
      </c>
      <c r="AP31" s="88">
        <v>1103.3690000000001</v>
      </c>
      <c r="AQ31" s="88">
        <v>1053.4690000000001</v>
      </c>
      <c r="AR31" s="88">
        <v>1105.6689999999999</v>
      </c>
      <c r="AS31" s="88">
        <v>1154.3690000000001</v>
      </c>
      <c r="AT31" s="88">
        <v>1114.423</v>
      </c>
      <c r="AU31" s="88">
        <v>1127.423</v>
      </c>
      <c r="AV31" s="88">
        <v>1135.423</v>
      </c>
      <c r="AW31" s="88">
        <v>1195.3229999999999</v>
      </c>
      <c r="AX31" s="88">
        <v>1222.578</v>
      </c>
      <c r="AY31" s="88">
        <v>1226.6779999999999</v>
      </c>
      <c r="AZ31" s="88">
        <v>1173.578</v>
      </c>
      <c r="BA31" s="88">
        <v>1171.8780000000002</v>
      </c>
      <c r="BB31" s="88">
        <v>1183.3579999999999</v>
      </c>
      <c r="BC31" s="88">
        <v>1183.3579999999999</v>
      </c>
      <c r="BD31" s="88">
        <v>1110.4580000000001</v>
      </c>
      <c r="BE31" s="88">
        <v>1103.4580000000001</v>
      </c>
      <c r="BF31" s="88">
        <v>1057.433</v>
      </c>
      <c r="BG31" s="88">
        <v>1055.0329999999999</v>
      </c>
      <c r="BH31" s="88">
        <v>1023.853</v>
      </c>
      <c r="BI31" s="88">
        <v>1006.153</v>
      </c>
      <c r="BJ31" s="88">
        <v>964.16700000000003</v>
      </c>
      <c r="BK31" s="88">
        <v>807.36699999999996</v>
      </c>
      <c r="BL31" s="88">
        <v>783.36699999999996</v>
      </c>
      <c r="BM31" s="88">
        <v>785.36699999999996</v>
      </c>
      <c r="BN31" s="88">
        <v>733.12199999999996</v>
      </c>
      <c r="BO31" s="88">
        <v>738.12199999999996</v>
      </c>
      <c r="BP31" s="88">
        <v>744.12199999999996</v>
      </c>
      <c r="BQ31" s="88">
        <v>752.12199999999996</v>
      </c>
      <c r="BR31" s="88">
        <v>727.80100000000004</v>
      </c>
      <c r="BS31" s="88">
        <v>735.80100000000004</v>
      </c>
      <c r="BT31" s="88">
        <v>743.80100000000004</v>
      </c>
      <c r="BU31" s="88">
        <v>750.80100000000004</v>
      </c>
      <c r="BV31" s="88">
        <v>775.57500000000005</v>
      </c>
      <c r="BW31" s="88">
        <v>779.57500000000005</v>
      </c>
      <c r="BX31" s="88">
        <v>782.57500000000005</v>
      </c>
      <c r="BY31" s="88">
        <v>784.57500000000005</v>
      </c>
      <c r="BZ31" s="88">
        <v>792.47</v>
      </c>
      <c r="CA31" s="88">
        <v>792.47</v>
      </c>
      <c r="CB31" s="88">
        <v>790.47</v>
      </c>
      <c r="CC31" s="88">
        <v>788.47</v>
      </c>
      <c r="CD31" s="88">
        <v>752.47</v>
      </c>
      <c r="CE31" s="88">
        <v>749.47</v>
      </c>
      <c r="CF31" s="88">
        <v>746.47</v>
      </c>
      <c r="CG31" s="88">
        <v>743.47</v>
      </c>
      <c r="CH31" s="88">
        <v>691.47</v>
      </c>
      <c r="CI31" s="88">
        <v>688.47</v>
      </c>
      <c r="CJ31" s="88">
        <v>686.47</v>
      </c>
      <c r="CK31" s="88">
        <v>683.47</v>
      </c>
      <c r="CL31" s="88">
        <v>660.47</v>
      </c>
      <c r="CM31" s="88">
        <v>657.47</v>
      </c>
      <c r="CN31" s="88">
        <v>655.47</v>
      </c>
      <c r="CO31" s="88">
        <v>652.47</v>
      </c>
      <c r="CP31" s="88">
        <v>607.47</v>
      </c>
      <c r="CQ31" s="88">
        <v>605.47</v>
      </c>
      <c r="CR31" s="88">
        <v>603.47</v>
      </c>
      <c r="CS31" s="88">
        <v>601.47</v>
      </c>
      <c r="CT31" s="89"/>
      <c r="CU31" s="89"/>
      <c r="CV31" s="89"/>
      <c r="CW31" s="90"/>
      <c r="CX31" s="91">
        <f t="array" ref="CX31">SUMPRODUCT(B31:CW31*0.25)</f>
        <v>19014.524000000001</v>
      </c>
    </row>
    <row r="32" spans="1:102" ht="24.95" customHeight="1" x14ac:dyDescent="0.2">
      <c r="A32" s="92" t="s">
        <v>27</v>
      </c>
      <c r="B32" s="93">
        <v>4798.7209999999995</v>
      </c>
      <c r="C32" s="94">
        <v>4768.7640000000001</v>
      </c>
      <c r="D32" s="94">
        <v>4737.7890000000007</v>
      </c>
      <c r="E32" s="94">
        <v>4700.893</v>
      </c>
      <c r="F32" s="94">
        <v>4656.308</v>
      </c>
      <c r="G32" s="94">
        <v>4616.826</v>
      </c>
      <c r="H32" s="94">
        <v>4579.6729999999998</v>
      </c>
      <c r="I32" s="94">
        <v>4557.38</v>
      </c>
      <c r="J32" s="94">
        <v>4547.7219999999998</v>
      </c>
      <c r="K32" s="94">
        <v>4525.3019999999997</v>
      </c>
      <c r="L32" s="94">
        <v>4533.9439999999995</v>
      </c>
      <c r="M32" s="94">
        <v>4530.4709999999995</v>
      </c>
      <c r="N32" s="94">
        <v>4508.7240000000002</v>
      </c>
      <c r="O32" s="94">
        <v>4516.915</v>
      </c>
      <c r="P32" s="94">
        <v>4538.4799999999996</v>
      </c>
      <c r="Q32" s="94">
        <v>4562.8590000000004</v>
      </c>
      <c r="R32" s="94">
        <v>4590.1010000000006</v>
      </c>
      <c r="S32" s="94">
        <v>4629.7530000000006</v>
      </c>
      <c r="T32" s="94">
        <v>4691.4679999999998</v>
      </c>
      <c r="U32" s="94">
        <v>4756.8490000000002</v>
      </c>
      <c r="V32" s="94">
        <v>4862.0780000000004</v>
      </c>
      <c r="W32" s="94">
        <v>4964.143</v>
      </c>
      <c r="X32" s="94">
        <v>5056.4009999999998</v>
      </c>
      <c r="Y32" s="94">
        <v>5167.4340000000002</v>
      </c>
      <c r="Z32" s="94">
        <v>5278.7349999999997</v>
      </c>
      <c r="AA32" s="94">
        <v>5351.9530000000004</v>
      </c>
      <c r="AB32" s="94">
        <v>5473.2219999999998</v>
      </c>
      <c r="AC32" s="94">
        <v>5634.3670000000002</v>
      </c>
      <c r="AD32" s="94">
        <v>5694.7870000000003</v>
      </c>
      <c r="AE32" s="94">
        <v>5777.22</v>
      </c>
      <c r="AF32" s="94">
        <v>5838.5879999999997</v>
      </c>
      <c r="AG32" s="94">
        <v>5953.6710000000003</v>
      </c>
      <c r="AH32" s="94">
        <v>6233.4719999999998</v>
      </c>
      <c r="AI32" s="94">
        <v>6290.393</v>
      </c>
      <c r="AJ32" s="94">
        <v>6337.6260000000002</v>
      </c>
      <c r="AK32" s="94">
        <v>6348.5349999999999</v>
      </c>
      <c r="AL32" s="94">
        <v>6340.0619999999999</v>
      </c>
      <c r="AM32" s="94">
        <v>6358.3410000000003</v>
      </c>
      <c r="AN32" s="94">
        <v>6380.893</v>
      </c>
      <c r="AO32" s="94">
        <v>6392.4279999999999</v>
      </c>
      <c r="AP32" s="94">
        <v>6117.0889999999999</v>
      </c>
      <c r="AQ32" s="94">
        <v>6126.4470000000001</v>
      </c>
      <c r="AR32" s="94">
        <v>6132.9989999999998</v>
      </c>
      <c r="AS32" s="94">
        <v>6137.0079999999998</v>
      </c>
      <c r="AT32" s="94">
        <v>6123.6509999999998</v>
      </c>
      <c r="AU32" s="94">
        <v>6135.8019999999997</v>
      </c>
      <c r="AV32" s="94">
        <v>6131.0190000000002</v>
      </c>
      <c r="AW32" s="94">
        <v>6103.223</v>
      </c>
      <c r="AX32" s="94">
        <v>6126.076</v>
      </c>
      <c r="AY32" s="94">
        <v>6116.3109999999997</v>
      </c>
      <c r="AZ32" s="94">
        <v>6104.54</v>
      </c>
      <c r="BA32" s="94">
        <v>6090.0789999999997</v>
      </c>
      <c r="BB32" s="94">
        <v>6020.165</v>
      </c>
      <c r="BC32" s="94">
        <v>5980.0709999999999</v>
      </c>
      <c r="BD32" s="94">
        <v>5928.8149999999996</v>
      </c>
      <c r="BE32" s="94">
        <v>5873.17</v>
      </c>
      <c r="BF32" s="94">
        <v>6090.3940000000002</v>
      </c>
      <c r="BG32" s="94">
        <v>6058.6009999999997</v>
      </c>
      <c r="BH32" s="94">
        <v>6039.8270000000002</v>
      </c>
      <c r="BI32" s="94">
        <v>6008.4570000000003</v>
      </c>
      <c r="BJ32" s="94">
        <v>6046.7910000000002</v>
      </c>
      <c r="BK32" s="94">
        <v>6024.634</v>
      </c>
      <c r="BL32" s="94">
        <v>6026.0320000000002</v>
      </c>
      <c r="BM32" s="94">
        <v>6044.1419999999998</v>
      </c>
      <c r="BN32" s="94">
        <v>5933.3149999999996</v>
      </c>
      <c r="BO32" s="94">
        <v>5963.3459999999995</v>
      </c>
      <c r="BP32" s="94">
        <v>5992.4319999999998</v>
      </c>
      <c r="BQ32" s="94">
        <v>6035.8850000000002</v>
      </c>
      <c r="BR32" s="94">
        <v>5865.5110000000004</v>
      </c>
      <c r="BS32" s="94">
        <v>5903.2629999999999</v>
      </c>
      <c r="BT32" s="94">
        <v>5983.9120000000003</v>
      </c>
      <c r="BU32" s="94">
        <v>6093.5910000000003</v>
      </c>
      <c r="BV32" s="94">
        <v>6187.799</v>
      </c>
      <c r="BW32" s="94">
        <v>6264.58</v>
      </c>
      <c r="BX32" s="94">
        <v>6330.0069999999996</v>
      </c>
      <c r="BY32" s="94">
        <v>6381.3239999999996</v>
      </c>
      <c r="BZ32" s="94">
        <v>6403.6989999999996</v>
      </c>
      <c r="CA32" s="94">
        <v>6418.6949999999997</v>
      </c>
      <c r="CB32" s="94">
        <v>6389.2219999999998</v>
      </c>
      <c r="CC32" s="94">
        <v>6322.5360000000001</v>
      </c>
      <c r="CD32" s="94">
        <v>6243.317</v>
      </c>
      <c r="CE32" s="94">
        <v>6145.701</v>
      </c>
      <c r="CF32" s="94">
        <v>6048.1940000000004</v>
      </c>
      <c r="CG32" s="94">
        <v>5945.76</v>
      </c>
      <c r="CH32" s="94">
        <v>5830.0780000000004</v>
      </c>
      <c r="CI32" s="94">
        <v>5703.7209999999995</v>
      </c>
      <c r="CJ32" s="94">
        <v>5597.1080000000002</v>
      </c>
      <c r="CK32" s="94">
        <v>5482.6170000000002</v>
      </c>
      <c r="CL32" s="94">
        <v>5435.3270000000002</v>
      </c>
      <c r="CM32" s="94">
        <v>5377.1580000000004</v>
      </c>
      <c r="CN32" s="94">
        <v>5286.59</v>
      </c>
      <c r="CO32" s="94">
        <v>5198.5959999999995</v>
      </c>
      <c r="CP32" s="94">
        <v>5078.75</v>
      </c>
      <c r="CQ32" s="94">
        <v>4982.5879999999997</v>
      </c>
      <c r="CR32" s="94">
        <v>4922.6959999999999</v>
      </c>
      <c r="CS32" s="94">
        <v>4862.1819999999998</v>
      </c>
      <c r="CT32" s="95"/>
      <c r="CU32" s="95"/>
      <c r="CV32" s="95"/>
      <c r="CW32" s="96"/>
      <c r="CX32" s="97">
        <f t="array" ref="CX32">SUMPRODUCT(B32:CW32*0.25)</f>
        <v>135069.53350000002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5368.1909999999998</v>
      </c>
      <c r="C34" s="77">
        <f t="shared" ref="C34:BN34" si="4">SUM(C31:C33)</f>
        <v>5336.2340000000004</v>
      </c>
      <c r="D34" s="77">
        <f t="shared" si="4"/>
        <v>5304.2590000000009</v>
      </c>
      <c r="E34" s="77">
        <f t="shared" si="4"/>
        <v>5317.2629999999999</v>
      </c>
      <c r="F34" s="77">
        <f t="shared" si="4"/>
        <v>5258.6779999999999</v>
      </c>
      <c r="G34" s="77">
        <f t="shared" si="4"/>
        <v>5218.1959999999999</v>
      </c>
      <c r="H34" s="77">
        <f t="shared" si="4"/>
        <v>5181.0429999999997</v>
      </c>
      <c r="I34" s="77">
        <f t="shared" si="4"/>
        <v>5186.95</v>
      </c>
      <c r="J34" s="77">
        <f t="shared" si="4"/>
        <v>5091.192</v>
      </c>
      <c r="K34" s="77">
        <f t="shared" si="4"/>
        <v>5111.0720000000001</v>
      </c>
      <c r="L34" s="77">
        <f t="shared" si="4"/>
        <v>5077.4139999999998</v>
      </c>
      <c r="M34" s="77">
        <f t="shared" si="4"/>
        <v>5168.8409999999994</v>
      </c>
      <c r="N34" s="77">
        <f t="shared" si="4"/>
        <v>5094.1940000000004</v>
      </c>
      <c r="O34" s="77">
        <f t="shared" si="4"/>
        <v>5174.3850000000002</v>
      </c>
      <c r="P34" s="77">
        <f t="shared" si="4"/>
        <v>5243.8499999999995</v>
      </c>
      <c r="Q34" s="77">
        <f t="shared" si="4"/>
        <v>5268.2290000000003</v>
      </c>
      <c r="R34" s="77">
        <f t="shared" si="4"/>
        <v>5263.5710000000008</v>
      </c>
      <c r="S34" s="77">
        <f t="shared" si="4"/>
        <v>5183.2230000000009</v>
      </c>
      <c r="T34" s="77">
        <f t="shared" si="4"/>
        <v>5245.9380000000001</v>
      </c>
      <c r="U34" s="77">
        <f t="shared" si="4"/>
        <v>5313.3190000000004</v>
      </c>
      <c r="V34" s="77">
        <f t="shared" si="4"/>
        <v>5456.5480000000007</v>
      </c>
      <c r="W34" s="77">
        <f t="shared" si="4"/>
        <v>5560.6130000000003</v>
      </c>
      <c r="X34" s="77">
        <f t="shared" si="4"/>
        <v>5655.8710000000001</v>
      </c>
      <c r="Y34" s="77">
        <f t="shared" si="4"/>
        <v>5770.9040000000005</v>
      </c>
      <c r="Z34" s="77">
        <f t="shared" si="4"/>
        <v>5932.826</v>
      </c>
      <c r="AA34" s="77">
        <f t="shared" si="4"/>
        <v>6008.0440000000008</v>
      </c>
      <c r="AB34" s="77">
        <f t="shared" si="4"/>
        <v>6130.3130000000001</v>
      </c>
      <c r="AC34" s="77">
        <f t="shared" si="4"/>
        <v>6291.4580000000005</v>
      </c>
      <c r="AD34" s="77">
        <f t="shared" si="4"/>
        <v>6448.3770000000004</v>
      </c>
      <c r="AE34" s="77">
        <f t="shared" si="4"/>
        <v>6527.81</v>
      </c>
      <c r="AF34" s="77">
        <f t="shared" si="4"/>
        <v>6585.1779999999999</v>
      </c>
      <c r="AG34" s="77">
        <f t="shared" si="4"/>
        <v>6695.2610000000004</v>
      </c>
      <c r="AH34" s="77">
        <f t="shared" si="4"/>
        <v>7083.9110000000001</v>
      </c>
      <c r="AI34" s="77">
        <f t="shared" si="4"/>
        <v>7134.8320000000003</v>
      </c>
      <c r="AJ34" s="77">
        <f t="shared" si="4"/>
        <v>7187.2650000000003</v>
      </c>
      <c r="AK34" s="77">
        <f t="shared" si="4"/>
        <v>7193.174</v>
      </c>
      <c r="AL34" s="77">
        <f t="shared" si="4"/>
        <v>7232.9349999999995</v>
      </c>
      <c r="AM34" s="77">
        <f t="shared" si="4"/>
        <v>7277.6140000000005</v>
      </c>
      <c r="AN34" s="77">
        <f t="shared" si="4"/>
        <v>7270.9660000000003</v>
      </c>
      <c r="AO34" s="77">
        <f t="shared" si="4"/>
        <v>7446.5010000000002</v>
      </c>
      <c r="AP34" s="77">
        <f t="shared" si="4"/>
        <v>7220.4580000000005</v>
      </c>
      <c r="AQ34" s="77">
        <f t="shared" si="4"/>
        <v>7179.9160000000002</v>
      </c>
      <c r="AR34" s="77">
        <f t="shared" si="4"/>
        <v>7238.6679999999997</v>
      </c>
      <c r="AS34" s="77">
        <f t="shared" si="4"/>
        <v>7291.3770000000004</v>
      </c>
      <c r="AT34" s="77">
        <f t="shared" si="4"/>
        <v>7238.0739999999996</v>
      </c>
      <c r="AU34" s="77">
        <f t="shared" si="4"/>
        <v>7263.2249999999995</v>
      </c>
      <c r="AV34" s="77">
        <f t="shared" si="4"/>
        <v>7266.442</v>
      </c>
      <c r="AW34" s="77">
        <f t="shared" si="4"/>
        <v>7298.5460000000003</v>
      </c>
      <c r="AX34" s="77">
        <f t="shared" si="4"/>
        <v>7348.6540000000005</v>
      </c>
      <c r="AY34" s="77">
        <f t="shared" si="4"/>
        <v>7342.9889999999996</v>
      </c>
      <c r="AZ34" s="77">
        <f t="shared" si="4"/>
        <v>7278.1180000000004</v>
      </c>
      <c r="BA34" s="77">
        <f t="shared" si="4"/>
        <v>7261.9570000000003</v>
      </c>
      <c r="BB34" s="77">
        <f t="shared" si="4"/>
        <v>7203.5230000000001</v>
      </c>
      <c r="BC34" s="77">
        <f t="shared" si="4"/>
        <v>7163.4290000000001</v>
      </c>
      <c r="BD34" s="77">
        <f t="shared" si="4"/>
        <v>7039.2729999999992</v>
      </c>
      <c r="BE34" s="77">
        <f t="shared" si="4"/>
        <v>6976.6280000000006</v>
      </c>
      <c r="BF34" s="77">
        <f t="shared" si="4"/>
        <v>7147.8270000000002</v>
      </c>
      <c r="BG34" s="77">
        <f t="shared" si="4"/>
        <v>7113.634</v>
      </c>
      <c r="BH34" s="77">
        <f t="shared" si="4"/>
        <v>7063.68</v>
      </c>
      <c r="BI34" s="77">
        <f t="shared" si="4"/>
        <v>7014.6100000000006</v>
      </c>
      <c r="BJ34" s="77">
        <f t="shared" si="4"/>
        <v>7010.9580000000005</v>
      </c>
      <c r="BK34" s="77">
        <f t="shared" si="4"/>
        <v>6832.0010000000002</v>
      </c>
      <c r="BL34" s="77">
        <f t="shared" si="4"/>
        <v>6809.3990000000003</v>
      </c>
      <c r="BM34" s="77">
        <f t="shared" si="4"/>
        <v>6829.509</v>
      </c>
      <c r="BN34" s="77">
        <f t="shared" si="4"/>
        <v>6666.4369999999999</v>
      </c>
      <c r="BO34" s="77">
        <f t="shared" ref="BO34:CW34" si="5">SUM(BO31:BO33)</f>
        <v>6701.4679999999998</v>
      </c>
      <c r="BP34" s="77">
        <f t="shared" si="5"/>
        <v>6736.5540000000001</v>
      </c>
      <c r="BQ34" s="77">
        <f t="shared" si="5"/>
        <v>6788.0070000000005</v>
      </c>
      <c r="BR34" s="77">
        <f t="shared" si="5"/>
        <v>6593.3120000000008</v>
      </c>
      <c r="BS34" s="77">
        <f t="shared" si="5"/>
        <v>6639.0640000000003</v>
      </c>
      <c r="BT34" s="77">
        <f t="shared" si="5"/>
        <v>6727.7130000000006</v>
      </c>
      <c r="BU34" s="77">
        <f t="shared" si="5"/>
        <v>6844.3920000000007</v>
      </c>
      <c r="BV34" s="77">
        <f t="shared" si="5"/>
        <v>6963.3739999999998</v>
      </c>
      <c r="BW34" s="77">
        <f t="shared" si="5"/>
        <v>7044.1549999999997</v>
      </c>
      <c r="BX34" s="77">
        <f t="shared" si="5"/>
        <v>7112.5819999999994</v>
      </c>
      <c r="BY34" s="77">
        <f t="shared" si="5"/>
        <v>7165.8989999999994</v>
      </c>
      <c r="BZ34" s="77">
        <f t="shared" si="5"/>
        <v>7196.1689999999999</v>
      </c>
      <c r="CA34" s="77">
        <f t="shared" si="5"/>
        <v>7211.165</v>
      </c>
      <c r="CB34" s="77">
        <f t="shared" si="5"/>
        <v>7179.692</v>
      </c>
      <c r="CC34" s="77">
        <f t="shared" si="5"/>
        <v>7111.0060000000003</v>
      </c>
      <c r="CD34" s="77">
        <f t="shared" si="5"/>
        <v>6995.7870000000003</v>
      </c>
      <c r="CE34" s="77">
        <f t="shared" si="5"/>
        <v>6895.1710000000003</v>
      </c>
      <c r="CF34" s="77">
        <f t="shared" si="5"/>
        <v>6794.6640000000007</v>
      </c>
      <c r="CG34" s="77">
        <f t="shared" si="5"/>
        <v>6689.2300000000005</v>
      </c>
      <c r="CH34" s="77">
        <f t="shared" si="5"/>
        <v>6521.5480000000007</v>
      </c>
      <c r="CI34" s="77">
        <f t="shared" si="5"/>
        <v>6392.1909999999998</v>
      </c>
      <c r="CJ34" s="77">
        <f t="shared" si="5"/>
        <v>6283.5780000000004</v>
      </c>
      <c r="CK34" s="77">
        <f t="shared" si="5"/>
        <v>6166.0870000000004</v>
      </c>
      <c r="CL34" s="77">
        <f t="shared" si="5"/>
        <v>6095.7970000000005</v>
      </c>
      <c r="CM34" s="77">
        <f t="shared" si="5"/>
        <v>6034.6280000000006</v>
      </c>
      <c r="CN34" s="77">
        <f t="shared" si="5"/>
        <v>5942.06</v>
      </c>
      <c r="CO34" s="77">
        <f t="shared" si="5"/>
        <v>5851.0659999999998</v>
      </c>
      <c r="CP34" s="77">
        <f t="shared" si="5"/>
        <v>5686.22</v>
      </c>
      <c r="CQ34" s="77">
        <f t="shared" si="5"/>
        <v>5588.058</v>
      </c>
      <c r="CR34" s="77">
        <f t="shared" si="5"/>
        <v>5526.1660000000002</v>
      </c>
      <c r="CS34" s="77">
        <f t="shared" si="5"/>
        <v>5463.652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154084.05750000002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263</v>
      </c>
      <c r="C37" s="115">
        <v>263</v>
      </c>
      <c r="D37" s="115">
        <v>263</v>
      </c>
      <c r="E37" s="115">
        <v>263</v>
      </c>
      <c r="F37" s="115">
        <v>250</v>
      </c>
      <c r="G37" s="115">
        <v>250</v>
      </c>
      <c r="H37" s="115">
        <v>250</v>
      </c>
      <c r="I37" s="115">
        <v>250</v>
      </c>
      <c r="J37" s="115">
        <v>248</v>
      </c>
      <c r="K37" s="115">
        <v>248</v>
      </c>
      <c r="L37" s="115">
        <v>248</v>
      </c>
      <c r="M37" s="115">
        <v>248</v>
      </c>
      <c r="N37" s="115">
        <v>248</v>
      </c>
      <c r="O37" s="115">
        <v>248</v>
      </c>
      <c r="P37" s="115">
        <v>248</v>
      </c>
      <c r="Q37" s="115">
        <v>248</v>
      </c>
      <c r="R37" s="115">
        <v>248</v>
      </c>
      <c r="S37" s="115">
        <v>248</v>
      </c>
      <c r="T37" s="115">
        <v>248</v>
      </c>
      <c r="U37" s="115">
        <v>248</v>
      </c>
      <c r="V37" s="115">
        <v>262</v>
      </c>
      <c r="W37" s="115">
        <v>262</v>
      </c>
      <c r="X37" s="115">
        <v>262</v>
      </c>
      <c r="Y37" s="115">
        <v>262</v>
      </c>
      <c r="Z37" s="115">
        <v>242</v>
      </c>
      <c r="AA37" s="115">
        <v>242</v>
      </c>
      <c r="AB37" s="115">
        <v>242</v>
      </c>
      <c r="AC37" s="115">
        <v>242</v>
      </c>
      <c r="AD37" s="115">
        <v>268</v>
      </c>
      <c r="AE37" s="115">
        <v>268</v>
      </c>
      <c r="AF37" s="115">
        <v>268</v>
      </c>
      <c r="AG37" s="115">
        <v>268</v>
      </c>
      <c r="AH37" s="115">
        <v>275</v>
      </c>
      <c r="AI37" s="115">
        <v>275</v>
      </c>
      <c r="AJ37" s="115">
        <v>275</v>
      </c>
      <c r="AK37" s="115">
        <v>275</v>
      </c>
      <c r="AL37" s="115">
        <v>276</v>
      </c>
      <c r="AM37" s="115">
        <v>276</v>
      </c>
      <c r="AN37" s="115">
        <v>276</v>
      </c>
      <c r="AO37" s="115">
        <v>276</v>
      </c>
      <c r="AP37" s="115">
        <v>276</v>
      </c>
      <c r="AQ37" s="115">
        <v>276</v>
      </c>
      <c r="AR37" s="115">
        <v>276</v>
      </c>
      <c r="AS37" s="115">
        <v>276</v>
      </c>
      <c r="AT37" s="115">
        <v>276</v>
      </c>
      <c r="AU37" s="115">
        <v>276</v>
      </c>
      <c r="AV37" s="115">
        <v>276</v>
      </c>
      <c r="AW37" s="115">
        <v>276</v>
      </c>
      <c r="AX37" s="115">
        <v>301</v>
      </c>
      <c r="AY37" s="115">
        <v>301</v>
      </c>
      <c r="AZ37" s="115">
        <v>301</v>
      </c>
      <c r="BA37" s="115">
        <v>301</v>
      </c>
      <c r="BB37" s="115">
        <v>301</v>
      </c>
      <c r="BC37" s="115">
        <v>301</v>
      </c>
      <c r="BD37" s="115">
        <v>301</v>
      </c>
      <c r="BE37" s="115">
        <v>301</v>
      </c>
      <c r="BF37" s="115">
        <v>296</v>
      </c>
      <c r="BG37" s="115">
        <v>296</v>
      </c>
      <c r="BH37" s="115">
        <v>296</v>
      </c>
      <c r="BI37" s="115">
        <v>296</v>
      </c>
      <c r="BJ37" s="115">
        <v>303</v>
      </c>
      <c r="BK37" s="115">
        <v>303</v>
      </c>
      <c r="BL37" s="115">
        <v>303</v>
      </c>
      <c r="BM37" s="115">
        <v>303</v>
      </c>
      <c r="BN37" s="115">
        <v>305</v>
      </c>
      <c r="BO37" s="115">
        <v>305</v>
      </c>
      <c r="BP37" s="115">
        <v>305</v>
      </c>
      <c r="BQ37" s="115">
        <v>305</v>
      </c>
      <c r="BR37" s="115">
        <v>259</v>
      </c>
      <c r="BS37" s="115">
        <v>259</v>
      </c>
      <c r="BT37" s="115">
        <v>259</v>
      </c>
      <c r="BU37" s="115">
        <v>259</v>
      </c>
      <c r="BV37" s="115">
        <v>215</v>
      </c>
      <c r="BW37" s="115">
        <v>215</v>
      </c>
      <c r="BX37" s="115">
        <v>215</v>
      </c>
      <c r="BY37" s="115">
        <v>215</v>
      </c>
      <c r="BZ37" s="115">
        <v>220</v>
      </c>
      <c r="CA37" s="115">
        <v>220</v>
      </c>
      <c r="CB37" s="115">
        <v>220</v>
      </c>
      <c r="CC37" s="115">
        <v>220</v>
      </c>
      <c r="CD37" s="115">
        <v>225</v>
      </c>
      <c r="CE37" s="115">
        <v>225</v>
      </c>
      <c r="CF37" s="115">
        <v>225</v>
      </c>
      <c r="CG37" s="115">
        <v>225</v>
      </c>
      <c r="CH37" s="115">
        <v>229</v>
      </c>
      <c r="CI37" s="115">
        <v>229</v>
      </c>
      <c r="CJ37" s="115">
        <v>229</v>
      </c>
      <c r="CK37" s="115">
        <v>229</v>
      </c>
      <c r="CL37" s="115">
        <v>262</v>
      </c>
      <c r="CM37" s="115">
        <v>262</v>
      </c>
      <c r="CN37" s="115">
        <v>262</v>
      </c>
      <c r="CO37" s="115">
        <v>262</v>
      </c>
      <c r="CP37" s="115">
        <v>262</v>
      </c>
      <c r="CQ37" s="115">
        <v>262</v>
      </c>
      <c r="CR37" s="115">
        <v>262</v>
      </c>
      <c r="CS37" s="115">
        <v>262</v>
      </c>
      <c r="CT37" s="116"/>
      <c r="CU37" s="116"/>
      <c r="CV37" s="116"/>
      <c r="CW37" s="117"/>
      <c r="CX37" s="91">
        <f t="array" ref="CX37">SUMPRODUCT(B37:CW37*0.25)</f>
        <v>6310</v>
      </c>
    </row>
    <row r="38" spans="1:102" ht="24.95" customHeight="1" x14ac:dyDescent="0.2">
      <c r="A38" s="118" t="s">
        <v>45</v>
      </c>
      <c r="B38" s="119">
        <v>500</v>
      </c>
      <c r="C38" s="120">
        <v>500</v>
      </c>
      <c r="D38" s="120">
        <v>500</v>
      </c>
      <c r="E38" s="120">
        <v>500</v>
      </c>
      <c r="F38" s="120">
        <v>500</v>
      </c>
      <c r="G38" s="120">
        <v>500</v>
      </c>
      <c r="H38" s="120">
        <v>500</v>
      </c>
      <c r="I38" s="120">
        <v>500</v>
      </c>
      <c r="J38" s="120">
        <v>500</v>
      </c>
      <c r="K38" s="120">
        <v>500</v>
      </c>
      <c r="L38" s="120">
        <v>500</v>
      </c>
      <c r="M38" s="120">
        <v>500</v>
      </c>
      <c r="N38" s="120">
        <v>500</v>
      </c>
      <c r="O38" s="120">
        <v>500</v>
      </c>
      <c r="P38" s="120">
        <v>500</v>
      </c>
      <c r="Q38" s="120">
        <v>500</v>
      </c>
      <c r="R38" s="120">
        <v>500</v>
      </c>
      <c r="S38" s="120">
        <v>500</v>
      </c>
      <c r="T38" s="120">
        <v>500</v>
      </c>
      <c r="U38" s="120">
        <v>500</v>
      </c>
      <c r="V38" s="120">
        <v>500</v>
      </c>
      <c r="W38" s="120">
        <v>500</v>
      </c>
      <c r="X38" s="120">
        <v>500</v>
      </c>
      <c r="Y38" s="120">
        <v>500</v>
      </c>
      <c r="Z38" s="120">
        <v>500</v>
      </c>
      <c r="AA38" s="120">
        <v>500</v>
      </c>
      <c r="AB38" s="120">
        <v>500</v>
      </c>
      <c r="AC38" s="120">
        <v>500</v>
      </c>
      <c r="AD38" s="120">
        <v>500</v>
      </c>
      <c r="AE38" s="120">
        <v>500</v>
      </c>
      <c r="AF38" s="120">
        <v>500</v>
      </c>
      <c r="AG38" s="120">
        <v>500</v>
      </c>
      <c r="AH38" s="120">
        <v>500</v>
      </c>
      <c r="AI38" s="120">
        <v>500</v>
      </c>
      <c r="AJ38" s="120">
        <v>500</v>
      </c>
      <c r="AK38" s="120">
        <v>500</v>
      </c>
      <c r="AL38" s="120">
        <v>500</v>
      </c>
      <c r="AM38" s="120">
        <v>500</v>
      </c>
      <c r="AN38" s="120">
        <v>500</v>
      </c>
      <c r="AO38" s="120">
        <v>500</v>
      </c>
      <c r="AP38" s="120">
        <v>499</v>
      </c>
      <c r="AQ38" s="120">
        <v>499</v>
      </c>
      <c r="AR38" s="120">
        <v>499</v>
      </c>
      <c r="AS38" s="120">
        <v>499</v>
      </c>
      <c r="AT38" s="120">
        <v>500</v>
      </c>
      <c r="AU38" s="120">
        <v>500</v>
      </c>
      <c r="AV38" s="120">
        <v>500</v>
      </c>
      <c r="AW38" s="120">
        <v>500</v>
      </c>
      <c r="AX38" s="120">
        <v>500</v>
      </c>
      <c r="AY38" s="120">
        <v>500</v>
      </c>
      <c r="AZ38" s="120">
        <v>500</v>
      </c>
      <c r="BA38" s="120">
        <v>500</v>
      </c>
      <c r="BB38" s="120">
        <v>500</v>
      </c>
      <c r="BC38" s="120">
        <v>500</v>
      </c>
      <c r="BD38" s="120">
        <v>500</v>
      </c>
      <c r="BE38" s="120">
        <v>500</v>
      </c>
      <c r="BF38" s="120">
        <v>500</v>
      </c>
      <c r="BG38" s="120">
        <v>500</v>
      </c>
      <c r="BH38" s="120">
        <v>500</v>
      </c>
      <c r="BI38" s="120">
        <v>500</v>
      </c>
      <c r="BJ38" s="120">
        <v>500</v>
      </c>
      <c r="BK38" s="120">
        <v>500</v>
      </c>
      <c r="BL38" s="120">
        <v>500</v>
      </c>
      <c r="BM38" s="120">
        <v>500</v>
      </c>
      <c r="BN38" s="120">
        <v>500</v>
      </c>
      <c r="BO38" s="120">
        <v>500</v>
      </c>
      <c r="BP38" s="120">
        <v>500</v>
      </c>
      <c r="BQ38" s="120">
        <v>500</v>
      </c>
      <c r="BR38" s="120">
        <v>500</v>
      </c>
      <c r="BS38" s="120">
        <v>500</v>
      </c>
      <c r="BT38" s="120">
        <v>500</v>
      </c>
      <c r="BU38" s="120">
        <v>500</v>
      </c>
      <c r="BV38" s="120">
        <v>500</v>
      </c>
      <c r="BW38" s="120">
        <v>500</v>
      </c>
      <c r="BX38" s="120">
        <v>500</v>
      </c>
      <c r="BY38" s="120">
        <v>500</v>
      </c>
      <c r="BZ38" s="120">
        <v>480</v>
      </c>
      <c r="CA38" s="120">
        <v>480</v>
      </c>
      <c r="CB38" s="120">
        <v>480</v>
      </c>
      <c r="CC38" s="120">
        <v>480</v>
      </c>
      <c r="CD38" s="120">
        <v>500</v>
      </c>
      <c r="CE38" s="120">
        <v>500</v>
      </c>
      <c r="CF38" s="120">
        <v>500</v>
      </c>
      <c r="CG38" s="120">
        <v>500</v>
      </c>
      <c r="CH38" s="120">
        <v>490</v>
      </c>
      <c r="CI38" s="120">
        <v>490</v>
      </c>
      <c r="CJ38" s="120">
        <v>490</v>
      </c>
      <c r="CK38" s="120">
        <v>490</v>
      </c>
      <c r="CL38" s="120">
        <v>480</v>
      </c>
      <c r="CM38" s="120">
        <v>480</v>
      </c>
      <c r="CN38" s="120">
        <v>480</v>
      </c>
      <c r="CO38" s="120">
        <v>480</v>
      </c>
      <c r="CP38" s="120">
        <v>476</v>
      </c>
      <c r="CQ38" s="120">
        <v>476</v>
      </c>
      <c r="CR38" s="120">
        <v>476</v>
      </c>
      <c r="CS38" s="120">
        <v>476</v>
      </c>
      <c r="CT38" s="120"/>
      <c r="CU38" s="120"/>
      <c r="CV38" s="120"/>
      <c r="CW38" s="121"/>
      <c r="CX38" s="97">
        <f t="array" ref="CX38">SUMPRODUCT(B38:CW38*0.25)</f>
        <v>11925</v>
      </c>
    </row>
    <row r="39" spans="1:102" ht="24.95" customHeight="1" x14ac:dyDescent="0.2">
      <c r="A39" s="118" t="s">
        <v>46</v>
      </c>
      <c r="B39" s="119">
        <v>809.9</v>
      </c>
      <c r="C39" s="120">
        <v>676.7</v>
      </c>
      <c r="D39" s="120">
        <v>574.6</v>
      </c>
      <c r="E39" s="120">
        <v>642.29999999999995</v>
      </c>
      <c r="F39" s="120">
        <v>757.7</v>
      </c>
      <c r="G39" s="120">
        <v>800.7</v>
      </c>
      <c r="H39" s="120">
        <v>853.1</v>
      </c>
      <c r="I39" s="120">
        <v>829.2</v>
      </c>
      <c r="J39" s="120">
        <v>939</v>
      </c>
      <c r="K39" s="120">
        <v>957.4</v>
      </c>
      <c r="L39" s="120">
        <v>934</v>
      </c>
      <c r="M39" s="120">
        <v>715.4</v>
      </c>
      <c r="N39" s="120">
        <v>724.3</v>
      </c>
      <c r="O39" s="120">
        <v>639.4</v>
      </c>
      <c r="P39" s="120">
        <v>605.5</v>
      </c>
      <c r="Q39" s="120">
        <v>536.20000000000005</v>
      </c>
      <c r="R39" s="120">
        <v>525</v>
      </c>
      <c r="S39" s="120">
        <v>608.6</v>
      </c>
      <c r="T39" s="120">
        <v>618.20000000000005</v>
      </c>
      <c r="U39" s="120">
        <v>647.9</v>
      </c>
      <c r="V39" s="120">
        <v>749.6</v>
      </c>
      <c r="W39" s="120">
        <v>817.6</v>
      </c>
      <c r="X39" s="120">
        <v>884.5</v>
      </c>
      <c r="Y39" s="120">
        <v>878.6</v>
      </c>
      <c r="Z39" s="120">
        <v>381.4</v>
      </c>
      <c r="AA39" s="120">
        <v>501.8</v>
      </c>
      <c r="AB39" s="120">
        <v>538.6</v>
      </c>
      <c r="AC39" s="120">
        <v>700</v>
      </c>
      <c r="AD39" s="120">
        <v>700</v>
      </c>
      <c r="AE39" s="120">
        <v>700</v>
      </c>
      <c r="AF39" s="120">
        <v>688.3</v>
      </c>
      <c r="AG39" s="120">
        <v>700</v>
      </c>
      <c r="AH39" s="120">
        <v>700</v>
      </c>
      <c r="AI39" s="120">
        <v>700</v>
      </c>
      <c r="AJ39" s="120">
        <v>700</v>
      </c>
      <c r="AK39" s="120">
        <v>700</v>
      </c>
      <c r="AL39" s="120">
        <v>700</v>
      </c>
      <c r="AM39" s="120">
        <v>700</v>
      </c>
      <c r="AN39" s="120">
        <v>700</v>
      </c>
      <c r="AO39" s="120">
        <v>700</v>
      </c>
      <c r="AP39" s="120">
        <v>700</v>
      </c>
      <c r="AQ39" s="120">
        <v>700</v>
      </c>
      <c r="AR39" s="120">
        <v>700</v>
      </c>
      <c r="AS39" s="120">
        <v>700</v>
      </c>
      <c r="AT39" s="120">
        <v>700</v>
      </c>
      <c r="AU39" s="120">
        <v>700</v>
      </c>
      <c r="AV39" s="120">
        <v>700</v>
      </c>
      <c r="AW39" s="120">
        <v>700</v>
      </c>
      <c r="AX39" s="120">
        <v>700</v>
      </c>
      <c r="AY39" s="120">
        <v>700</v>
      </c>
      <c r="AZ39" s="120">
        <v>700</v>
      </c>
      <c r="BA39" s="120">
        <v>700</v>
      </c>
      <c r="BB39" s="120">
        <v>700</v>
      </c>
      <c r="BC39" s="120">
        <v>700</v>
      </c>
      <c r="BD39" s="120">
        <v>700</v>
      </c>
      <c r="BE39" s="120">
        <v>700</v>
      </c>
      <c r="BF39" s="120">
        <v>700</v>
      </c>
      <c r="BG39" s="120">
        <v>700</v>
      </c>
      <c r="BH39" s="120">
        <v>700</v>
      </c>
      <c r="BI39" s="120">
        <v>700</v>
      </c>
      <c r="BJ39" s="120">
        <v>700</v>
      </c>
      <c r="BK39" s="120">
        <v>700</v>
      </c>
      <c r="BL39" s="120">
        <v>700</v>
      </c>
      <c r="BM39" s="120">
        <v>700</v>
      </c>
      <c r="BN39" s="120">
        <v>700</v>
      </c>
      <c r="BO39" s="120">
        <v>700</v>
      </c>
      <c r="BP39" s="120">
        <v>700</v>
      </c>
      <c r="BQ39" s="120">
        <v>700</v>
      </c>
      <c r="BR39" s="120">
        <v>700</v>
      </c>
      <c r="BS39" s="120">
        <v>524.5</v>
      </c>
      <c r="BT39" s="120">
        <v>318.2</v>
      </c>
      <c r="BU39" s="120"/>
      <c r="BV39" s="120"/>
      <c r="BW39" s="120">
        <v>26.3</v>
      </c>
      <c r="BX39" s="120"/>
      <c r="BY39" s="120"/>
      <c r="BZ39" s="120"/>
      <c r="CA39" s="120"/>
      <c r="CB39" s="120"/>
      <c r="CC39" s="120"/>
      <c r="CD39" s="120"/>
      <c r="CE39" s="120"/>
      <c r="CF39" s="120">
        <v>153.4</v>
      </c>
      <c r="CG39" s="120">
        <v>241.1</v>
      </c>
      <c r="CH39" s="120">
        <v>373.4</v>
      </c>
      <c r="CI39" s="120">
        <v>529.5</v>
      </c>
      <c r="CJ39" s="120">
        <v>643.6</v>
      </c>
      <c r="CK39" s="120">
        <v>493.8</v>
      </c>
      <c r="CL39" s="120">
        <v>763.8</v>
      </c>
      <c r="CM39" s="120">
        <v>590.1</v>
      </c>
      <c r="CN39" s="120">
        <v>593.29999999999995</v>
      </c>
      <c r="CO39" s="120">
        <v>463.7</v>
      </c>
      <c r="CP39" s="120">
        <v>755.1</v>
      </c>
      <c r="CQ39" s="120">
        <v>593.29999999999995</v>
      </c>
      <c r="CR39" s="120">
        <v>659.7</v>
      </c>
      <c r="CS39" s="120">
        <v>545</v>
      </c>
      <c r="CT39" s="122"/>
      <c r="CU39" s="122"/>
      <c r="CV39" s="122"/>
      <c r="CW39" s="121"/>
      <c r="CX39" s="97">
        <f t="array" ref="CX39">SUMPRODUCT(B39:CW39*0.25)</f>
        <v>14200.825000000001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>
        <v>176</v>
      </c>
      <c r="AI40" s="120">
        <v>176</v>
      </c>
      <c r="AJ40" s="120">
        <v>176</v>
      </c>
      <c r="AK40" s="120">
        <v>176</v>
      </c>
      <c r="AL40" s="120">
        <v>166</v>
      </c>
      <c r="AM40" s="120">
        <v>166</v>
      </c>
      <c r="AN40" s="120">
        <v>166</v>
      </c>
      <c r="AO40" s="120">
        <v>166</v>
      </c>
      <c r="AP40" s="120">
        <v>166</v>
      </c>
      <c r="AQ40" s="120">
        <v>166</v>
      </c>
      <c r="AR40" s="120">
        <v>166</v>
      </c>
      <c r="AS40" s="120">
        <v>166</v>
      </c>
      <c r="AT40" s="120">
        <v>166</v>
      </c>
      <c r="AU40" s="120">
        <v>166</v>
      </c>
      <c r="AV40" s="120">
        <v>166</v>
      </c>
      <c r="AW40" s="120">
        <v>166</v>
      </c>
      <c r="AX40" s="120">
        <v>166</v>
      </c>
      <c r="AY40" s="120">
        <v>166</v>
      </c>
      <c r="AZ40" s="120">
        <v>166</v>
      </c>
      <c r="BA40" s="120">
        <v>166</v>
      </c>
      <c r="BB40" s="120">
        <v>166</v>
      </c>
      <c r="BC40" s="120">
        <v>166</v>
      </c>
      <c r="BD40" s="120">
        <v>166</v>
      </c>
      <c r="BE40" s="120">
        <v>166</v>
      </c>
      <c r="BF40" s="120">
        <v>166</v>
      </c>
      <c r="BG40" s="120">
        <v>166</v>
      </c>
      <c r="BH40" s="120">
        <v>166</v>
      </c>
      <c r="BI40" s="120">
        <v>166</v>
      </c>
      <c r="BJ40" s="120">
        <v>166</v>
      </c>
      <c r="BK40" s="120">
        <v>166</v>
      </c>
      <c r="BL40" s="120">
        <v>166</v>
      </c>
      <c r="BM40" s="120">
        <v>166</v>
      </c>
      <c r="BN40" s="120">
        <v>176</v>
      </c>
      <c r="BO40" s="120">
        <v>176</v>
      </c>
      <c r="BP40" s="120">
        <v>176</v>
      </c>
      <c r="BQ40" s="120">
        <v>176</v>
      </c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1514</v>
      </c>
    </row>
    <row r="41" spans="1:102" ht="24.95" customHeight="1" x14ac:dyDescent="0.2">
      <c r="A41" s="118" t="s">
        <v>48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94.4</v>
      </c>
      <c r="W41" s="120">
        <v>94.4</v>
      </c>
      <c r="X41" s="120">
        <v>94.4</v>
      </c>
      <c r="Y41" s="120">
        <v>94.4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11594.4</v>
      </c>
    </row>
    <row r="42" spans="1:102" ht="30" customHeight="1" thickBot="1" x14ac:dyDescent="0.25">
      <c r="A42" s="105" t="s">
        <v>49</v>
      </c>
      <c r="B42" s="106">
        <f>SUM(B37:B41)</f>
        <v>2072.9</v>
      </c>
      <c r="C42" s="107">
        <f t="shared" ref="C42:BN42" si="6">SUM(C37:C41)</f>
        <v>1939.7</v>
      </c>
      <c r="D42" s="107">
        <f t="shared" si="6"/>
        <v>1837.6</v>
      </c>
      <c r="E42" s="107">
        <f t="shared" si="6"/>
        <v>1905.3</v>
      </c>
      <c r="F42" s="107">
        <f t="shared" si="6"/>
        <v>2007.7</v>
      </c>
      <c r="G42" s="107">
        <f t="shared" si="6"/>
        <v>2050.6999999999998</v>
      </c>
      <c r="H42" s="107">
        <f t="shared" si="6"/>
        <v>2103.1</v>
      </c>
      <c r="I42" s="107">
        <f t="shared" si="6"/>
        <v>2079.1999999999998</v>
      </c>
      <c r="J42" s="107">
        <f t="shared" si="6"/>
        <v>2187</v>
      </c>
      <c r="K42" s="107">
        <f t="shared" si="6"/>
        <v>2205.4</v>
      </c>
      <c r="L42" s="107">
        <f t="shared" si="6"/>
        <v>2182</v>
      </c>
      <c r="M42" s="107">
        <f t="shared" si="6"/>
        <v>1963.4</v>
      </c>
      <c r="N42" s="107">
        <f t="shared" si="6"/>
        <v>1972.3</v>
      </c>
      <c r="O42" s="107">
        <f t="shared" si="6"/>
        <v>1887.4</v>
      </c>
      <c r="P42" s="107">
        <f t="shared" si="6"/>
        <v>1853.5</v>
      </c>
      <c r="Q42" s="107">
        <f t="shared" si="6"/>
        <v>1784.2</v>
      </c>
      <c r="R42" s="107">
        <f t="shared" si="6"/>
        <v>1773</v>
      </c>
      <c r="S42" s="107">
        <f t="shared" si="6"/>
        <v>1856.6</v>
      </c>
      <c r="T42" s="107">
        <f t="shared" si="6"/>
        <v>1866.2</v>
      </c>
      <c r="U42" s="107">
        <f t="shared" si="6"/>
        <v>1895.9</v>
      </c>
      <c r="V42" s="107">
        <f t="shared" si="6"/>
        <v>1606</v>
      </c>
      <c r="W42" s="107">
        <f t="shared" si="6"/>
        <v>1674</v>
      </c>
      <c r="X42" s="107">
        <f t="shared" si="6"/>
        <v>1740.9</v>
      </c>
      <c r="Y42" s="107">
        <f t="shared" si="6"/>
        <v>1735</v>
      </c>
      <c r="Z42" s="107">
        <f t="shared" si="6"/>
        <v>1623.4</v>
      </c>
      <c r="AA42" s="107">
        <f t="shared" si="6"/>
        <v>1743.8</v>
      </c>
      <c r="AB42" s="107">
        <f t="shared" si="6"/>
        <v>1780.6</v>
      </c>
      <c r="AC42" s="107">
        <f t="shared" si="6"/>
        <v>1942</v>
      </c>
      <c r="AD42" s="107">
        <f t="shared" si="6"/>
        <v>1968</v>
      </c>
      <c r="AE42" s="107">
        <f t="shared" si="6"/>
        <v>1968</v>
      </c>
      <c r="AF42" s="107">
        <f t="shared" si="6"/>
        <v>1956.3</v>
      </c>
      <c r="AG42" s="107">
        <f t="shared" si="6"/>
        <v>1968</v>
      </c>
      <c r="AH42" s="107">
        <f t="shared" si="6"/>
        <v>2151</v>
      </c>
      <c r="AI42" s="107">
        <f t="shared" si="6"/>
        <v>2151</v>
      </c>
      <c r="AJ42" s="107">
        <f t="shared" si="6"/>
        <v>2151</v>
      </c>
      <c r="AK42" s="107">
        <f t="shared" si="6"/>
        <v>2151</v>
      </c>
      <c r="AL42" s="107">
        <f t="shared" si="6"/>
        <v>2142</v>
      </c>
      <c r="AM42" s="107">
        <f t="shared" si="6"/>
        <v>2142</v>
      </c>
      <c r="AN42" s="107">
        <f t="shared" si="6"/>
        <v>2142</v>
      </c>
      <c r="AO42" s="107">
        <f t="shared" si="6"/>
        <v>2142</v>
      </c>
      <c r="AP42" s="107">
        <f t="shared" si="6"/>
        <v>2141</v>
      </c>
      <c r="AQ42" s="107">
        <f t="shared" si="6"/>
        <v>2141</v>
      </c>
      <c r="AR42" s="107">
        <f t="shared" si="6"/>
        <v>2141</v>
      </c>
      <c r="AS42" s="107">
        <f t="shared" si="6"/>
        <v>2141</v>
      </c>
      <c r="AT42" s="107">
        <f t="shared" si="6"/>
        <v>2142</v>
      </c>
      <c r="AU42" s="107">
        <f t="shared" si="6"/>
        <v>2142</v>
      </c>
      <c r="AV42" s="107">
        <f t="shared" si="6"/>
        <v>2142</v>
      </c>
      <c r="AW42" s="107">
        <f t="shared" si="6"/>
        <v>2142</v>
      </c>
      <c r="AX42" s="107">
        <f t="shared" si="6"/>
        <v>2167</v>
      </c>
      <c r="AY42" s="107">
        <f t="shared" si="6"/>
        <v>2167</v>
      </c>
      <c r="AZ42" s="107">
        <f t="shared" si="6"/>
        <v>2167</v>
      </c>
      <c r="BA42" s="107">
        <f t="shared" si="6"/>
        <v>2167</v>
      </c>
      <c r="BB42" s="107">
        <f t="shared" si="6"/>
        <v>2167</v>
      </c>
      <c r="BC42" s="107">
        <f t="shared" si="6"/>
        <v>2167</v>
      </c>
      <c r="BD42" s="107">
        <f t="shared" si="6"/>
        <v>2167</v>
      </c>
      <c r="BE42" s="107">
        <f t="shared" si="6"/>
        <v>2167</v>
      </c>
      <c r="BF42" s="107">
        <f t="shared" si="6"/>
        <v>2162</v>
      </c>
      <c r="BG42" s="107">
        <f t="shared" si="6"/>
        <v>2162</v>
      </c>
      <c r="BH42" s="107">
        <f t="shared" si="6"/>
        <v>2162</v>
      </c>
      <c r="BI42" s="107">
        <f t="shared" si="6"/>
        <v>2162</v>
      </c>
      <c r="BJ42" s="107">
        <f t="shared" si="6"/>
        <v>2169</v>
      </c>
      <c r="BK42" s="107">
        <f t="shared" si="6"/>
        <v>2169</v>
      </c>
      <c r="BL42" s="107">
        <f t="shared" si="6"/>
        <v>2169</v>
      </c>
      <c r="BM42" s="107">
        <f t="shared" si="6"/>
        <v>2169</v>
      </c>
      <c r="BN42" s="107">
        <f t="shared" si="6"/>
        <v>2181</v>
      </c>
      <c r="BO42" s="107">
        <f t="shared" ref="BO42:CW42" si="7">SUM(BO37:BO41)</f>
        <v>2181</v>
      </c>
      <c r="BP42" s="107">
        <f t="shared" si="7"/>
        <v>2181</v>
      </c>
      <c r="BQ42" s="107">
        <f t="shared" si="7"/>
        <v>2181</v>
      </c>
      <c r="BR42" s="107">
        <f t="shared" si="7"/>
        <v>1959</v>
      </c>
      <c r="BS42" s="107">
        <f t="shared" si="7"/>
        <v>1783.5</v>
      </c>
      <c r="BT42" s="107">
        <f t="shared" si="7"/>
        <v>1577.2</v>
      </c>
      <c r="BU42" s="107">
        <f t="shared" si="7"/>
        <v>1259</v>
      </c>
      <c r="BV42" s="107">
        <f t="shared" si="7"/>
        <v>1215</v>
      </c>
      <c r="BW42" s="107">
        <f t="shared" si="7"/>
        <v>1241.3</v>
      </c>
      <c r="BX42" s="107">
        <f t="shared" si="7"/>
        <v>1215</v>
      </c>
      <c r="BY42" s="107">
        <f t="shared" si="7"/>
        <v>1215</v>
      </c>
      <c r="BZ42" s="107">
        <f t="shared" si="7"/>
        <v>1200</v>
      </c>
      <c r="CA42" s="107">
        <f t="shared" si="7"/>
        <v>1200</v>
      </c>
      <c r="CB42" s="107">
        <f t="shared" si="7"/>
        <v>1200</v>
      </c>
      <c r="CC42" s="107">
        <f t="shared" si="7"/>
        <v>1200</v>
      </c>
      <c r="CD42" s="107">
        <f t="shared" si="7"/>
        <v>1225</v>
      </c>
      <c r="CE42" s="107">
        <f t="shared" si="7"/>
        <v>1225</v>
      </c>
      <c r="CF42" s="107">
        <f t="shared" si="7"/>
        <v>1378.4</v>
      </c>
      <c r="CG42" s="107">
        <f t="shared" si="7"/>
        <v>1466.1</v>
      </c>
      <c r="CH42" s="107">
        <f t="shared" si="7"/>
        <v>1592.4</v>
      </c>
      <c r="CI42" s="107">
        <f t="shared" si="7"/>
        <v>1748.5</v>
      </c>
      <c r="CJ42" s="107">
        <f t="shared" si="7"/>
        <v>1862.6</v>
      </c>
      <c r="CK42" s="107">
        <f t="shared" si="7"/>
        <v>1712.8</v>
      </c>
      <c r="CL42" s="107">
        <f t="shared" si="7"/>
        <v>2005.8</v>
      </c>
      <c r="CM42" s="107">
        <f t="shared" si="7"/>
        <v>1832.1</v>
      </c>
      <c r="CN42" s="107">
        <f t="shared" si="7"/>
        <v>1835.3</v>
      </c>
      <c r="CO42" s="107">
        <f t="shared" si="7"/>
        <v>1705.7</v>
      </c>
      <c r="CP42" s="107">
        <f t="shared" si="7"/>
        <v>1993.1</v>
      </c>
      <c r="CQ42" s="107">
        <f t="shared" si="7"/>
        <v>1831.3</v>
      </c>
      <c r="CR42" s="107">
        <f t="shared" si="7"/>
        <v>1897.7</v>
      </c>
      <c r="CS42" s="107">
        <f t="shared" si="7"/>
        <v>1783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45544.224999999999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809.9</v>
      </c>
      <c r="C47" s="120">
        <v>676.7</v>
      </c>
      <c r="D47" s="120">
        <v>574.6</v>
      </c>
      <c r="E47" s="120">
        <v>642.29999999999995</v>
      </c>
      <c r="F47" s="120">
        <v>757.7</v>
      </c>
      <c r="G47" s="120">
        <v>800.7</v>
      </c>
      <c r="H47" s="120">
        <v>853.1</v>
      </c>
      <c r="I47" s="120">
        <v>829.2</v>
      </c>
      <c r="J47" s="120">
        <v>939</v>
      </c>
      <c r="K47" s="120">
        <v>957.4</v>
      </c>
      <c r="L47" s="120">
        <v>934</v>
      </c>
      <c r="M47" s="120">
        <v>715.4</v>
      </c>
      <c r="N47" s="120">
        <v>724.3</v>
      </c>
      <c r="O47" s="120">
        <v>639.4</v>
      </c>
      <c r="P47" s="120">
        <v>605.5</v>
      </c>
      <c r="Q47" s="120">
        <v>536.20000000000005</v>
      </c>
      <c r="R47" s="120">
        <v>525</v>
      </c>
      <c r="S47" s="120">
        <v>608.6</v>
      </c>
      <c r="T47" s="120">
        <v>618.20000000000005</v>
      </c>
      <c r="U47" s="120">
        <v>647.9</v>
      </c>
      <c r="V47" s="120">
        <v>749.6</v>
      </c>
      <c r="W47" s="120">
        <v>817.6</v>
      </c>
      <c r="X47" s="120">
        <v>884.5</v>
      </c>
      <c r="Y47" s="120">
        <v>878.6</v>
      </c>
      <c r="Z47" s="120">
        <v>381.4</v>
      </c>
      <c r="AA47" s="120">
        <v>501.8</v>
      </c>
      <c r="AB47" s="120">
        <v>538.6</v>
      </c>
      <c r="AC47" s="120">
        <v>700</v>
      </c>
      <c r="AD47" s="120">
        <v>700</v>
      </c>
      <c r="AE47" s="120">
        <v>700</v>
      </c>
      <c r="AF47" s="120">
        <v>688.3</v>
      </c>
      <c r="AG47" s="120">
        <v>700</v>
      </c>
      <c r="AH47" s="120">
        <v>700</v>
      </c>
      <c r="AI47" s="120">
        <v>700</v>
      </c>
      <c r="AJ47" s="120">
        <v>700</v>
      </c>
      <c r="AK47" s="120">
        <v>700</v>
      </c>
      <c r="AL47" s="120">
        <v>700</v>
      </c>
      <c r="AM47" s="120">
        <v>700</v>
      </c>
      <c r="AN47" s="120">
        <v>700</v>
      </c>
      <c r="AO47" s="120">
        <v>700</v>
      </c>
      <c r="AP47" s="120">
        <v>700</v>
      </c>
      <c r="AQ47" s="120">
        <v>700</v>
      </c>
      <c r="AR47" s="120">
        <v>700</v>
      </c>
      <c r="AS47" s="120">
        <v>700</v>
      </c>
      <c r="AT47" s="120">
        <v>700</v>
      </c>
      <c r="AU47" s="120">
        <v>700</v>
      </c>
      <c r="AV47" s="120">
        <v>700</v>
      </c>
      <c r="AW47" s="120">
        <v>700</v>
      </c>
      <c r="AX47" s="120">
        <v>700</v>
      </c>
      <c r="AY47" s="120">
        <v>700</v>
      </c>
      <c r="AZ47" s="120">
        <v>700</v>
      </c>
      <c r="BA47" s="120">
        <v>700</v>
      </c>
      <c r="BB47" s="120">
        <v>700</v>
      </c>
      <c r="BC47" s="120">
        <v>700</v>
      </c>
      <c r="BD47" s="120">
        <v>700</v>
      </c>
      <c r="BE47" s="120">
        <v>700</v>
      </c>
      <c r="BF47" s="120">
        <v>700</v>
      </c>
      <c r="BG47" s="120">
        <v>700</v>
      </c>
      <c r="BH47" s="120">
        <v>700</v>
      </c>
      <c r="BI47" s="120">
        <v>700</v>
      </c>
      <c r="BJ47" s="120">
        <v>700</v>
      </c>
      <c r="BK47" s="120">
        <v>700</v>
      </c>
      <c r="BL47" s="120">
        <v>700</v>
      </c>
      <c r="BM47" s="120">
        <v>700</v>
      </c>
      <c r="BN47" s="120">
        <v>700</v>
      </c>
      <c r="BO47" s="120">
        <v>700</v>
      </c>
      <c r="BP47" s="120">
        <v>700</v>
      </c>
      <c r="BQ47" s="120">
        <v>700</v>
      </c>
      <c r="BR47" s="120">
        <v>700</v>
      </c>
      <c r="BS47" s="120">
        <v>524.5</v>
      </c>
      <c r="BT47" s="120">
        <v>318.2</v>
      </c>
      <c r="BU47" s="120"/>
      <c r="BV47" s="120"/>
      <c r="BW47" s="120">
        <v>26.3</v>
      </c>
      <c r="BX47" s="120"/>
      <c r="BY47" s="120"/>
      <c r="BZ47" s="120"/>
      <c r="CA47" s="120"/>
      <c r="CB47" s="120"/>
      <c r="CC47" s="120"/>
      <c r="CD47" s="120"/>
      <c r="CE47" s="120"/>
      <c r="CF47" s="120">
        <v>153.4</v>
      </c>
      <c r="CG47" s="120">
        <v>241.1</v>
      </c>
      <c r="CH47" s="120">
        <v>373.4</v>
      </c>
      <c r="CI47" s="120">
        <v>529.5</v>
      </c>
      <c r="CJ47" s="120">
        <v>643.6</v>
      </c>
      <c r="CK47" s="120">
        <v>493.8</v>
      </c>
      <c r="CL47" s="120">
        <v>763.8</v>
      </c>
      <c r="CM47" s="120">
        <v>590.1</v>
      </c>
      <c r="CN47" s="120">
        <v>593.29999999999995</v>
      </c>
      <c r="CO47" s="120">
        <v>463.7</v>
      </c>
      <c r="CP47" s="120">
        <v>755.1</v>
      </c>
      <c r="CQ47" s="120">
        <v>593.29999999999995</v>
      </c>
      <c r="CR47" s="120">
        <v>659.7</v>
      </c>
      <c r="CS47" s="120">
        <v>545</v>
      </c>
      <c r="CT47" s="122"/>
      <c r="CU47" s="122"/>
      <c r="CV47" s="122"/>
      <c r="CW47" s="121"/>
      <c r="CX47" s="97">
        <f t="array" ref="CX47">SUMPRODUCT(B47:CW47*0.25)</f>
        <v>14200.825000000001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94.4</v>
      </c>
      <c r="W49" s="120">
        <v>94.4</v>
      </c>
      <c r="X49" s="120">
        <v>94.4</v>
      </c>
      <c r="Y49" s="120">
        <v>94.4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11594.4</v>
      </c>
    </row>
    <row r="50" spans="1:102" ht="24.95" customHeight="1" x14ac:dyDescent="0.2">
      <c r="A50" s="104" t="s">
        <v>51</v>
      </c>
      <c r="B50" s="119">
        <v>197</v>
      </c>
      <c r="C50" s="120">
        <v>197</v>
      </c>
      <c r="D50" s="120">
        <v>197</v>
      </c>
      <c r="E50" s="120">
        <v>197</v>
      </c>
      <c r="F50" s="120">
        <v>187</v>
      </c>
      <c r="G50" s="120">
        <v>187</v>
      </c>
      <c r="H50" s="120">
        <v>187</v>
      </c>
      <c r="I50" s="120">
        <v>187</v>
      </c>
      <c r="J50" s="120">
        <v>180</v>
      </c>
      <c r="K50" s="120">
        <v>180</v>
      </c>
      <c r="L50" s="120">
        <v>180</v>
      </c>
      <c r="M50" s="120">
        <v>180</v>
      </c>
      <c r="N50" s="120">
        <v>172</v>
      </c>
      <c r="O50" s="120">
        <v>172</v>
      </c>
      <c r="P50" s="120">
        <v>172</v>
      </c>
      <c r="Q50" s="120">
        <v>172</v>
      </c>
      <c r="R50" s="120">
        <v>180</v>
      </c>
      <c r="S50" s="120">
        <v>180</v>
      </c>
      <c r="T50" s="120">
        <v>180</v>
      </c>
      <c r="U50" s="120">
        <v>180</v>
      </c>
      <c r="V50" s="120">
        <v>212</v>
      </c>
      <c r="W50" s="120">
        <v>212</v>
      </c>
      <c r="X50" s="120">
        <v>212</v>
      </c>
      <c r="Y50" s="120">
        <v>212</v>
      </c>
      <c r="Z50" s="120">
        <v>256</v>
      </c>
      <c r="AA50" s="120">
        <v>256</v>
      </c>
      <c r="AB50" s="120">
        <v>256</v>
      </c>
      <c r="AC50" s="120">
        <v>256</v>
      </c>
      <c r="AD50" s="120">
        <v>284</v>
      </c>
      <c r="AE50" s="120">
        <v>284</v>
      </c>
      <c r="AF50" s="120">
        <v>284</v>
      </c>
      <c r="AG50" s="120">
        <v>284</v>
      </c>
      <c r="AH50" s="120">
        <v>288</v>
      </c>
      <c r="AI50" s="120">
        <v>288</v>
      </c>
      <c r="AJ50" s="120">
        <v>288</v>
      </c>
      <c r="AK50" s="120">
        <v>288</v>
      </c>
      <c r="AL50" s="120">
        <v>270</v>
      </c>
      <c r="AM50" s="120">
        <v>270</v>
      </c>
      <c r="AN50" s="120">
        <v>270</v>
      </c>
      <c r="AO50" s="120">
        <v>270</v>
      </c>
      <c r="AP50" s="120">
        <v>250</v>
      </c>
      <c r="AQ50" s="120">
        <v>250</v>
      </c>
      <c r="AR50" s="120">
        <v>250</v>
      </c>
      <c r="AS50" s="120">
        <v>250</v>
      </c>
      <c r="AT50" s="120">
        <v>241</v>
      </c>
      <c r="AU50" s="120">
        <v>241</v>
      </c>
      <c r="AV50" s="120">
        <v>241</v>
      </c>
      <c r="AW50" s="120">
        <v>241</v>
      </c>
      <c r="AX50" s="120">
        <v>228</v>
      </c>
      <c r="AY50" s="120">
        <v>228</v>
      </c>
      <c r="AZ50" s="120">
        <v>228</v>
      </c>
      <c r="BA50" s="120">
        <v>228</v>
      </c>
      <c r="BB50" s="120">
        <v>213</v>
      </c>
      <c r="BC50" s="120">
        <v>213</v>
      </c>
      <c r="BD50" s="120">
        <v>213</v>
      </c>
      <c r="BE50" s="120">
        <v>213</v>
      </c>
      <c r="BF50" s="120">
        <v>203</v>
      </c>
      <c r="BG50" s="120">
        <v>203</v>
      </c>
      <c r="BH50" s="120">
        <v>203</v>
      </c>
      <c r="BI50" s="120">
        <v>203</v>
      </c>
      <c r="BJ50" s="120">
        <v>205</v>
      </c>
      <c r="BK50" s="120">
        <v>205</v>
      </c>
      <c r="BL50" s="120">
        <v>205</v>
      </c>
      <c r="BM50" s="120">
        <v>205</v>
      </c>
      <c r="BN50" s="120">
        <v>236</v>
      </c>
      <c r="BO50" s="120">
        <v>236</v>
      </c>
      <c r="BP50" s="120">
        <v>236</v>
      </c>
      <c r="BQ50" s="120">
        <v>236</v>
      </c>
      <c r="BR50" s="120">
        <v>281</v>
      </c>
      <c r="BS50" s="120">
        <v>281</v>
      </c>
      <c r="BT50" s="120">
        <v>281</v>
      </c>
      <c r="BU50" s="120">
        <v>281</v>
      </c>
      <c r="BV50" s="120">
        <v>332</v>
      </c>
      <c r="BW50" s="120">
        <v>332</v>
      </c>
      <c r="BX50" s="120">
        <v>332</v>
      </c>
      <c r="BY50" s="120">
        <v>332</v>
      </c>
      <c r="BZ50" s="120">
        <v>343</v>
      </c>
      <c r="CA50" s="120">
        <v>343</v>
      </c>
      <c r="CB50" s="120">
        <v>343</v>
      </c>
      <c r="CC50" s="120">
        <v>343</v>
      </c>
      <c r="CD50" s="120">
        <v>313</v>
      </c>
      <c r="CE50" s="120">
        <v>313</v>
      </c>
      <c r="CF50" s="120">
        <v>313</v>
      </c>
      <c r="CG50" s="120">
        <v>313</v>
      </c>
      <c r="CH50" s="120">
        <v>267</v>
      </c>
      <c r="CI50" s="120">
        <v>267</v>
      </c>
      <c r="CJ50" s="120">
        <v>267</v>
      </c>
      <c r="CK50" s="120">
        <v>267</v>
      </c>
      <c r="CL50" s="120">
        <v>221</v>
      </c>
      <c r="CM50" s="120">
        <v>221</v>
      </c>
      <c r="CN50" s="120">
        <v>221</v>
      </c>
      <c r="CO50" s="120">
        <v>221</v>
      </c>
      <c r="CP50" s="120">
        <v>180</v>
      </c>
      <c r="CQ50" s="120">
        <v>180</v>
      </c>
      <c r="CR50" s="120">
        <v>180</v>
      </c>
      <c r="CS50" s="120">
        <v>180</v>
      </c>
      <c r="CT50" s="122"/>
      <c r="CU50" s="122"/>
      <c r="CV50" s="122"/>
      <c r="CW50" s="121"/>
      <c r="CX50" s="97">
        <f t="array" ref="CX50">SUMPRODUCT(B50:CW50*0.25)</f>
        <v>5739</v>
      </c>
    </row>
    <row r="51" spans="1:102" ht="30" customHeight="1" thickBot="1" x14ac:dyDescent="0.25">
      <c r="A51" s="105" t="s">
        <v>52</v>
      </c>
      <c r="B51" s="106">
        <f>SUM(B45:B50)</f>
        <v>1506.9</v>
      </c>
      <c r="C51" s="107">
        <f t="shared" ref="C51:BN51" si="8">SUM(C45:C50)</f>
        <v>1373.7</v>
      </c>
      <c r="D51" s="107">
        <f t="shared" si="8"/>
        <v>1271.5999999999999</v>
      </c>
      <c r="E51" s="107">
        <f t="shared" si="8"/>
        <v>1339.3</v>
      </c>
      <c r="F51" s="107">
        <f t="shared" si="8"/>
        <v>1444.7</v>
      </c>
      <c r="G51" s="107">
        <f t="shared" si="8"/>
        <v>1487.7</v>
      </c>
      <c r="H51" s="107">
        <f t="shared" si="8"/>
        <v>1540.1</v>
      </c>
      <c r="I51" s="107">
        <f t="shared" si="8"/>
        <v>1516.2</v>
      </c>
      <c r="J51" s="107">
        <f t="shared" si="8"/>
        <v>1619</v>
      </c>
      <c r="K51" s="107">
        <f t="shared" si="8"/>
        <v>1637.4</v>
      </c>
      <c r="L51" s="107">
        <f t="shared" si="8"/>
        <v>1614</v>
      </c>
      <c r="M51" s="107">
        <f t="shared" si="8"/>
        <v>1395.4</v>
      </c>
      <c r="N51" s="107">
        <f t="shared" si="8"/>
        <v>1396.3</v>
      </c>
      <c r="O51" s="107">
        <f t="shared" si="8"/>
        <v>1311.4</v>
      </c>
      <c r="P51" s="107">
        <f t="shared" si="8"/>
        <v>1277.5</v>
      </c>
      <c r="Q51" s="107">
        <f t="shared" si="8"/>
        <v>1208.2</v>
      </c>
      <c r="R51" s="107">
        <f t="shared" si="8"/>
        <v>1205</v>
      </c>
      <c r="S51" s="107">
        <f t="shared" si="8"/>
        <v>1288.5999999999999</v>
      </c>
      <c r="T51" s="107">
        <f t="shared" si="8"/>
        <v>1298.2</v>
      </c>
      <c r="U51" s="107">
        <f t="shared" si="8"/>
        <v>1327.9</v>
      </c>
      <c r="V51" s="107">
        <f t="shared" si="8"/>
        <v>1056</v>
      </c>
      <c r="W51" s="107">
        <f t="shared" si="8"/>
        <v>1124</v>
      </c>
      <c r="X51" s="107">
        <f t="shared" si="8"/>
        <v>1190.9000000000001</v>
      </c>
      <c r="Y51" s="107">
        <f t="shared" si="8"/>
        <v>1185</v>
      </c>
      <c r="Z51" s="107">
        <f t="shared" si="8"/>
        <v>1137.4000000000001</v>
      </c>
      <c r="AA51" s="107">
        <f t="shared" si="8"/>
        <v>1257.8</v>
      </c>
      <c r="AB51" s="107">
        <f t="shared" si="8"/>
        <v>1294.5999999999999</v>
      </c>
      <c r="AC51" s="107">
        <f t="shared" si="8"/>
        <v>1456</v>
      </c>
      <c r="AD51" s="107">
        <f t="shared" si="8"/>
        <v>1484</v>
      </c>
      <c r="AE51" s="107">
        <f t="shared" si="8"/>
        <v>1484</v>
      </c>
      <c r="AF51" s="107">
        <f t="shared" si="8"/>
        <v>1472.3</v>
      </c>
      <c r="AG51" s="107">
        <f t="shared" si="8"/>
        <v>1484</v>
      </c>
      <c r="AH51" s="107">
        <f t="shared" si="8"/>
        <v>1488</v>
      </c>
      <c r="AI51" s="107">
        <f t="shared" si="8"/>
        <v>1488</v>
      </c>
      <c r="AJ51" s="107">
        <f t="shared" si="8"/>
        <v>1488</v>
      </c>
      <c r="AK51" s="107">
        <f t="shared" si="8"/>
        <v>1488</v>
      </c>
      <c r="AL51" s="107">
        <f t="shared" si="8"/>
        <v>1470</v>
      </c>
      <c r="AM51" s="107">
        <f t="shared" si="8"/>
        <v>1470</v>
      </c>
      <c r="AN51" s="107">
        <f t="shared" si="8"/>
        <v>1470</v>
      </c>
      <c r="AO51" s="107">
        <f t="shared" si="8"/>
        <v>1470</v>
      </c>
      <c r="AP51" s="107">
        <f t="shared" si="8"/>
        <v>1450</v>
      </c>
      <c r="AQ51" s="107">
        <f t="shared" si="8"/>
        <v>1450</v>
      </c>
      <c r="AR51" s="107">
        <f t="shared" si="8"/>
        <v>1450</v>
      </c>
      <c r="AS51" s="107">
        <f t="shared" si="8"/>
        <v>1450</v>
      </c>
      <c r="AT51" s="107">
        <f t="shared" si="8"/>
        <v>1441</v>
      </c>
      <c r="AU51" s="107">
        <f t="shared" si="8"/>
        <v>1441</v>
      </c>
      <c r="AV51" s="107">
        <f t="shared" si="8"/>
        <v>1441</v>
      </c>
      <c r="AW51" s="107">
        <f t="shared" si="8"/>
        <v>1441</v>
      </c>
      <c r="AX51" s="107">
        <f t="shared" si="8"/>
        <v>1428</v>
      </c>
      <c r="AY51" s="107">
        <f t="shared" si="8"/>
        <v>1428</v>
      </c>
      <c r="AZ51" s="107">
        <f t="shared" si="8"/>
        <v>1428</v>
      </c>
      <c r="BA51" s="107">
        <f t="shared" si="8"/>
        <v>1428</v>
      </c>
      <c r="BB51" s="107">
        <f t="shared" si="8"/>
        <v>1413</v>
      </c>
      <c r="BC51" s="107">
        <f t="shared" si="8"/>
        <v>1413</v>
      </c>
      <c r="BD51" s="107">
        <f t="shared" si="8"/>
        <v>1413</v>
      </c>
      <c r="BE51" s="107">
        <f t="shared" si="8"/>
        <v>1413</v>
      </c>
      <c r="BF51" s="107">
        <f t="shared" si="8"/>
        <v>1403</v>
      </c>
      <c r="BG51" s="107">
        <f t="shared" si="8"/>
        <v>1403</v>
      </c>
      <c r="BH51" s="107">
        <f t="shared" si="8"/>
        <v>1403</v>
      </c>
      <c r="BI51" s="107">
        <f t="shared" si="8"/>
        <v>1403</v>
      </c>
      <c r="BJ51" s="107">
        <f t="shared" si="8"/>
        <v>1405</v>
      </c>
      <c r="BK51" s="107">
        <f t="shared" si="8"/>
        <v>1405</v>
      </c>
      <c r="BL51" s="107">
        <f t="shared" si="8"/>
        <v>1405</v>
      </c>
      <c r="BM51" s="107">
        <f t="shared" si="8"/>
        <v>1405</v>
      </c>
      <c r="BN51" s="107">
        <f t="shared" si="8"/>
        <v>1436</v>
      </c>
      <c r="BO51" s="107">
        <f t="shared" ref="BO51:CW51" si="9">SUM(BO45:BO50)</f>
        <v>1436</v>
      </c>
      <c r="BP51" s="107">
        <f t="shared" si="9"/>
        <v>1436</v>
      </c>
      <c r="BQ51" s="107">
        <f t="shared" si="9"/>
        <v>1436</v>
      </c>
      <c r="BR51" s="107">
        <f t="shared" si="9"/>
        <v>1481</v>
      </c>
      <c r="BS51" s="107">
        <f t="shared" si="9"/>
        <v>1305.5</v>
      </c>
      <c r="BT51" s="107">
        <f t="shared" si="9"/>
        <v>1099.2</v>
      </c>
      <c r="BU51" s="107">
        <f t="shared" si="9"/>
        <v>781</v>
      </c>
      <c r="BV51" s="107">
        <f t="shared" si="9"/>
        <v>832</v>
      </c>
      <c r="BW51" s="107">
        <f t="shared" si="9"/>
        <v>858.3</v>
      </c>
      <c r="BX51" s="107">
        <f t="shared" si="9"/>
        <v>832</v>
      </c>
      <c r="BY51" s="107">
        <f t="shared" si="9"/>
        <v>832</v>
      </c>
      <c r="BZ51" s="107">
        <f t="shared" si="9"/>
        <v>843</v>
      </c>
      <c r="CA51" s="107">
        <f t="shared" si="9"/>
        <v>843</v>
      </c>
      <c r="CB51" s="107">
        <f t="shared" si="9"/>
        <v>843</v>
      </c>
      <c r="CC51" s="107">
        <f t="shared" si="9"/>
        <v>843</v>
      </c>
      <c r="CD51" s="107">
        <f t="shared" si="9"/>
        <v>813</v>
      </c>
      <c r="CE51" s="107">
        <f t="shared" si="9"/>
        <v>813</v>
      </c>
      <c r="CF51" s="107">
        <f t="shared" si="9"/>
        <v>966.4</v>
      </c>
      <c r="CG51" s="107">
        <f t="shared" si="9"/>
        <v>1054.0999999999999</v>
      </c>
      <c r="CH51" s="107">
        <f t="shared" si="9"/>
        <v>1140.4000000000001</v>
      </c>
      <c r="CI51" s="107">
        <f t="shared" si="9"/>
        <v>1296.5</v>
      </c>
      <c r="CJ51" s="107">
        <f t="shared" si="9"/>
        <v>1410.6</v>
      </c>
      <c r="CK51" s="107">
        <f t="shared" si="9"/>
        <v>1260.8</v>
      </c>
      <c r="CL51" s="107">
        <f t="shared" si="9"/>
        <v>1484.8</v>
      </c>
      <c r="CM51" s="107">
        <f t="shared" si="9"/>
        <v>1311.1</v>
      </c>
      <c r="CN51" s="107">
        <f t="shared" si="9"/>
        <v>1314.3</v>
      </c>
      <c r="CO51" s="107">
        <f t="shared" si="9"/>
        <v>1184.7</v>
      </c>
      <c r="CP51" s="107">
        <f t="shared" si="9"/>
        <v>1435.1</v>
      </c>
      <c r="CQ51" s="107">
        <f t="shared" si="9"/>
        <v>1273.3</v>
      </c>
      <c r="CR51" s="107">
        <f t="shared" si="9"/>
        <v>1339.7</v>
      </c>
      <c r="CS51" s="107">
        <f t="shared" si="9"/>
        <v>1225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31534.224999999999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6678.0910000000003</v>
      </c>
      <c r="C54" s="107">
        <f t="shared" ref="C54:BN54" si="12">C18+C28+C42</f>
        <v>6512.9340000000002</v>
      </c>
      <c r="D54" s="107">
        <f t="shared" si="12"/>
        <v>6378.8590000000004</v>
      </c>
      <c r="E54" s="107">
        <f t="shared" si="12"/>
        <v>6459.5630000000001</v>
      </c>
      <c r="F54" s="107">
        <f t="shared" si="12"/>
        <v>6516.3779999999997</v>
      </c>
      <c r="G54" s="107">
        <f t="shared" si="12"/>
        <v>6518.8959999999997</v>
      </c>
      <c r="H54" s="107">
        <f t="shared" si="12"/>
        <v>6534.143</v>
      </c>
      <c r="I54" s="107">
        <f t="shared" si="12"/>
        <v>6516.1500000000005</v>
      </c>
      <c r="J54" s="107">
        <f t="shared" si="12"/>
        <v>6530.192</v>
      </c>
      <c r="K54" s="107">
        <f t="shared" si="12"/>
        <v>6568.4719999999998</v>
      </c>
      <c r="L54" s="107">
        <f t="shared" si="12"/>
        <v>6511.4139999999998</v>
      </c>
      <c r="M54" s="107">
        <f t="shared" si="12"/>
        <v>6384.241</v>
      </c>
      <c r="N54" s="107">
        <f t="shared" si="12"/>
        <v>6318.4940000000006</v>
      </c>
      <c r="O54" s="107">
        <f t="shared" si="12"/>
        <v>6313.7849999999999</v>
      </c>
      <c r="P54" s="107">
        <f t="shared" si="12"/>
        <v>6349.3499999999995</v>
      </c>
      <c r="Q54" s="107">
        <f t="shared" si="12"/>
        <v>6304.4289999999992</v>
      </c>
      <c r="R54" s="107">
        <f t="shared" si="12"/>
        <v>6288.5709999999999</v>
      </c>
      <c r="S54" s="107">
        <f t="shared" si="12"/>
        <v>6291.8230000000003</v>
      </c>
      <c r="T54" s="107">
        <f t="shared" si="12"/>
        <v>6364.1379999999999</v>
      </c>
      <c r="U54" s="107">
        <f t="shared" si="12"/>
        <v>6461.2189999999991</v>
      </c>
      <c r="V54" s="107">
        <f t="shared" si="12"/>
        <v>6300.5480000000007</v>
      </c>
      <c r="W54" s="107">
        <f t="shared" si="12"/>
        <v>6472.6129999999994</v>
      </c>
      <c r="X54" s="107">
        <f t="shared" si="12"/>
        <v>6634.7710000000006</v>
      </c>
      <c r="Y54" s="107">
        <f t="shared" si="12"/>
        <v>6743.9040000000005</v>
      </c>
      <c r="Z54" s="107">
        <f t="shared" si="12"/>
        <v>6814.2260000000006</v>
      </c>
      <c r="AA54" s="107">
        <f t="shared" si="12"/>
        <v>7009.844000000001</v>
      </c>
      <c r="AB54" s="107">
        <f t="shared" si="12"/>
        <v>7168.9129999999986</v>
      </c>
      <c r="AC54" s="107">
        <f t="shared" si="12"/>
        <v>7491.4580000000005</v>
      </c>
      <c r="AD54" s="107">
        <f t="shared" si="12"/>
        <v>7648.3769999999995</v>
      </c>
      <c r="AE54" s="107">
        <f t="shared" si="12"/>
        <v>7727.81</v>
      </c>
      <c r="AF54" s="107">
        <f t="shared" si="12"/>
        <v>7773.4780000000001</v>
      </c>
      <c r="AG54" s="107">
        <f t="shared" si="12"/>
        <v>7895.2610000000004</v>
      </c>
      <c r="AH54" s="107">
        <f t="shared" si="12"/>
        <v>8283.9110000000001</v>
      </c>
      <c r="AI54" s="107">
        <f t="shared" si="12"/>
        <v>8334.8320000000003</v>
      </c>
      <c r="AJ54" s="107">
        <f t="shared" si="12"/>
        <v>8387.2649999999994</v>
      </c>
      <c r="AK54" s="107">
        <f t="shared" si="12"/>
        <v>8393.1739999999991</v>
      </c>
      <c r="AL54" s="107">
        <f t="shared" si="12"/>
        <v>8432.9349999999995</v>
      </c>
      <c r="AM54" s="107">
        <f t="shared" si="12"/>
        <v>8477.6139999999996</v>
      </c>
      <c r="AN54" s="107">
        <f t="shared" si="12"/>
        <v>8470.9660000000003</v>
      </c>
      <c r="AO54" s="107">
        <f t="shared" si="12"/>
        <v>8646.5010000000002</v>
      </c>
      <c r="AP54" s="107">
        <f t="shared" si="12"/>
        <v>8420.4580000000005</v>
      </c>
      <c r="AQ54" s="107">
        <f t="shared" si="12"/>
        <v>8379.9160000000011</v>
      </c>
      <c r="AR54" s="107">
        <f t="shared" si="12"/>
        <v>8438.6679999999997</v>
      </c>
      <c r="AS54" s="107">
        <f t="shared" si="12"/>
        <v>8491.3770000000004</v>
      </c>
      <c r="AT54" s="107">
        <f t="shared" si="12"/>
        <v>8438.0740000000005</v>
      </c>
      <c r="AU54" s="107">
        <f t="shared" si="12"/>
        <v>8463.2249999999985</v>
      </c>
      <c r="AV54" s="107">
        <f t="shared" si="12"/>
        <v>8466.4419999999991</v>
      </c>
      <c r="AW54" s="107">
        <f t="shared" si="12"/>
        <v>8498.5460000000003</v>
      </c>
      <c r="AX54" s="107">
        <f t="shared" si="12"/>
        <v>8548.6539999999986</v>
      </c>
      <c r="AY54" s="107">
        <f t="shared" si="12"/>
        <v>8542.9889999999996</v>
      </c>
      <c r="AZ54" s="107">
        <f t="shared" si="12"/>
        <v>8478.1179999999986</v>
      </c>
      <c r="BA54" s="107">
        <f t="shared" si="12"/>
        <v>8461.9570000000003</v>
      </c>
      <c r="BB54" s="107">
        <f t="shared" si="12"/>
        <v>8403.523000000001</v>
      </c>
      <c r="BC54" s="107">
        <f t="shared" si="12"/>
        <v>8363.4290000000001</v>
      </c>
      <c r="BD54" s="107">
        <f t="shared" si="12"/>
        <v>8239.2729999999992</v>
      </c>
      <c r="BE54" s="107">
        <f t="shared" si="12"/>
        <v>8176.6279999999997</v>
      </c>
      <c r="BF54" s="107">
        <f t="shared" si="12"/>
        <v>8347.8270000000011</v>
      </c>
      <c r="BG54" s="107">
        <f t="shared" si="12"/>
        <v>8313.634</v>
      </c>
      <c r="BH54" s="107">
        <f t="shared" si="12"/>
        <v>8263.68</v>
      </c>
      <c r="BI54" s="107">
        <f t="shared" si="12"/>
        <v>8214.61</v>
      </c>
      <c r="BJ54" s="107">
        <f t="shared" si="12"/>
        <v>8210.9579999999987</v>
      </c>
      <c r="BK54" s="107">
        <f t="shared" si="12"/>
        <v>8032.0010000000002</v>
      </c>
      <c r="BL54" s="107">
        <f t="shared" si="12"/>
        <v>8009.3989999999994</v>
      </c>
      <c r="BM54" s="107">
        <f t="shared" si="12"/>
        <v>8029.509</v>
      </c>
      <c r="BN54" s="107">
        <f t="shared" si="12"/>
        <v>7866.4369999999999</v>
      </c>
      <c r="BO54" s="107">
        <f t="shared" ref="BO54:CX54" si="13">BO18+BO28+BO42</f>
        <v>7901.4679999999998</v>
      </c>
      <c r="BP54" s="107">
        <f t="shared" si="13"/>
        <v>7936.5540000000001</v>
      </c>
      <c r="BQ54" s="107">
        <f t="shared" si="13"/>
        <v>7988.0070000000005</v>
      </c>
      <c r="BR54" s="107">
        <f t="shared" si="13"/>
        <v>7793.3119999999999</v>
      </c>
      <c r="BS54" s="107">
        <f t="shared" si="13"/>
        <v>7663.5640000000003</v>
      </c>
      <c r="BT54" s="107">
        <f t="shared" si="13"/>
        <v>7545.9130000000005</v>
      </c>
      <c r="BU54" s="107">
        <f t="shared" si="13"/>
        <v>7344.3920000000007</v>
      </c>
      <c r="BV54" s="107">
        <f t="shared" si="13"/>
        <v>7463.3739999999998</v>
      </c>
      <c r="BW54" s="107">
        <f t="shared" si="13"/>
        <v>7570.4550000000008</v>
      </c>
      <c r="BX54" s="107">
        <f t="shared" si="13"/>
        <v>7612.5820000000003</v>
      </c>
      <c r="BY54" s="107">
        <f t="shared" si="13"/>
        <v>7665.8990000000003</v>
      </c>
      <c r="BZ54" s="107">
        <f t="shared" si="13"/>
        <v>7696.1689999999999</v>
      </c>
      <c r="CA54" s="107">
        <f t="shared" si="13"/>
        <v>7711.1650000000009</v>
      </c>
      <c r="CB54" s="107">
        <f t="shared" si="13"/>
        <v>7679.692</v>
      </c>
      <c r="CC54" s="107">
        <f t="shared" si="13"/>
        <v>7611.0059999999994</v>
      </c>
      <c r="CD54" s="107">
        <f t="shared" si="13"/>
        <v>7495.7870000000003</v>
      </c>
      <c r="CE54" s="107">
        <f t="shared" si="13"/>
        <v>7395.1710000000003</v>
      </c>
      <c r="CF54" s="107">
        <f t="shared" si="13"/>
        <v>7448.0640000000003</v>
      </c>
      <c r="CG54" s="107">
        <f t="shared" si="13"/>
        <v>7430.33</v>
      </c>
      <c r="CH54" s="107">
        <f t="shared" si="13"/>
        <v>7394.9480000000003</v>
      </c>
      <c r="CI54" s="107">
        <f t="shared" si="13"/>
        <v>7421.6909999999998</v>
      </c>
      <c r="CJ54" s="107">
        <f t="shared" si="13"/>
        <v>7427.1779999999999</v>
      </c>
      <c r="CK54" s="107">
        <f t="shared" si="13"/>
        <v>7159.8870000000006</v>
      </c>
      <c r="CL54" s="107">
        <f t="shared" si="13"/>
        <v>7359.5970000000007</v>
      </c>
      <c r="CM54" s="107">
        <f t="shared" si="13"/>
        <v>7124.7279999999992</v>
      </c>
      <c r="CN54" s="107">
        <f t="shared" si="13"/>
        <v>7035.3600000000006</v>
      </c>
      <c r="CO54" s="107">
        <f t="shared" si="13"/>
        <v>6814.7660000000005</v>
      </c>
      <c r="CP54" s="107">
        <f t="shared" si="13"/>
        <v>6941.32</v>
      </c>
      <c r="CQ54" s="107">
        <f t="shared" si="13"/>
        <v>6681.3580000000002</v>
      </c>
      <c r="CR54" s="107">
        <f t="shared" si="13"/>
        <v>6685.8659999999991</v>
      </c>
      <c r="CS54" s="107">
        <f t="shared" si="13"/>
        <v>6508.652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179879.2825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1309.9000000000001</v>
      </c>
      <c r="C5" s="25">
        <v>1176.7</v>
      </c>
      <c r="D5" s="25">
        <v>1074.5999999999999</v>
      </c>
      <c r="E5" s="25">
        <v>1142.3</v>
      </c>
      <c r="F5" s="25">
        <v>1257.7</v>
      </c>
      <c r="G5" s="25">
        <v>1300.7</v>
      </c>
      <c r="H5" s="25">
        <v>1353.1</v>
      </c>
      <c r="I5" s="25">
        <v>1329.2</v>
      </c>
      <c r="J5" s="25">
        <v>1439</v>
      </c>
      <c r="K5" s="25">
        <v>1457.4</v>
      </c>
      <c r="L5" s="25">
        <v>1434</v>
      </c>
      <c r="M5" s="25">
        <v>1215.4000000000001</v>
      </c>
      <c r="N5" s="25">
        <v>1224.3</v>
      </c>
      <c r="O5" s="25">
        <v>1139.4000000000001</v>
      </c>
      <c r="P5" s="25">
        <v>1105.5</v>
      </c>
      <c r="Q5" s="25">
        <v>1036.2</v>
      </c>
      <c r="R5" s="25">
        <v>1025</v>
      </c>
      <c r="S5" s="25">
        <v>1108.5999999999999</v>
      </c>
      <c r="T5" s="25">
        <v>1118.2</v>
      </c>
      <c r="U5" s="25">
        <v>1147.9000000000001</v>
      </c>
      <c r="V5" s="25">
        <v>844</v>
      </c>
      <c r="W5" s="25">
        <v>912</v>
      </c>
      <c r="X5" s="25">
        <v>978.9</v>
      </c>
      <c r="Y5" s="25">
        <v>973</v>
      </c>
      <c r="Z5" s="25">
        <v>881.4</v>
      </c>
      <c r="AA5" s="25">
        <v>1001.8</v>
      </c>
      <c r="AB5" s="25">
        <v>1038.5999999999999</v>
      </c>
      <c r="AC5" s="25">
        <v>1200</v>
      </c>
      <c r="AD5" s="25">
        <v>1200</v>
      </c>
      <c r="AE5" s="25">
        <v>1200</v>
      </c>
      <c r="AF5" s="25">
        <v>1188.3</v>
      </c>
      <c r="AG5" s="25">
        <v>1200</v>
      </c>
      <c r="AH5" s="25">
        <v>1200</v>
      </c>
      <c r="AI5" s="25">
        <v>1200</v>
      </c>
      <c r="AJ5" s="25">
        <v>1200</v>
      </c>
      <c r="AK5" s="25">
        <v>1200</v>
      </c>
      <c r="AL5" s="25">
        <v>1200</v>
      </c>
      <c r="AM5" s="25">
        <v>1200</v>
      </c>
      <c r="AN5" s="25">
        <v>1200</v>
      </c>
      <c r="AO5" s="25">
        <v>1200</v>
      </c>
      <c r="AP5" s="25">
        <v>1200</v>
      </c>
      <c r="AQ5" s="25">
        <v>1200</v>
      </c>
      <c r="AR5" s="25">
        <v>1200</v>
      </c>
      <c r="AS5" s="25">
        <v>1200</v>
      </c>
      <c r="AT5" s="25">
        <v>1200</v>
      </c>
      <c r="AU5" s="25">
        <v>1200</v>
      </c>
      <c r="AV5" s="25">
        <v>1200</v>
      </c>
      <c r="AW5" s="25">
        <v>1200</v>
      </c>
      <c r="AX5" s="25">
        <v>1200</v>
      </c>
      <c r="AY5" s="25">
        <v>1200</v>
      </c>
      <c r="AZ5" s="25">
        <v>1200</v>
      </c>
      <c r="BA5" s="25">
        <v>1200</v>
      </c>
      <c r="BB5" s="25">
        <v>1200</v>
      </c>
      <c r="BC5" s="25">
        <v>1200</v>
      </c>
      <c r="BD5" s="25">
        <v>1200</v>
      </c>
      <c r="BE5" s="25">
        <v>1200</v>
      </c>
      <c r="BF5" s="25">
        <v>1200</v>
      </c>
      <c r="BG5" s="25">
        <v>1200</v>
      </c>
      <c r="BH5" s="25">
        <v>1200</v>
      </c>
      <c r="BI5" s="25">
        <v>1200</v>
      </c>
      <c r="BJ5" s="25">
        <v>1200</v>
      </c>
      <c r="BK5" s="25">
        <v>1200</v>
      </c>
      <c r="BL5" s="25">
        <v>1200</v>
      </c>
      <c r="BM5" s="25">
        <v>1200</v>
      </c>
      <c r="BN5" s="25">
        <v>1200</v>
      </c>
      <c r="BO5" s="25">
        <v>1200</v>
      </c>
      <c r="BP5" s="25">
        <v>1200</v>
      </c>
      <c r="BQ5" s="25">
        <v>1200</v>
      </c>
      <c r="BR5" s="25">
        <v>1200</v>
      </c>
      <c r="BS5" s="25">
        <v>1024.5</v>
      </c>
      <c r="BT5" s="25">
        <v>818.2</v>
      </c>
      <c r="BU5" s="25">
        <v>468.1</v>
      </c>
      <c r="BV5" s="25">
        <v>393.5</v>
      </c>
      <c r="BW5" s="25">
        <v>526.29999999999995</v>
      </c>
      <c r="BX5" s="25">
        <v>456</v>
      </c>
      <c r="BY5" s="25">
        <v>419.8</v>
      </c>
      <c r="BZ5" s="25">
        <v>343.6</v>
      </c>
      <c r="CA5" s="25">
        <v>299.3</v>
      </c>
      <c r="CB5" s="25">
        <v>334</v>
      </c>
      <c r="CC5" s="25">
        <v>172.60000000000002</v>
      </c>
      <c r="CD5" s="25">
        <v>412.6</v>
      </c>
      <c r="CE5" s="25">
        <v>487.3</v>
      </c>
      <c r="CF5" s="25">
        <v>653.4</v>
      </c>
      <c r="CG5" s="25">
        <v>741.1</v>
      </c>
      <c r="CH5" s="25">
        <v>873.4</v>
      </c>
      <c r="CI5" s="25">
        <v>1029.5</v>
      </c>
      <c r="CJ5" s="25">
        <v>1143.5999999999999</v>
      </c>
      <c r="CK5" s="25">
        <v>993.8</v>
      </c>
      <c r="CL5" s="25">
        <v>1263.8</v>
      </c>
      <c r="CM5" s="25">
        <v>1090.0999999999999</v>
      </c>
      <c r="CN5" s="25">
        <v>1093.3</v>
      </c>
      <c r="CO5" s="25">
        <v>963.7</v>
      </c>
      <c r="CP5" s="25">
        <v>1255.0999999999999</v>
      </c>
      <c r="CQ5" s="25">
        <v>1093.3</v>
      </c>
      <c r="CR5" s="25">
        <v>1159.7</v>
      </c>
      <c r="CS5" s="25">
        <v>1045</v>
      </c>
      <c r="CT5" s="26"/>
      <c r="CU5" s="26"/>
      <c r="CV5" s="26"/>
      <c r="CW5" s="27"/>
      <c r="CX5" s="132">
        <f t="array" ref="CX5">SUMPRODUCT(B5:CW5*0.25)</f>
        <v>25491.925000000014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187.27</v>
      </c>
      <c r="C8" s="138">
        <v>177.54</v>
      </c>
      <c r="D8" s="138">
        <v>169.82</v>
      </c>
      <c r="E8" s="138">
        <v>171.39</v>
      </c>
      <c r="F8" s="138">
        <v>172</v>
      </c>
      <c r="G8" s="138">
        <v>172.17</v>
      </c>
      <c r="H8" s="138">
        <v>175.38</v>
      </c>
      <c r="I8" s="138">
        <v>171.92</v>
      </c>
      <c r="J8" s="138">
        <v>175.68</v>
      </c>
      <c r="K8" s="138">
        <v>177.93</v>
      </c>
      <c r="L8" s="138">
        <v>172.8</v>
      </c>
      <c r="M8" s="138">
        <v>169.31</v>
      </c>
      <c r="N8" s="138">
        <v>171.55</v>
      </c>
      <c r="O8" s="138">
        <v>171.44</v>
      </c>
      <c r="P8" s="138">
        <v>174.14</v>
      </c>
      <c r="Q8" s="138">
        <v>171.33</v>
      </c>
      <c r="R8" s="138">
        <v>165.8</v>
      </c>
      <c r="S8" s="138">
        <v>166.44</v>
      </c>
      <c r="T8" s="138">
        <v>170.39</v>
      </c>
      <c r="U8" s="138">
        <v>177.13</v>
      </c>
      <c r="V8" s="138">
        <v>166.56</v>
      </c>
      <c r="W8" s="138">
        <v>176.68</v>
      </c>
      <c r="X8" s="138">
        <v>191.03</v>
      </c>
      <c r="Y8" s="138">
        <v>203.37</v>
      </c>
      <c r="Z8" s="138">
        <v>194.91</v>
      </c>
      <c r="AA8" s="138">
        <v>234.08</v>
      </c>
      <c r="AB8" s="138">
        <v>233.87</v>
      </c>
      <c r="AC8" s="138">
        <v>191.92</v>
      </c>
      <c r="AD8" s="138">
        <v>166.74</v>
      </c>
      <c r="AE8" s="138">
        <v>159.53</v>
      </c>
      <c r="AF8" s="138">
        <v>159.54</v>
      </c>
      <c r="AG8" s="138">
        <v>0.02</v>
      </c>
      <c r="AH8" s="138">
        <v>0.02</v>
      </c>
      <c r="AI8" s="138">
        <v>0</v>
      </c>
      <c r="AJ8" s="138">
        <v>-0.01</v>
      </c>
      <c r="AK8" s="138">
        <v>-0.01</v>
      </c>
      <c r="AL8" s="138">
        <v>-0.01</v>
      </c>
      <c r="AM8" s="138">
        <v>-0.01</v>
      </c>
      <c r="AN8" s="138">
        <v>-0.01</v>
      </c>
      <c r="AO8" s="138">
        <v>-0.01</v>
      </c>
      <c r="AP8" s="138">
        <v>-0.02</v>
      </c>
      <c r="AQ8" s="138">
        <v>-0.02</v>
      </c>
      <c r="AR8" s="138">
        <v>-0.02</v>
      </c>
      <c r="AS8" s="138">
        <v>-0.02</v>
      </c>
      <c r="AT8" s="138">
        <v>-0.02</v>
      </c>
      <c r="AU8" s="138">
        <v>-0.02</v>
      </c>
      <c r="AV8" s="138">
        <v>-0.06</v>
      </c>
      <c r="AW8" s="138">
        <v>-0.02</v>
      </c>
      <c r="AX8" s="138">
        <v>-0.02</v>
      </c>
      <c r="AY8" s="138">
        <v>-0.02</v>
      </c>
      <c r="AZ8" s="138">
        <v>-0.1</v>
      </c>
      <c r="BA8" s="138">
        <v>-0.02</v>
      </c>
      <c r="BB8" s="138">
        <v>-0.02</v>
      </c>
      <c r="BC8" s="138">
        <v>-0.02</v>
      </c>
      <c r="BD8" s="138">
        <v>-0.1</v>
      </c>
      <c r="BE8" s="138">
        <v>-0.1</v>
      </c>
      <c r="BF8" s="138">
        <v>-0.1</v>
      </c>
      <c r="BG8" s="138">
        <v>-0.1</v>
      </c>
      <c r="BH8" s="138">
        <v>-0.1</v>
      </c>
      <c r="BI8" s="138">
        <v>-0.02</v>
      </c>
      <c r="BJ8" s="138">
        <v>-0.01</v>
      </c>
      <c r="BK8" s="138">
        <v>-0.01</v>
      </c>
      <c r="BL8" s="138">
        <v>-0.01</v>
      </c>
      <c r="BM8" s="138">
        <v>-0.01</v>
      </c>
      <c r="BN8" s="138">
        <v>-0.01</v>
      </c>
      <c r="BO8" s="138">
        <v>-0.01</v>
      </c>
      <c r="BP8" s="138">
        <v>0</v>
      </c>
      <c r="BQ8" s="138">
        <v>0.02</v>
      </c>
      <c r="BR8" s="138">
        <v>160.1</v>
      </c>
      <c r="BS8" s="138">
        <v>185</v>
      </c>
      <c r="BT8" s="138">
        <v>160.99</v>
      </c>
      <c r="BU8" s="138">
        <v>140.01</v>
      </c>
      <c r="BV8" s="138">
        <v>161</v>
      </c>
      <c r="BW8" s="138">
        <v>177.18</v>
      </c>
      <c r="BX8" s="138">
        <v>192.26</v>
      </c>
      <c r="BY8" s="138">
        <v>197.14</v>
      </c>
      <c r="BZ8" s="138">
        <v>180.01</v>
      </c>
      <c r="CA8" s="138">
        <v>180.04</v>
      </c>
      <c r="CB8" s="138">
        <v>180.03</v>
      </c>
      <c r="CC8" s="138">
        <v>167.7</v>
      </c>
      <c r="CD8" s="138">
        <v>184.74</v>
      </c>
      <c r="CE8" s="138">
        <v>190.01</v>
      </c>
      <c r="CF8" s="138">
        <v>190.01</v>
      </c>
      <c r="CG8" s="138">
        <v>178.11</v>
      </c>
      <c r="CH8" s="138">
        <v>167.72</v>
      </c>
      <c r="CI8" s="138">
        <v>178.7</v>
      </c>
      <c r="CJ8" s="138">
        <v>200.01</v>
      </c>
      <c r="CK8" s="138">
        <v>196.74</v>
      </c>
      <c r="CL8" s="138">
        <v>221.64</v>
      </c>
      <c r="CM8" s="138">
        <v>207.5</v>
      </c>
      <c r="CN8" s="138">
        <v>203.9</v>
      </c>
      <c r="CO8" s="138">
        <v>186.95</v>
      </c>
      <c r="CP8" s="138">
        <v>201.71</v>
      </c>
      <c r="CQ8" s="138">
        <v>190.04</v>
      </c>
      <c r="CR8" s="138">
        <v>182.58</v>
      </c>
      <c r="CS8" s="138">
        <v>171.38</v>
      </c>
      <c r="CT8" s="139"/>
      <c r="CU8" s="139"/>
      <c r="CV8" s="139"/>
      <c r="CW8" s="140"/>
      <c r="CX8" s="141">
        <f>IF(SUM(B8:CW8)&lt;&gt;0,AVERAGEIF(B8:CW8,"&lt;&gt;"""),"")</f>
        <v>111.16541666666656</v>
      </c>
    </row>
    <row r="9" spans="1:102" ht="24.95" customHeight="1" thickBot="1" x14ac:dyDescent="0.25">
      <c r="A9" s="133" t="s">
        <v>6</v>
      </c>
      <c r="B9" s="42">
        <v>176.505</v>
      </c>
      <c r="C9" s="43">
        <v>176.505</v>
      </c>
      <c r="D9" s="43">
        <v>176.505</v>
      </c>
      <c r="E9" s="43">
        <v>176.505</v>
      </c>
      <c r="F9" s="43">
        <v>172.86750000000001</v>
      </c>
      <c r="G9" s="43">
        <v>172.86750000000001</v>
      </c>
      <c r="H9" s="43">
        <v>172.86750000000001</v>
      </c>
      <c r="I9" s="43">
        <v>172.86750000000001</v>
      </c>
      <c r="J9" s="43">
        <v>173.93</v>
      </c>
      <c r="K9" s="43">
        <v>173.93</v>
      </c>
      <c r="L9" s="43">
        <v>173.93</v>
      </c>
      <c r="M9" s="43">
        <v>173.93</v>
      </c>
      <c r="N9" s="43">
        <v>172.11500000000001</v>
      </c>
      <c r="O9" s="43">
        <v>172.11500000000001</v>
      </c>
      <c r="P9" s="43">
        <v>172.11500000000001</v>
      </c>
      <c r="Q9" s="43">
        <v>172.11500000000001</v>
      </c>
      <c r="R9" s="43">
        <v>169.94</v>
      </c>
      <c r="S9" s="43">
        <v>169.94</v>
      </c>
      <c r="T9" s="43">
        <v>169.94</v>
      </c>
      <c r="U9" s="43">
        <v>169.94</v>
      </c>
      <c r="V9" s="43">
        <v>184.41</v>
      </c>
      <c r="W9" s="43">
        <v>184.41</v>
      </c>
      <c r="X9" s="43">
        <v>184.41</v>
      </c>
      <c r="Y9" s="43">
        <v>184.41</v>
      </c>
      <c r="Z9" s="43">
        <v>213.69499999999999</v>
      </c>
      <c r="AA9" s="43">
        <v>213.69499999999999</v>
      </c>
      <c r="AB9" s="43">
        <v>213.69499999999999</v>
      </c>
      <c r="AC9" s="43">
        <v>213.69499999999999</v>
      </c>
      <c r="AD9" s="43">
        <v>121.4575</v>
      </c>
      <c r="AE9" s="43">
        <v>121.4575</v>
      </c>
      <c r="AF9" s="43">
        <v>121.4575</v>
      </c>
      <c r="AG9" s="43">
        <v>121.4575</v>
      </c>
      <c r="AH9" s="43">
        <v>0</v>
      </c>
      <c r="AI9" s="43">
        <v>0</v>
      </c>
      <c r="AJ9" s="43">
        <v>0</v>
      </c>
      <c r="AK9" s="43">
        <v>0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-0.02</v>
      </c>
      <c r="AQ9" s="43">
        <v>-0.02</v>
      </c>
      <c r="AR9" s="43">
        <v>-0.02</v>
      </c>
      <c r="AS9" s="43">
        <v>-0.02</v>
      </c>
      <c r="AT9" s="43">
        <v>-0.03</v>
      </c>
      <c r="AU9" s="43">
        <v>-0.03</v>
      </c>
      <c r="AV9" s="43">
        <v>-0.03</v>
      </c>
      <c r="AW9" s="43">
        <v>-0.03</v>
      </c>
      <c r="AX9" s="43">
        <v>-0.04</v>
      </c>
      <c r="AY9" s="43">
        <v>-0.04</v>
      </c>
      <c r="AZ9" s="43">
        <v>-0.04</v>
      </c>
      <c r="BA9" s="43">
        <v>-0.04</v>
      </c>
      <c r="BB9" s="43">
        <v>-0.06</v>
      </c>
      <c r="BC9" s="43">
        <v>-0.06</v>
      </c>
      <c r="BD9" s="43">
        <v>-0.06</v>
      </c>
      <c r="BE9" s="43">
        <v>-0.06</v>
      </c>
      <c r="BF9" s="43">
        <v>-0.08</v>
      </c>
      <c r="BG9" s="43">
        <v>-0.08</v>
      </c>
      <c r="BH9" s="43">
        <v>-0.08</v>
      </c>
      <c r="BI9" s="43">
        <v>-0.08</v>
      </c>
      <c r="BJ9" s="43">
        <v>-0.01</v>
      </c>
      <c r="BK9" s="43">
        <v>-0.01</v>
      </c>
      <c r="BL9" s="43">
        <v>-0.01</v>
      </c>
      <c r="BM9" s="43">
        <v>-0.01</v>
      </c>
      <c r="BN9" s="43">
        <v>0</v>
      </c>
      <c r="BO9" s="43">
        <v>0</v>
      </c>
      <c r="BP9" s="43">
        <v>0</v>
      </c>
      <c r="BQ9" s="43">
        <v>0</v>
      </c>
      <c r="BR9" s="43">
        <v>161.52500000000001</v>
      </c>
      <c r="BS9" s="43">
        <v>161.52500000000001</v>
      </c>
      <c r="BT9" s="43">
        <v>161.52500000000001</v>
      </c>
      <c r="BU9" s="43">
        <v>161.52500000000001</v>
      </c>
      <c r="BV9" s="43">
        <v>181.89500000000001</v>
      </c>
      <c r="BW9" s="43">
        <v>181.89500000000001</v>
      </c>
      <c r="BX9" s="43">
        <v>181.89500000000001</v>
      </c>
      <c r="BY9" s="43">
        <v>181.89500000000001</v>
      </c>
      <c r="BZ9" s="43">
        <v>176.94499999999999</v>
      </c>
      <c r="CA9" s="43">
        <v>176.94499999999999</v>
      </c>
      <c r="CB9" s="43">
        <v>176.94499999999999</v>
      </c>
      <c r="CC9" s="43">
        <v>176.94499999999999</v>
      </c>
      <c r="CD9" s="43">
        <v>185.7175</v>
      </c>
      <c r="CE9" s="43">
        <v>185.7175</v>
      </c>
      <c r="CF9" s="43">
        <v>185.7175</v>
      </c>
      <c r="CG9" s="43">
        <v>185.7175</v>
      </c>
      <c r="CH9" s="43">
        <v>185.79249999999999</v>
      </c>
      <c r="CI9" s="43">
        <v>185.79249999999999</v>
      </c>
      <c r="CJ9" s="43">
        <v>185.79249999999999</v>
      </c>
      <c r="CK9" s="43">
        <v>185.79249999999999</v>
      </c>
      <c r="CL9" s="43">
        <v>204.9975</v>
      </c>
      <c r="CM9" s="43">
        <v>204.9975</v>
      </c>
      <c r="CN9" s="43">
        <v>204.9975</v>
      </c>
      <c r="CO9" s="43">
        <v>204.9975</v>
      </c>
      <c r="CP9" s="43">
        <v>186.42750000000001</v>
      </c>
      <c r="CQ9" s="43">
        <v>186.42750000000001</v>
      </c>
      <c r="CR9" s="43">
        <v>186.42750000000001</v>
      </c>
      <c r="CS9" s="43">
        <v>186.42750000000001</v>
      </c>
      <c r="CT9" s="44"/>
      <c r="CU9" s="44"/>
      <c r="CV9" s="44"/>
      <c r="CW9" s="45"/>
      <c r="CX9" s="142">
        <f>IF(SUM(B9:CW9)&lt;&gt;0,AVERAGEIF(B9:CW9,"&lt;&gt;"""),"")</f>
        <v>111.16541666666656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>
        <v>31.9</v>
      </c>
      <c r="BV14" s="149">
        <v>106.5</v>
      </c>
      <c r="BW14" s="149"/>
      <c r="BX14" s="149">
        <v>44</v>
      </c>
      <c r="BY14" s="149">
        <v>80.2</v>
      </c>
      <c r="BZ14" s="149">
        <v>156.4</v>
      </c>
      <c r="CA14" s="149">
        <v>200.7</v>
      </c>
      <c r="CB14" s="149">
        <v>166</v>
      </c>
      <c r="CC14" s="149">
        <v>327.39999999999998</v>
      </c>
      <c r="CD14" s="149">
        <v>87.4</v>
      </c>
      <c r="CE14" s="149">
        <v>12.7</v>
      </c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303.3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31.9</v>
      </c>
      <c r="BV17" s="160">
        <f t="shared" si="1"/>
        <v>106.5</v>
      </c>
      <c r="BW17" s="160">
        <f t="shared" si="1"/>
        <v>0</v>
      </c>
      <c r="BX17" s="160">
        <f t="shared" si="1"/>
        <v>44</v>
      </c>
      <c r="BY17" s="160">
        <f t="shared" si="1"/>
        <v>80.2</v>
      </c>
      <c r="BZ17" s="160">
        <f t="shared" si="1"/>
        <v>156.4</v>
      </c>
      <c r="CA17" s="160">
        <f t="shared" si="1"/>
        <v>200.7</v>
      </c>
      <c r="CB17" s="160">
        <f t="shared" si="1"/>
        <v>166</v>
      </c>
      <c r="CC17" s="160">
        <f t="shared" si="1"/>
        <v>327.39999999999998</v>
      </c>
      <c r="CD17" s="160">
        <f t="shared" si="1"/>
        <v>87.4</v>
      </c>
      <c r="CE17" s="160">
        <f t="shared" si="1"/>
        <v>12.7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303.3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809.9</v>
      </c>
      <c r="C22" s="149">
        <v>676.7</v>
      </c>
      <c r="D22" s="149">
        <v>574.6</v>
      </c>
      <c r="E22" s="149">
        <v>642.29999999999995</v>
      </c>
      <c r="F22" s="149">
        <v>757.7</v>
      </c>
      <c r="G22" s="149">
        <v>800.7</v>
      </c>
      <c r="H22" s="149">
        <v>853.1</v>
      </c>
      <c r="I22" s="149">
        <v>829.2</v>
      </c>
      <c r="J22" s="149">
        <v>939</v>
      </c>
      <c r="K22" s="149">
        <v>957.4</v>
      </c>
      <c r="L22" s="149">
        <v>934</v>
      </c>
      <c r="M22" s="149">
        <v>715.4</v>
      </c>
      <c r="N22" s="149">
        <v>724.3</v>
      </c>
      <c r="O22" s="149">
        <v>639.4</v>
      </c>
      <c r="P22" s="149">
        <v>605.5</v>
      </c>
      <c r="Q22" s="149">
        <v>536.20000000000005</v>
      </c>
      <c r="R22" s="149">
        <v>525</v>
      </c>
      <c r="S22" s="149">
        <v>608.6</v>
      </c>
      <c r="T22" s="149">
        <v>618.20000000000005</v>
      </c>
      <c r="U22" s="149">
        <v>647.9</v>
      </c>
      <c r="V22" s="149">
        <v>749.6</v>
      </c>
      <c r="W22" s="149">
        <v>817.6</v>
      </c>
      <c r="X22" s="149">
        <v>884.5</v>
      </c>
      <c r="Y22" s="149">
        <v>878.6</v>
      </c>
      <c r="Z22" s="149">
        <v>381.4</v>
      </c>
      <c r="AA22" s="149">
        <v>501.8</v>
      </c>
      <c r="AB22" s="149">
        <v>538.6</v>
      </c>
      <c r="AC22" s="149">
        <v>700</v>
      </c>
      <c r="AD22" s="149">
        <v>700</v>
      </c>
      <c r="AE22" s="149">
        <v>700</v>
      </c>
      <c r="AF22" s="149">
        <v>688.3</v>
      </c>
      <c r="AG22" s="149">
        <v>700</v>
      </c>
      <c r="AH22" s="149">
        <v>700</v>
      </c>
      <c r="AI22" s="149">
        <v>700</v>
      </c>
      <c r="AJ22" s="149">
        <v>700</v>
      </c>
      <c r="AK22" s="149">
        <v>700</v>
      </c>
      <c r="AL22" s="149">
        <v>700</v>
      </c>
      <c r="AM22" s="149">
        <v>700</v>
      </c>
      <c r="AN22" s="149">
        <v>700</v>
      </c>
      <c r="AO22" s="149">
        <v>700</v>
      </c>
      <c r="AP22" s="149">
        <v>700</v>
      </c>
      <c r="AQ22" s="149">
        <v>700</v>
      </c>
      <c r="AR22" s="149">
        <v>700</v>
      </c>
      <c r="AS22" s="149">
        <v>700</v>
      </c>
      <c r="AT22" s="149">
        <v>700</v>
      </c>
      <c r="AU22" s="149">
        <v>700</v>
      </c>
      <c r="AV22" s="149">
        <v>700</v>
      </c>
      <c r="AW22" s="149">
        <v>700</v>
      </c>
      <c r="AX22" s="149">
        <v>700</v>
      </c>
      <c r="AY22" s="149">
        <v>700</v>
      </c>
      <c r="AZ22" s="149">
        <v>700</v>
      </c>
      <c r="BA22" s="149">
        <v>700</v>
      </c>
      <c r="BB22" s="149">
        <v>700</v>
      </c>
      <c r="BC22" s="149">
        <v>700</v>
      </c>
      <c r="BD22" s="149">
        <v>700</v>
      </c>
      <c r="BE22" s="149">
        <v>700</v>
      </c>
      <c r="BF22" s="149">
        <v>700</v>
      </c>
      <c r="BG22" s="149">
        <v>700</v>
      </c>
      <c r="BH22" s="149">
        <v>700</v>
      </c>
      <c r="BI22" s="149">
        <v>700</v>
      </c>
      <c r="BJ22" s="149">
        <v>700</v>
      </c>
      <c r="BK22" s="149">
        <v>700</v>
      </c>
      <c r="BL22" s="149">
        <v>700</v>
      </c>
      <c r="BM22" s="149">
        <v>700</v>
      </c>
      <c r="BN22" s="149">
        <v>700</v>
      </c>
      <c r="BO22" s="149">
        <v>700</v>
      </c>
      <c r="BP22" s="149">
        <v>700</v>
      </c>
      <c r="BQ22" s="149">
        <v>700</v>
      </c>
      <c r="BR22" s="149">
        <v>700</v>
      </c>
      <c r="BS22" s="149">
        <v>524.5</v>
      </c>
      <c r="BT22" s="149">
        <v>318.2</v>
      </c>
      <c r="BU22" s="149"/>
      <c r="BV22" s="149"/>
      <c r="BW22" s="149">
        <v>26.3</v>
      </c>
      <c r="BX22" s="149"/>
      <c r="BY22" s="149"/>
      <c r="BZ22" s="149"/>
      <c r="CA22" s="149"/>
      <c r="CB22" s="149"/>
      <c r="CC22" s="149"/>
      <c r="CD22" s="149"/>
      <c r="CE22" s="149"/>
      <c r="CF22" s="149">
        <v>153.4</v>
      </c>
      <c r="CG22" s="149">
        <v>241.1</v>
      </c>
      <c r="CH22" s="149">
        <v>373.4</v>
      </c>
      <c r="CI22" s="149">
        <v>529.5</v>
      </c>
      <c r="CJ22" s="149">
        <v>643.6</v>
      </c>
      <c r="CK22" s="149">
        <v>493.8</v>
      </c>
      <c r="CL22" s="149">
        <v>763.8</v>
      </c>
      <c r="CM22" s="149">
        <v>590.1</v>
      </c>
      <c r="CN22" s="149">
        <v>593.29999999999995</v>
      </c>
      <c r="CO22" s="149">
        <v>463.7</v>
      </c>
      <c r="CP22" s="149">
        <v>755.1</v>
      </c>
      <c r="CQ22" s="149">
        <v>593.29999999999995</v>
      </c>
      <c r="CR22" s="149">
        <v>659.7</v>
      </c>
      <c r="CS22" s="149">
        <v>545</v>
      </c>
      <c r="CT22" s="150"/>
      <c r="CU22" s="150"/>
      <c r="CV22" s="150"/>
      <c r="CW22" s="151"/>
      <c r="CX22" s="152">
        <f t="array" ref="CX22">SUMPRODUCT(B22:CW22*0.25)</f>
        <v>14200.825000000001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500</v>
      </c>
      <c r="C24" s="155">
        <v>500</v>
      </c>
      <c r="D24" s="155">
        <v>500</v>
      </c>
      <c r="E24" s="155">
        <v>500</v>
      </c>
      <c r="F24" s="155">
        <v>500</v>
      </c>
      <c r="G24" s="155">
        <v>500</v>
      </c>
      <c r="H24" s="155">
        <v>500</v>
      </c>
      <c r="I24" s="155">
        <v>500</v>
      </c>
      <c r="J24" s="155">
        <v>500</v>
      </c>
      <c r="K24" s="155">
        <v>500</v>
      </c>
      <c r="L24" s="155">
        <v>500</v>
      </c>
      <c r="M24" s="155">
        <v>500</v>
      </c>
      <c r="N24" s="155">
        <v>500</v>
      </c>
      <c r="O24" s="155">
        <v>500</v>
      </c>
      <c r="P24" s="155">
        <v>500</v>
      </c>
      <c r="Q24" s="155">
        <v>500</v>
      </c>
      <c r="R24" s="155">
        <v>500</v>
      </c>
      <c r="S24" s="155">
        <v>500</v>
      </c>
      <c r="T24" s="155">
        <v>500</v>
      </c>
      <c r="U24" s="155">
        <v>500</v>
      </c>
      <c r="V24" s="155">
        <v>94.4</v>
      </c>
      <c r="W24" s="155">
        <v>94.4</v>
      </c>
      <c r="X24" s="155">
        <v>94.4</v>
      </c>
      <c r="Y24" s="155">
        <v>94.4</v>
      </c>
      <c r="Z24" s="155">
        <v>500</v>
      </c>
      <c r="AA24" s="155">
        <v>500</v>
      </c>
      <c r="AB24" s="155">
        <v>500</v>
      </c>
      <c r="AC24" s="155">
        <v>500</v>
      </c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>
        <v>500</v>
      </c>
      <c r="BK24" s="155">
        <v>500</v>
      </c>
      <c r="BL24" s="155">
        <v>500</v>
      </c>
      <c r="BM24" s="155">
        <v>500</v>
      </c>
      <c r="BN24" s="155">
        <v>500</v>
      </c>
      <c r="BO24" s="155">
        <v>500</v>
      </c>
      <c r="BP24" s="155">
        <v>500</v>
      </c>
      <c r="BQ24" s="155">
        <v>500</v>
      </c>
      <c r="BR24" s="155">
        <v>500</v>
      </c>
      <c r="BS24" s="155">
        <v>500</v>
      </c>
      <c r="BT24" s="155">
        <v>500</v>
      </c>
      <c r="BU24" s="155">
        <v>500</v>
      </c>
      <c r="BV24" s="155">
        <v>500</v>
      </c>
      <c r="BW24" s="155">
        <v>500</v>
      </c>
      <c r="BX24" s="155">
        <v>500</v>
      </c>
      <c r="BY24" s="155">
        <v>500</v>
      </c>
      <c r="BZ24" s="155">
        <v>500</v>
      </c>
      <c r="CA24" s="155">
        <v>500</v>
      </c>
      <c r="CB24" s="155">
        <v>500</v>
      </c>
      <c r="CC24" s="155">
        <v>500</v>
      </c>
      <c r="CD24" s="155">
        <v>500</v>
      </c>
      <c r="CE24" s="155">
        <v>500</v>
      </c>
      <c r="CF24" s="155">
        <v>500</v>
      </c>
      <c r="CG24" s="155">
        <v>500</v>
      </c>
      <c r="CH24" s="155">
        <v>500</v>
      </c>
      <c r="CI24" s="155">
        <v>500</v>
      </c>
      <c r="CJ24" s="155">
        <v>500</v>
      </c>
      <c r="CK24" s="155">
        <v>500</v>
      </c>
      <c r="CL24" s="155">
        <v>500</v>
      </c>
      <c r="CM24" s="155">
        <v>500</v>
      </c>
      <c r="CN24" s="155">
        <v>500</v>
      </c>
      <c r="CO24" s="155">
        <v>500</v>
      </c>
      <c r="CP24" s="155">
        <v>500</v>
      </c>
      <c r="CQ24" s="155">
        <v>500</v>
      </c>
      <c r="CR24" s="155">
        <v>500</v>
      </c>
      <c r="CS24" s="155">
        <v>500</v>
      </c>
      <c r="CT24" s="156"/>
      <c r="CU24" s="156"/>
      <c r="CV24" s="156"/>
      <c r="CW24" s="157"/>
      <c r="CX24" s="158">
        <f t="array" ref="CX24">SUMPRODUCT(B24:CW24*0.25)</f>
        <v>11594.4</v>
      </c>
    </row>
    <row r="25" spans="1:102" ht="30" customHeight="1" thickBot="1" x14ac:dyDescent="0.25">
      <c r="A25" s="105" t="s">
        <v>52</v>
      </c>
      <c r="B25" s="159">
        <f>SUM(B20:B24)</f>
        <v>1309.9000000000001</v>
      </c>
      <c r="C25" s="160">
        <f t="shared" ref="C25:BN25" si="2">SUM(C20:C24)</f>
        <v>1176.7</v>
      </c>
      <c r="D25" s="160">
        <f t="shared" si="2"/>
        <v>1074.5999999999999</v>
      </c>
      <c r="E25" s="160">
        <f t="shared" si="2"/>
        <v>1142.3</v>
      </c>
      <c r="F25" s="160">
        <f t="shared" si="2"/>
        <v>1257.7</v>
      </c>
      <c r="G25" s="160">
        <f t="shared" si="2"/>
        <v>1300.7</v>
      </c>
      <c r="H25" s="160">
        <f t="shared" si="2"/>
        <v>1353.1</v>
      </c>
      <c r="I25" s="160">
        <f t="shared" si="2"/>
        <v>1329.2</v>
      </c>
      <c r="J25" s="160">
        <f t="shared" si="2"/>
        <v>1439</v>
      </c>
      <c r="K25" s="160">
        <f t="shared" si="2"/>
        <v>1457.4</v>
      </c>
      <c r="L25" s="160">
        <f t="shared" si="2"/>
        <v>1434</v>
      </c>
      <c r="M25" s="160">
        <f t="shared" si="2"/>
        <v>1215.4000000000001</v>
      </c>
      <c r="N25" s="160">
        <f t="shared" si="2"/>
        <v>1224.3</v>
      </c>
      <c r="O25" s="160">
        <f t="shared" si="2"/>
        <v>1139.4000000000001</v>
      </c>
      <c r="P25" s="160">
        <f t="shared" si="2"/>
        <v>1105.5</v>
      </c>
      <c r="Q25" s="160">
        <f t="shared" si="2"/>
        <v>1036.2</v>
      </c>
      <c r="R25" s="160">
        <f t="shared" si="2"/>
        <v>1025</v>
      </c>
      <c r="S25" s="160">
        <f t="shared" si="2"/>
        <v>1108.5999999999999</v>
      </c>
      <c r="T25" s="160">
        <f t="shared" si="2"/>
        <v>1118.2</v>
      </c>
      <c r="U25" s="160">
        <f t="shared" si="2"/>
        <v>1147.9000000000001</v>
      </c>
      <c r="V25" s="160">
        <f t="shared" si="2"/>
        <v>844</v>
      </c>
      <c r="W25" s="160">
        <f t="shared" si="2"/>
        <v>912</v>
      </c>
      <c r="X25" s="160">
        <f t="shared" si="2"/>
        <v>978.9</v>
      </c>
      <c r="Y25" s="160">
        <f t="shared" si="2"/>
        <v>973</v>
      </c>
      <c r="Z25" s="160">
        <f t="shared" si="2"/>
        <v>881.4</v>
      </c>
      <c r="AA25" s="160">
        <f t="shared" si="2"/>
        <v>1001.8</v>
      </c>
      <c r="AB25" s="160">
        <f t="shared" si="2"/>
        <v>1038.5999999999999</v>
      </c>
      <c r="AC25" s="160">
        <f t="shared" si="2"/>
        <v>1200</v>
      </c>
      <c r="AD25" s="160">
        <f t="shared" si="2"/>
        <v>1200</v>
      </c>
      <c r="AE25" s="160">
        <f t="shared" si="2"/>
        <v>1200</v>
      </c>
      <c r="AF25" s="160">
        <f t="shared" si="2"/>
        <v>1188.3</v>
      </c>
      <c r="AG25" s="160">
        <f t="shared" si="2"/>
        <v>1200</v>
      </c>
      <c r="AH25" s="160">
        <f t="shared" si="2"/>
        <v>1200</v>
      </c>
      <c r="AI25" s="160">
        <f t="shared" si="2"/>
        <v>1200</v>
      </c>
      <c r="AJ25" s="160">
        <f t="shared" si="2"/>
        <v>1200</v>
      </c>
      <c r="AK25" s="160">
        <f t="shared" si="2"/>
        <v>1200</v>
      </c>
      <c r="AL25" s="160">
        <f t="shared" si="2"/>
        <v>1200</v>
      </c>
      <c r="AM25" s="160">
        <f t="shared" si="2"/>
        <v>1200</v>
      </c>
      <c r="AN25" s="160">
        <f t="shared" si="2"/>
        <v>1200</v>
      </c>
      <c r="AO25" s="160">
        <f t="shared" si="2"/>
        <v>1200</v>
      </c>
      <c r="AP25" s="160">
        <f t="shared" si="2"/>
        <v>1200</v>
      </c>
      <c r="AQ25" s="160">
        <f t="shared" si="2"/>
        <v>1200</v>
      </c>
      <c r="AR25" s="160">
        <f t="shared" si="2"/>
        <v>1200</v>
      </c>
      <c r="AS25" s="160">
        <f t="shared" si="2"/>
        <v>1200</v>
      </c>
      <c r="AT25" s="160">
        <f t="shared" si="2"/>
        <v>1200</v>
      </c>
      <c r="AU25" s="160">
        <f t="shared" si="2"/>
        <v>1200</v>
      </c>
      <c r="AV25" s="160">
        <f t="shared" si="2"/>
        <v>1200</v>
      </c>
      <c r="AW25" s="160">
        <f t="shared" si="2"/>
        <v>1200</v>
      </c>
      <c r="AX25" s="160">
        <f t="shared" si="2"/>
        <v>1200</v>
      </c>
      <c r="AY25" s="160">
        <f t="shared" si="2"/>
        <v>1200</v>
      </c>
      <c r="AZ25" s="160">
        <f t="shared" si="2"/>
        <v>1200</v>
      </c>
      <c r="BA25" s="160">
        <f t="shared" si="2"/>
        <v>1200</v>
      </c>
      <c r="BB25" s="160">
        <f t="shared" si="2"/>
        <v>1200</v>
      </c>
      <c r="BC25" s="160">
        <f t="shared" si="2"/>
        <v>1200</v>
      </c>
      <c r="BD25" s="160">
        <f t="shared" si="2"/>
        <v>1200</v>
      </c>
      <c r="BE25" s="160">
        <f t="shared" si="2"/>
        <v>1200</v>
      </c>
      <c r="BF25" s="160">
        <f t="shared" si="2"/>
        <v>1200</v>
      </c>
      <c r="BG25" s="160">
        <f t="shared" si="2"/>
        <v>1200</v>
      </c>
      <c r="BH25" s="160">
        <f t="shared" si="2"/>
        <v>1200</v>
      </c>
      <c r="BI25" s="160">
        <f t="shared" si="2"/>
        <v>1200</v>
      </c>
      <c r="BJ25" s="160">
        <f t="shared" si="2"/>
        <v>1200</v>
      </c>
      <c r="BK25" s="160">
        <f t="shared" si="2"/>
        <v>1200</v>
      </c>
      <c r="BL25" s="160">
        <f t="shared" si="2"/>
        <v>1200</v>
      </c>
      <c r="BM25" s="160">
        <f t="shared" si="2"/>
        <v>1200</v>
      </c>
      <c r="BN25" s="160">
        <f t="shared" si="2"/>
        <v>1200</v>
      </c>
      <c r="BO25" s="160">
        <f t="shared" ref="BO25:CW25" si="3">SUM(BO20:BO24)</f>
        <v>1200</v>
      </c>
      <c r="BP25" s="160">
        <f t="shared" si="3"/>
        <v>1200</v>
      </c>
      <c r="BQ25" s="160">
        <f t="shared" si="3"/>
        <v>1200</v>
      </c>
      <c r="BR25" s="160">
        <f t="shared" si="3"/>
        <v>1200</v>
      </c>
      <c r="BS25" s="160">
        <f t="shared" si="3"/>
        <v>1024.5</v>
      </c>
      <c r="BT25" s="160">
        <f t="shared" si="3"/>
        <v>818.2</v>
      </c>
      <c r="BU25" s="160">
        <f t="shared" si="3"/>
        <v>500</v>
      </c>
      <c r="BV25" s="160">
        <f t="shared" si="3"/>
        <v>500</v>
      </c>
      <c r="BW25" s="160">
        <f t="shared" si="3"/>
        <v>526.29999999999995</v>
      </c>
      <c r="BX25" s="160">
        <f t="shared" si="3"/>
        <v>500</v>
      </c>
      <c r="BY25" s="160">
        <f t="shared" si="3"/>
        <v>500</v>
      </c>
      <c r="BZ25" s="160">
        <f t="shared" si="3"/>
        <v>500</v>
      </c>
      <c r="CA25" s="160">
        <f t="shared" si="3"/>
        <v>500</v>
      </c>
      <c r="CB25" s="160">
        <f t="shared" si="3"/>
        <v>500</v>
      </c>
      <c r="CC25" s="160">
        <f t="shared" si="3"/>
        <v>500</v>
      </c>
      <c r="CD25" s="160">
        <f t="shared" si="3"/>
        <v>500</v>
      </c>
      <c r="CE25" s="160">
        <f t="shared" si="3"/>
        <v>500</v>
      </c>
      <c r="CF25" s="160">
        <f t="shared" si="3"/>
        <v>653.4</v>
      </c>
      <c r="CG25" s="160">
        <f t="shared" si="3"/>
        <v>741.1</v>
      </c>
      <c r="CH25" s="160">
        <f t="shared" si="3"/>
        <v>873.4</v>
      </c>
      <c r="CI25" s="160">
        <f t="shared" si="3"/>
        <v>1029.5</v>
      </c>
      <c r="CJ25" s="160">
        <f t="shared" si="3"/>
        <v>1143.5999999999999</v>
      </c>
      <c r="CK25" s="160">
        <f t="shared" si="3"/>
        <v>993.8</v>
      </c>
      <c r="CL25" s="160">
        <f t="shared" si="3"/>
        <v>1263.8</v>
      </c>
      <c r="CM25" s="160">
        <f t="shared" si="3"/>
        <v>1090.0999999999999</v>
      </c>
      <c r="CN25" s="160">
        <f t="shared" si="3"/>
        <v>1093.3</v>
      </c>
      <c r="CO25" s="160">
        <f t="shared" si="3"/>
        <v>963.7</v>
      </c>
      <c r="CP25" s="160">
        <f t="shared" si="3"/>
        <v>1255.0999999999999</v>
      </c>
      <c r="CQ25" s="160">
        <f t="shared" si="3"/>
        <v>1093.3</v>
      </c>
      <c r="CR25" s="160">
        <f t="shared" si="3"/>
        <v>1159.7</v>
      </c>
      <c r="CS25" s="160">
        <f t="shared" si="3"/>
        <v>1045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25795.224999999999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2026-09-30T11:33:11Z</dcterms:created>
  <dcterms:modified xsi:type="dcterms:W3CDTF">2026-09-30T11:33:13Z</dcterms:modified>
</cp:coreProperties>
</file>