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<sst xmlns="http://schemas.openxmlformats.org/spreadsheetml/2006/main" count="124" uniqueCount="57">
  <si>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23/03/2026 14:04:49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</si>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</sst>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D3-4110-8B78-AFBC9BCEB47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6D3-4110-8B78-AFBC9BCEB47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6D3-4110-8B78-AFBC9BCEB47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6D3-4110-8B78-AFBC9BCEB47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D3-4110-8B78-AFBC9BCEB47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D3-4110-8B78-AFBC9BCEB47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D3-4110-8B78-AFBC9BCEB47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D3-4110-8B78-AFBC9BCEB47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114</c:v>
                </c:pt>
                <c:pt idx="33">
                  <c:v>114</c:v>
                </c:pt>
                <c:pt idx="34">
                  <c:v>114</c:v>
                </c:pt>
                <c:pt idx="35">
                  <c:v>114</c:v>
                </c:pt>
                <c:pt idx="36">
                  <c:v>133</c:v>
                </c:pt>
                <c:pt idx="37">
                  <c:v>133</c:v>
                </c:pt>
                <c:pt idx="38">
                  <c:v>133</c:v>
                </c:pt>
                <c:pt idx="39">
                  <c:v>133</c:v>
                </c:pt>
                <c:pt idx="40">
                  <c:v>141</c:v>
                </c:pt>
                <c:pt idx="41">
                  <c:v>141</c:v>
                </c:pt>
                <c:pt idx="42">
                  <c:v>141</c:v>
                </c:pt>
                <c:pt idx="43">
                  <c:v>141</c:v>
                </c:pt>
                <c:pt idx="44">
                  <c:v>157</c:v>
                </c:pt>
                <c:pt idx="45">
                  <c:v>157</c:v>
                </c:pt>
                <c:pt idx="46">
                  <c:v>157</c:v>
                </c:pt>
                <c:pt idx="47">
                  <c:v>157</c:v>
                </c:pt>
                <c:pt idx="48">
                  <c:v>173</c:v>
                </c:pt>
                <c:pt idx="49">
                  <c:v>173</c:v>
                </c:pt>
                <c:pt idx="50">
                  <c:v>173</c:v>
                </c:pt>
                <c:pt idx="51">
                  <c:v>173</c:v>
                </c:pt>
                <c:pt idx="52">
                  <c:v>178</c:v>
                </c:pt>
                <c:pt idx="53">
                  <c:v>178</c:v>
                </c:pt>
                <c:pt idx="54">
                  <c:v>178</c:v>
                </c:pt>
                <c:pt idx="55">
                  <c:v>178</c:v>
                </c:pt>
                <c:pt idx="56">
                  <c:v>180</c:v>
                </c:pt>
                <c:pt idx="57">
                  <c:v>180</c:v>
                </c:pt>
                <c:pt idx="58">
                  <c:v>180</c:v>
                </c:pt>
                <c:pt idx="59">
                  <c:v>180</c:v>
                </c:pt>
                <c:pt idx="60">
                  <c:v>179</c:v>
                </c:pt>
                <c:pt idx="61">
                  <c:v>179</c:v>
                </c:pt>
                <c:pt idx="62">
                  <c:v>179</c:v>
                </c:pt>
                <c:pt idx="63">
                  <c:v>179</c:v>
                </c:pt>
                <c:pt idx="64">
                  <c:v>194</c:v>
                </c:pt>
                <c:pt idx="65">
                  <c:v>194</c:v>
                </c:pt>
                <c:pt idx="66">
                  <c:v>194</c:v>
                </c:pt>
                <c:pt idx="67">
                  <c:v>194</c:v>
                </c:pt>
                <c:pt idx="68">
                  <c:v>202</c:v>
                </c:pt>
                <c:pt idx="69">
                  <c:v>202</c:v>
                </c:pt>
                <c:pt idx="70">
                  <c:v>202</c:v>
                </c:pt>
                <c:pt idx="71">
                  <c:v>202</c:v>
                </c:pt>
                <c:pt idx="72">
                  <c:v>222</c:v>
                </c:pt>
                <c:pt idx="73">
                  <c:v>222</c:v>
                </c:pt>
                <c:pt idx="74">
                  <c:v>222</c:v>
                </c:pt>
                <c:pt idx="75">
                  <c:v>222</c:v>
                </c:pt>
                <c:pt idx="76">
                  <c:v>235</c:v>
                </c:pt>
                <c:pt idx="77">
                  <c:v>235</c:v>
                </c:pt>
                <c:pt idx="78">
                  <c:v>235</c:v>
                </c:pt>
                <c:pt idx="79">
                  <c:v>235</c:v>
                </c:pt>
                <c:pt idx="80">
                  <c:v>224</c:v>
                </c:pt>
                <c:pt idx="81">
                  <c:v>224</c:v>
                </c:pt>
                <c:pt idx="82">
                  <c:v>224</c:v>
                </c:pt>
                <c:pt idx="83">
                  <c:v>224</c:v>
                </c:pt>
                <c:pt idx="84">
                  <c:v>188</c:v>
                </c:pt>
                <c:pt idx="85">
                  <c:v>188</c:v>
                </c:pt>
                <c:pt idx="86">
                  <c:v>188</c:v>
                </c:pt>
                <c:pt idx="87">
                  <c:v>188</c:v>
                </c:pt>
                <c:pt idx="88">
                  <c:v>139</c:v>
                </c:pt>
                <c:pt idx="89">
                  <c:v>139</c:v>
                </c:pt>
                <c:pt idx="90">
                  <c:v>139</c:v>
                </c:pt>
                <c:pt idx="91">
                  <c:v>139</c:v>
                </c:pt>
                <c:pt idx="92">
                  <c:v>85</c:v>
                </c:pt>
                <c:pt idx="93">
                  <c:v>85</c:v>
                </c:pt>
                <c:pt idx="94">
                  <c:v>85</c:v>
                </c:pt>
                <c:pt idx="9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D3-4110-8B78-AFBC9BCEB47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4626.3739999999998</c:v>
                </c:pt>
                <c:pt idx="1">
                  <c:v>4217.8999999999996</c:v>
                </c:pt>
                <c:pt idx="2">
                  <c:v>4024.0340000000001</c:v>
                </c:pt>
                <c:pt idx="3">
                  <c:v>3857.2730000000001</c:v>
                </c:pt>
                <c:pt idx="4">
                  <c:v>3997.9</c:v>
                </c:pt>
                <c:pt idx="5">
                  <c:v>3869.482</c:v>
                </c:pt>
                <c:pt idx="6">
                  <c:v>3750.2640000000001</c:v>
                </c:pt>
                <c:pt idx="7">
                  <c:v>3574.462</c:v>
                </c:pt>
                <c:pt idx="8">
                  <c:v>3826.7550000000001</c:v>
                </c:pt>
                <c:pt idx="9">
                  <c:v>3649.1590000000001</c:v>
                </c:pt>
                <c:pt idx="10">
                  <c:v>3456.9</c:v>
                </c:pt>
                <c:pt idx="11">
                  <c:v>3081.2340000000004</c:v>
                </c:pt>
                <c:pt idx="12">
                  <c:v>3081.9</c:v>
                </c:pt>
                <c:pt idx="13">
                  <c:v>3045.2350000000001</c:v>
                </c:pt>
                <c:pt idx="14">
                  <c:v>2971.9</c:v>
                </c:pt>
                <c:pt idx="15">
                  <c:v>2885.9</c:v>
                </c:pt>
                <c:pt idx="16">
                  <c:v>2927.9350000000004</c:v>
                </c:pt>
                <c:pt idx="17">
                  <c:v>2895.9</c:v>
                </c:pt>
                <c:pt idx="18">
                  <c:v>2961.973</c:v>
                </c:pt>
                <c:pt idx="19">
                  <c:v>3031.4590000000003</c:v>
                </c:pt>
                <c:pt idx="20">
                  <c:v>3339.2870000000003</c:v>
                </c:pt>
                <c:pt idx="21">
                  <c:v>3400.3650000000002</c:v>
                </c:pt>
                <c:pt idx="22">
                  <c:v>3497.8679999999999</c:v>
                </c:pt>
                <c:pt idx="23">
                  <c:v>3533.3960000000002</c:v>
                </c:pt>
                <c:pt idx="24">
                  <c:v>3382.953</c:v>
                </c:pt>
                <c:pt idx="25">
                  <c:v>3499.6460000000002</c:v>
                </c:pt>
                <c:pt idx="26">
                  <c:v>3508.6390000000001</c:v>
                </c:pt>
                <c:pt idx="27">
                  <c:v>3319.1610000000001</c:v>
                </c:pt>
                <c:pt idx="28">
                  <c:v>3497.511</c:v>
                </c:pt>
                <c:pt idx="29">
                  <c:v>3379.9</c:v>
                </c:pt>
                <c:pt idx="30">
                  <c:v>3230.7359999999999</c:v>
                </c:pt>
                <c:pt idx="31">
                  <c:v>2530.9500000000003</c:v>
                </c:pt>
                <c:pt idx="32">
                  <c:v>3162.8220000000001</c:v>
                </c:pt>
                <c:pt idx="33">
                  <c:v>2711.2380000000003</c:v>
                </c:pt>
                <c:pt idx="34">
                  <c:v>1592.2159999999999</c:v>
                </c:pt>
                <c:pt idx="35">
                  <c:v>1280.9000000000001</c:v>
                </c:pt>
                <c:pt idx="36">
                  <c:v>1007.9</c:v>
                </c:pt>
                <c:pt idx="37">
                  <c:v>728.9</c:v>
                </c:pt>
                <c:pt idx="38">
                  <c:v>713.9</c:v>
                </c:pt>
                <c:pt idx="39">
                  <c:v>563.9</c:v>
                </c:pt>
                <c:pt idx="40">
                  <c:v>413.9</c:v>
                </c:pt>
                <c:pt idx="41">
                  <c:v>413.9</c:v>
                </c:pt>
                <c:pt idx="42">
                  <c:v>413.9</c:v>
                </c:pt>
                <c:pt idx="43">
                  <c:v>413.9</c:v>
                </c:pt>
                <c:pt idx="44">
                  <c:v>413.9</c:v>
                </c:pt>
                <c:pt idx="45">
                  <c:v>413.9</c:v>
                </c:pt>
                <c:pt idx="46">
                  <c:v>413.9</c:v>
                </c:pt>
                <c:pt idx="47">
                  <c:v>413.9</c:v>
                </c:pt>
                <c:pt idx="48">
                  <c:v>413.9</c:v>
                </c:pt>
                <c:pt idx="49">
                  <c:v>413.9</c:v>
                </c:pt>
                <c:pt idx="50">
                  <c:v>413.9</c:v>
                </c:pt>
                <c:pt idx="51">
                  <c:v>413.9</c:v>
                </c:pt>
                <c:pt idx="52">
                  <c:v>433.9</c:v>
                </c:pt>
                <c:pt idx="53">
                  <c:v>443.9</c:v>
                </c:pt>
                <c:pt idx="54">
                  <c:v>443.9</c:v>
                </c:pt>
                <c:pt idx="55">
                  <c:v>473.9</c:v>
                </c:pt>
                <c:pt idx="56">
                  <c:v>715.9</c:v>
                </c:pt>
                <c:pt idx="57">
                  <c:v>800.9</c:v>
                </c:pt>
                <c:pt idx="58">
                  <c:v>1406.5529999999999</c:v>
                </c:pt>
                <c:pt idx="59">
                  <c:v>1900.675</c:v>
                </c:pt>
                <c:pt idx="60">
                  <c:v>2050.9</c:v>
                </c:pt>
                <c:pt idx="61">
                  <c:v>2620.7709999999997</c:v>
                </c:pt>
                <c:pt idx="62">
                  <c:v>2915.241</c:v>
                </c:pt>
                <c:pt idx="63">
                  <c:v>3174.4090000000001</c:v>
                </c:pt>
                <c:pt idx="64">
                  <c:v>3638.1030000000001</c:v>
                </c:pt>
                <c:pt idx="65">
                  <c:v>4018.2860000000001</c:v>
                </c:pt>
                <c:pt idx="66">
                  <c:v>4240.4539999999997</c:v>
                </c:pt>
                <c:pt idx="67">
                  <c:v>4347.2560000000003</c:v>
                </c:pt>
                <c:pt idx="68">
                  <c:v>4241.8829999999998</c:v>
                </c:pt>
                <c:pt idx="69">
                  <c:v>4295.8999999999996</c:v>
                </c:pt>
                <c:pt idx="70">
                  <c:v>4339.1900000000005</c:v>
                </c:pt>
                <c:pt idx="71">
                  <c:v>4070.598</c:v>
                </c:pt>
                <c:pt idx="72">
                  <c:v>4300.8999999999996</c:v>
                </c:pt>
                <c:pt idx="73">
                  <c:v>4300.8999999999996</c:v>
                </c:pt>
                <c:pt idx="74">
                  <c:v>4290.1900000000005</c:v>
                </c:pt>
                <c:pt idx="75">
                  <c:v>4287.0460000000003</c:v>
                </c:pt>
                <c:pt idx="76">
                  <c:v>4301.8999999999996</c:v>
                </c:pt>
                <c:pt idx="77">
                  <c:v>4285.6550000000007</c:v>
                </c:pt>
                <c:pt idx="78">
                  <c:v>4215.8220000000001</c:v>
                </c:pt>
                <c:pt idx="79">
                  <c:v>4306.8999999999996</c:v>
                </c:pt>
                <c:pt idx="80">
                  <c:v>4312.8999999999996</c:v>
                </c:pt>
                <c:pt idx="81">
                  <c:v>4312.8999999999996</c:v>
                </c:pt>
                <c:pt idx="82">
                  <c:v>4312.8999999999996</c:v>
                </c:pt>
                <c:pt idx="83">
                  <c:v>4232.5920000000006</c:v>
                </c:pt>
                <c:pt idx="84">
                  <c:v>4367.9940000000006</c:v>
                </c:pt>
                <c:pt idx="85">
                  <c:v>4344.6059999999998</c:v>
                </c:pt>
                <c:pt idx="86">
                  <c:v>4257.1260000000002</c:v>
                </c:pt>
                <c:pt idx="87">
                  <c:v>3989.8910000000001</c:v>
                </c:pt>
                <c:pt idx="88">
                  <c:v>4164.759</c:v>
                </c:pt>
                <c:pt idx="89">
                  <c:v>4069.45</c:v>
                </c:pt>
                <c:pt idx="90">
                  <c:v>4036.4760000000001</c:v>
                </c:pt>
                <c:pt idx="91">
                  <c:v>3660.9</c:v>
                </c:pt>
                <c:pt idx="92">
                  <c:v>3605.4880000000003</c:v>
                </c:pt>
                <c:pt idx="93">
                  <c:v>3268.864</c:v>
                </c:pt>
                <c:pt idx="94">
                  <c:v>3108.6260000000002</c:v>
                </c:pt>
                <c:pt idx="95">
                  <c:v>2750.9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D3-4110-8B78-AFBC9BCEB47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258</c:v>
                </c:pt>
                <c:pt idx="1">
                  <c:v>258</c:v>
                </c:pt>
                <c:pt idx="2">
                  <c:v>258</c:v>
                </c:pt>
                <c:pt idx="3">
                  <c:v>258</c:v>
                </c:pt>
                <c:pt idx="4">
                  <c:v>293</c:v>
                </c:pt>
                <c:pt idx="5">
                  <c:v>293</c:v>
                </c:pt>
                <c:pt idx="6">
                  <c:v>293</c:v>
                </c:pt>
                <c:pt idx="7">
                  <c:v>293</c:v>
                </c:pt>
                <c:pt idx="8">
                  <c:v>329</c:v>
                </c:pt>
                <c:pt idx="9">
                  <c:v>329</c:v>
                </c:pt>
                <c:pt idx="10">
                  <c:v>329</c:v>
                </c:pt>
                <c:pt idx="11">
                  <c:v>329</c:v>
                </c:pt>
                <c:pt idx="12">
                  <c:v>333</c:v>
                </c:pt>
                <c:pt idx="13">
                  <c:v>333</c:v>
                </c:pt>
                <c:pt idx="14">
                  <c:v>333</c:v>
                </c:pt>
                <c:pt idx="15">
                  <c:v>333</c:v>
                </c:pt>
                <c:pt idx="16">
                  <c:v>330</c:v>
                </c:pt>
                <c:pt idx="17">
                  <c:v>330</c:v>
                </c:pt>
                <c:pt idx="18">
                  <c:v>330</c:v>
                </c:pt>
                <c:pt idx="19">
                  <c:v>330</c:v>
                </c:pt>
                <c:pt idx="20">
                  <c:v>331</c:v>
                </c:pt>
                <c:pt idx="21">
                  <c:v>331</c:v>
                </c:pt>
                <c:pt idx="22">
                  <c:v>331</c:v>
                </c:pt>
                <c:pt idx="23">
                  <c:v>331</c:v>
                </c:pt>
                <c:pt idx="24">
                  <c:v>363</c:v>
                </c:pt>
                <c:pt idx="25">
                  <c:v>363</c:v>
                </c:pt>
                <c:pt idx="26">
                  <c:v>363</c:v>
                </c:pt>
                <c:pt idx="27">
                  <c:v>363</c:v>
                </c:pt>
                <c:pt idx="28">
                  <c:v>241</c:v>
                </c:pt>
                <c:pt idx="29">
                  <c:v>241</c:v>
                </c:pt>
                <c:pt idx="30">
                  <c:v>241</c:v>
                </c:pt>
                <c:pt idx="31">
                  <c:v>241</c:v>
                </c:pt>
                <c:pt idx="32">
                  <c:v>211</c:v>
                </c:pt>
                <c:pt idx="33">
                  <c:v>211</c:v>
                </c:pt>
                <c:pt idx="34">
                  <c:v>547.20000000000005</c:v>
                </c:pt>
                <c:pt idx="35">
                  <c:v>663</c:v>
                </c:pt>
                <c:pt idx="36">
                  <c:v>349</c:v>
                </c:pt>
                <c:pt idx="37">
                  <c:v>450.9</c:v>
                </c:pt>
                <c:pt idx="38">
                  <c:v>606.70000000000005</c:v>
                </c:pt>
                <c:pt idx="39">
                  <c:v>656.9</c:v>
                </c:pt>
                <c:pt idx="40">
                  <c:v>342.4</c:v>
                </c:pt>
                <c:pt idx="41">
                  <c:v>342.4</c:v>
                </c:pt>
                <c:pt idx="42">
                  <c:v>342.4</c:v>
                </c:pt>
                <c:pt idx="43">
                  <c:v>398.2</c:v>
                </c:pt>
                <c:pt idx="44">
                  <c:v>571.19999999999993</c:v>
                </c:pt>
                <c:pt idx="45">
                  <c:v>647.1</c:v>
                </c:pt>
                <c:pt idx="46">
                  <c:v>665.4</c:v>
                </c:pt>
                <c:pt idx="47">
                  <c:v>711</c:v>
                </c:pt>
                <c:pt idx="48">
                  <c:v>635</c:v>
                </c:pt>
                <c:pt idx="49">
                  <c:v>667.8</c:v>
                </c:pt>
                <c:pt idx="50">
                  <c:v>698.5</c:v>
                </c:pt>
                <c:pt idx="51">
                  <c:v>762</c:v>
                </c:pt>
                <c:pt idx="52">
                  <c:v>859.4</c:v>
                </c:pt>
                <c:pt idx="53">
                  <c:v>880.7</c:v>
                </c:pt>
                <c:pt idx="54">
                  <c:v>885.1</c:v>
                </c:pt>
                <c:pt idx="55">
                  <c:v>652.79999999999995</c:v>
                </c:pt>
                <c:pt idx="56">
                  <c:v>648.79999999999995</c:v>
                </c:pt>
                <c:pt idx="57">
                  <c:v>639</c:v>
                </c:pt>
                <c:pt idx="58">
                  <c:v>639</c:v>
                </c:pt>
                <c:pt idx="59">
                  <c:v>639</c:v>
                </c:pt>
                <c:pt idx="60">
                  <c:v>588.4</c:v>
                </c:pt>
                <c:pt idx="61">
                  <c:v>588.4</c:v>
                </c:pt>
                <c:pt idx="62">
                  <c:v>588.4</c:v>
                </c:pt>
                <c:pt idx="63">
                  <c:v>588.4</c:v>
                </c:pt>
                <c:pt idx="64">
                  <c:v>285.89999999999998</c:v>
                </c:pt>
                <c:pt idx="65">
                  <c:v>285.89999999999998</c:v>
                </c:pt>
                <c:pt idx="66">
                  <c:v>285.89999999999998</c:v>
                </c:pt>
                <c:pt idx="67">
                  <c:v>285.89999999999998</c:v>
                </c:pt>
                <c:pt idx="68">
                  <c:v>535.4</c:v>
                </c:pt>
                <c:pt idx="69">
                  <c:v>535.4</c:v>
                </c:pt>
                <c:pt idx="70">
                  <c:v>535.4</c:v>
                </c:pt>
                <c:pt idx="71">
                  <c:v>535.4</c:v>
                </c:pt>
                <c:pt idx="72">
                  <c:v>285</c:v>
                </c:pt>
                <c:pt idx="73">
                  <c:v>285</c:v>
                </c:pt>
                <c:pt idx="74">
                  <c:v>285</c:v>
                </c:pt>
                <c:pt idx="75">
                  <c:v>285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235</c:v>
                </c:pt>
                <c:pt idx="81">
                  <c:v>235</c:v>
                </c:pt>
                <c:pt idx="82">
                  <c:v>235</c:v>
                </c:pt>
                <c:pt idx="83">
                  <c:v>235</c:v>
                </c:pt>
                <c:pt idx="84">
                  <c:v>226</c:v>
                </c:pt>
                <c:pt idx="85">
                  <c:v>226</c:v>
                </c:pt>
                <c:pt idx="86">
                  <c:v>226</c:v>
                </c:pt>
                <c:pt idx="87">
                  <c:v>226</c:v>
                </c:pt>
                <c:pt idx="88">
                  <c:v>196</c:v>
                </c:pt>
                <c:pt idx="89">
                  <c:v>196</c:v>
                </c:pt>
                <c:pt idx="90">
                  <c:v>196</c:v>
                </c:pt>
                <c:pt idx="91">
                  <c:v>196</c:v>
                </c:pt>
                <c:pt idx="92">
                  <c:v>188</c:v>
                </c:pt>
                <c:pt idx="93">
                  <c:v>188</c:v>
                </c:pt>
                <c:pt idx="94">
                  <c:v>188</c:v>
                </c:pt>
                <c:pt idx="95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D3-4110-8B78-AFBC9BCEB47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1468.0319999999999</c:v>
                </c:pt>
                <c:pt idx="1">
                  <c:v>1480.163</c:v>
                </c:pt>
                <c:pt idx="2">
                  <c:v>1500.922</c:v>
                </c:pt>
                <c:pt idx="3">
                  <c:v>1510.3030000000001</c:v>
                </c:pt>
                <c:pt idx="4">
                  <c:v>1534.0130000000001</c:v>
                </c:pt>
                <c:pt idx="5">
                  <c:v>1552.3119999999999</c:v>
                </c:pt>
                <c:pt idx="6">
                  <c:v>1579.6679999999999</c:v>
                </c:pt>
                <c:pt idx="7">
                  <c:v>1602.1390000000001</c:v>
                </c:pt>
                <c:pt idx="8">
                  <c:v>1625.03</c:v>
                </c:pt>
                <c:pt idx="9">
                  <c:v>1649.184</c:v>
                </c:pt>
                <c:pt idx="10">
                  <c:v>1680.759</c:v>
                </c:pt>
                <c:pt idx="11">
                  <c:v>1710.037</c:v>
                </c:pt>
                <c:pt idx="12">
                  <c:v>1744.481</c:v>
                </c:pt>
                <c:pt idx="13">
                  <c:v>1785.4009999999998</c:v>
                </c:pt>
                <c:pt idx="14">
                  <c:v>1821.675</c:v>
                </c:pt>
                <c:pt idx="15">
                  <c:v>1856.9059999999999</c:v>
                </c:pt>
                <c:pt idx="16">
                  <c:v>1893.395</c:v>
                </c:pt>
                <c:pt idx="17">
                  <c:v>1926.9560000000001</c:v>
                </c:pt>
                <c:pt idx="18">
                  <c:v>1952.461</c:v>
                </c:pt>
                <c:pt idx="19">
                  <c:v>1987.85</c:v>
                </c:pt>
                <c:pt idx="20">
                  <c:v>2019.9269999999999</c:v>
                </c:pt>
                <c:pt idx="21">
                  <c:v>2062.4650000000001</c:v>
                </c:pt>
                <c:pt idx="22">
                  <c:v>2126.6529999999998</c:v>
                </c:pt>
                <c:pt idx="23">
                  <c:v>2253.1680000000001</c:v>
                </c:pt>
                <c:pt idx="24">
                  <c:v>2361.7219999999998</c:v>
                </c:pt>
                <c:pt idx="25">
                  <c:v>2581.1240000000003</c:v>
                </c:pt>
                <c:pt idx="26">
                  <c:v>2860.1179999999999</c:v>
                </c:pt>
                <c:pt idx="27">
                  <c:v>3156.5390000000002</c:v>
                </c:pt>
                <c:pt idx="28">
                  <c:v>3456.5480000000002</c:v>
                </c:pt>
                <c:pt idx="29">
                  <c:v>3804.0149999999999</c:v>
                </c:pt>
                <c:pt idx="30">
                  <c:v>4156.2759999999998</c:v>
                </c:pt>
                <c:pt idx="31">
                  <c:v>4477.183</c:v>
                </c:pt>
                <c:pt idx="32">
                  <c:v>4797.9969999999994</c:v>
                </c:pt>
                <c:pt idx="33">
                  <c:v>5093.482</c:v>
                </c:pt>
                <c:pt idx="34">
                  <c:v>5372.7719999999999</c:v>
                </c:pt>
                <c:pt idx="35">
                  <c:v>5589.5510000000004</c:v>
                </c:pt>
                <c:pt idx="36">
                  <c:v>5773.2340000000004</c:v>
                </c:pt>
                <c:pt idx="37">
                  <c:v>5981.2280000000001</c:v>
                </c:pt>
                <c:pt idx="38">
                  <c:v>6094.5410000000002</c:v>
                </c:pt>
                <c:pt idx="39">
                  <c:v>6199.607</c:v>
                </c:pt>
                <c:pt idx="40">
                  <c:v>6331.4560000000001</c:v>
                </c:pt>
                <c:pt idx="41">
                  <c:v>6400.0409999999993</c:v>
                </c:pt>
                <c:pt idx="42">
                  <c:v>6428.6880000000001</c:v>
                </c:pt>
                <c:pt idx="43">
                  <c:v>6428.9170000000004</c:v>
                </c:pt>
                <c:pt idx="44">
                  <c:v>6379.835</c:v>
                </c:pt>
                <c:pt idx="45">
                  <c:v>6372.29</c:v>
                </c:pt>
                <c:pt idx="46">
                  <c:v>6351.6750000000002</c:v>
                </c:pt>
                <c:pt idx="47">
                  <c:v>6315.7689999999993</c:v>
                </c:pt>
                <c:pt idx="48">
                  <c:v>6303.3419999999996</c:v>
                </c:pt>
                <c:pt idx="49">
                  <c:v>6247.0160000000005</c:v>
                </c:pt>
                <c:pt idx="50">
                  <c:v>6191.8819999999996</c:v>
                </c:pt>
                <c:pt idx="51">
                  <c:v>6108.4920000000002</c:v>
                </c:pt>
                <c:pt idx="52">
                  <c:v>6000.08</c:v>
                </c:pt>
                <c:pt idx="53">
                  <c:v>5911.9</c:v>
                </c:pt>
                <c:pt idx="54">
                  <c:v>5818.8959999999997</c:v>
                </c:pt>
                <c:pt idx="55">
                  <c:v>5686.5599999999995</c:v>
                </c:pt>
                <c:pt idx="56">
                  <c:v>5569.6359999999995</c:v>
                </c:pt>
                <c:pt idx="57">
                  <c:v>5433.9520000000002</c:v>
                </c:pt>
                <c:pt idx="58">
                  <c:v>5278.7450000000008</c:v>
                </c:pt>
                <c:pt idx="59">
                  <c:v>5120.0099999999993</c:v>
                </c:pt>
                <c:pt idx="60">
                  <c:v>4946.7309999999998</c:v>
                </c:pt>
                <c:pt idx="61">
                  <c:v>4779.1109999999999</c:v>
                </c:pt>
                <c:pt idx="62">
                  <c:v>4561.098</c:v>
                </c:pt>
                <c:pt idx="63">
                  <c:v>4329.3890000000001</c:v>
                </c:pt>
                <c:pt idx="64">
                  <c:v>4129.5859999999993</c:v>
                </c:pt>
                <c:pt idx="65">
                  <c:v>3907.3040000000001</c:v>
                </c:pt>
                <c:pt idx="66">
                  <c:v>3704.0299999999997</c:v>
                </c:pt>
                <c:pt idx="67">
                  <c:v>3537.511</c:v>
                </c:pt>
                <c:pt idx="68">
                  <c:v>3447.8759999999997</c:v>
                </c:pt>
                <c:pt idx="69">
                  <c:v>3350.116</c:v>
                </c:pt>
                <c:pt idx="70">
                  <c:v>3294.0810000000001</c:v>
                </c:pt>
                <c:pt idx="71">
                  <c:v>3287.3110000000001</c:v>
                </c:pt>
                <c:pt idx="72">
                  <c:v>3280.9629999999997</c:v>
                </c:pt>
                <c:pt idx="73">
                  <c:v>3303.1780000000003</c:v>
                </c:pt>
                <c:pt idx="74">
                  <c:v>3329.4030000000002</c:v>
                </c:pt>
                <c:pt idx="75">
                  <c:v>3363.7450000000003</c:v>
                </c:pt>
                <c:pt idx="76">
                  <c:v>3382.09</c:v>
                </c:pt>
                <c:pt idx="77">
                  <c:v>3403.4270000000001</c:v>
                </c:pt>
                <c:pt idx="78">
                  <c:v>3428.5</c:v>
                </c:pt>
                <c:pt idx="79">
                  <c:v>3457.5419999999999</c:v>
                </c:pt>
                <c:pt idx="80">
                  <c:v>3485.0430000000001</c:v>
                </c:pt>
                <c:pt idx="81">
                  <c:v>3518.9829999999997</c:v>
                </c:pt>
                <c:pt idx="82">
                  <c:v>3541.9380000000001</c:v>
                </c:pt>
                <c:pt idx="83">
                  <c:v>3569.4940000000001</c:v>
                </c:pt>
                <c:pt idx="84">
                  <c:v>3598.0040000000004</c:v>
                </c:pt>
                <c:pt idx="85">
                  <c:v>3617.6990000000001</c:v>
                </c:pt>
                <c:pt idx="86">
                  <c:v>3636.8810000000003</c:v>
                </c:pt>
                <c:pt idx="87">
                  <c:v>3658.3179999999998</c:v>
                </c:pt>
                <c:pt idx="88">
                  <c:v>3668.922</c:v>
                </c:pt>
                <c:pt idx="89">
                  <c:v>3694.1410000000001</c:v>
                </c:pt>
                <c:pt idx="90">
                  <c:v>3709.346</c:v>
                </c:pt>
                <c:pt idx="91">
                  <c:v>3726.895</c:v>
                </c:pt>
                <c:pt idx="92">
                  <c:v>3742.4590000000003</c:v>
                </c:pt>
                <c:pt idx="93">
                  <c:v>3757.2570000000001</c:v>
                </c:pt>
                <c:pt idx="94">
                  <c:v>3768.223</c:v>
                </c:pt>
                <c:pt idx="95">
                  <c:v>3779.2950000000001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D3-4110-8B78-AFBC9BCEB47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D3-4110-8B78-AFBC9BCEB47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546</c:v>
                </c:pt>
                <c:pt idx="1">
                  <c:v>546</c:v>
                </c:pt>
                <c:pt idx="2">
                  <c:v>546</c:v>
                </c:pt>
                <c:pt idx="3">
                  <c:v>386</c:v>
                </c:pt>
                <c:pt idx="4">
                  <c:v>296</c:v>
                </c:pt>
                <c:pt idx="5">
                  <c:v>296</c:v>
                </c:pt>
                <c:pt idx="6">
                  <c:v>296</c:v>
                </c:pt>
                <c:pt idx="7">
                  <c:v>296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216</c:v>
                </c:pt>
                <c:pt idx="17">
                  <c:v>216</c:v>
                </c:pt>
                <c:pt idx="18">
                  <c:v>216</c:v>
                </c:pt>
                <c:pt idx="19">
                  <c:v>216</c:v>
                </c:pt>
                <c:pt idx="20">
                  <c:v>336</c:v>
                </c:pt>
                <c:pt idx="21">
                  <c:v>636</c:v>
                </c:pt>
                <c:pt idx="22">
                  <c:v>799</c:v>
                </c:pt>
                <c:pt idx="23">
                  <c:v>1049</c:v>
                </c:pt>
                <c:pt idx="24">
                  <c:v>1044</c:v>
                </c:pt>
                <c:pt idx="25">
                  <c:v>1044</c:v>
                </c:pt>
                <c:pt idx="26">
                  <c:v>1044</c:v>
                </c:pt>
                <c:pt idx="27">
                  <c:v>1044</c:v>
                </c:pt>
                <c:pt idx="28">
                  <c:v>1031</c:v>
                </c:pt>
                <c:pt idx="29">
                  <c:v>986</c:v>
                </c:pt>
                <c:pt idx="30">
                  <c:v>646</c:v>
                </c:pt>
                <c:pt idx="31">
                  <c:v>198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143</c:v>
                </c:pt>
                <c:pt idx="57">
                  <c:v>143</c:v>
                </c:pt>
                <c:pt idx="58">
                  <c:v>143</c:v>
                </c:pt>
                <c:pt idx="59">
                  <c:v>143</c:v>
                </c:pt>
                <c:pt idx="60">
                  <c:v>143</c:v>
                </c:pt>
                <c:pt idx="61">
                  <c:v>143</c:v>
                </c:pt>
                <c:pt idx="62">
                  <c:v>143</c:v>
                </c:pt>
                <c:pt idx="63">
                  <c:v>143</c:v>
                </c:pt>
                <c:pt idx="64">
                  <c:v>273</c:v>
                </c:pt>
                <c:pt idx="65">
                  <c:v>273</c:v>
                </c:pt>
                <c:pt idx="66">
                  <c:v>273</c:v>
                </c:pt>
                <c:pt idx="67">
                  <c:v>371.76499999999999</c:v>
                </c:pt>
                <c:pt idx="68">
                  <c:v>304</c:v>
                </c:pt>
                <c:pt idx="69">
                  <c:v>394</c:v>
                </c:pt>
                <c:pt idx="70">
                  <c:v>624</c:v>
                </c:pt>
                <c:pt idx="71">
                  <c:v>1190</c:v>
                </c:pt>
                <c:pt idx="72">
                  <c:v>1776</c:v>
                </c:pt>
                <c:pt idx="73">
                  <c:v>1790</c:v>
                </c:pt>
                <c:pt idx="74">
                  <c:v>1910</c:v>
                </c:pt>
                <c:pt idx="75">
                  <c:v>1885</c:v>
                </c:pt>
                <c:pt idx="76">
                  <c:v>1879</c:v>
                </c:pt>
                <c:pt idx="77">
                  <c:v>1879</c:v>
                </c:pt>
                <c:pt idx="78">
                  <c:v>1875</c:v>
                </c:pt>
                <c:pt idx="79">
                  <c:v>1633</c:v>
                </c:pt>
                <c:pt idx="80">
                  <c:v>1439</c:v>
                </c:pt>
                <c:pt idx="81">
                  <c:v>1327</c:v>
                </c:pt>
                <c:pt idx="82">
                  <c:v>972</c:v>
                </c:pt>
                <c:pt idx="83">
                  <c:v>892</c:v>
                </c:pt>
                <c:pt idx="84">
                  <c:v>719.33299999999997</c:v>
                </c:pt>
                <c:pt idx="85">
                  <c:v>531</c:v>
                </c:pt>
                <c:pt idx="86">
                  <c:v>381</c:v>
                </c:pt>
                <c:pt idx="87">
                  <c:v>361</c:v>
                </c:pt>
                <c:pt idx="88">
                  <c:v>361</c:v>
                </c:pt>
                <c:pt idx="89">
                  <c:v>301</c:v>
                </c:pt>
                <c:pt idx="90">
                  <c:v>171</c:v>
                </c:pt>
                <c:pt idx="91">
                  <c:v>171</c:v>
                </c:pt>
                <c:pt idx="92">
                  <c:v>121</c:v>
                </c:pt>
                <c:pt idx="93">
                  <c:v>121</c:v>
                </c:pt>
                <c:pt idx="94">
                  <c:v>121</c:v>
                </c:pt>
                <c:pt idx="95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D3-4110-8B78-AFBC9BCEB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149.74</c:v>
                </c:pt>
                <c:pt idx="1">
                  <c:v>151.12</c:v>
                </c:pt>
                <c:pt idx="2">
                  <c:v>143.86000000000001</c:v>
                </c:pt>
                <c:pt idx="3">
                  <c:v>140.24</c:v>
                </c:pt>
                <c:pt idx="4">
                  <c:v>151.38</c:v>
                </c:pt>
                <c:pt idx="5">
                  <c:v>141.02000000000001</c:v>
                </c:pt>
                <c:pt idx="6">
                  <c:v>120.93</c:v>
                </c:pt>
                <c:pt idx="7">
                  <c:v>116.98</c:v>
                </c:pt>
                <c:pt idx="8">
                  <c:v>128.58000000000001</c:v>
                </c:pt>
                <c:pt idx="9">
                  <c:v>118.31</c:v>
                </c:pt>
                <c:pt idx="10">
                  <c:v>111.16</c:v>
                </c:pt>
                <c:pt idx="11">
                  <c:v>107.63</c:v>
                </c:pt>
                <c:pt idx="12">
                  <c:v>114.1</c:v>
                </c:pt>
                <c:pt idx="13">
                  <c:v>106.37</c:v>
                </c:pt>
                <c:pt idx="14">
                  <c:v>103.6</c:v>
                </c:pt>
                <c:pt idx="15">
                  <c:v>102.78</c:v>
                </c:pt>
                <c:pt idx="16">
                  <c:v>104.92</c:v>
                </c:pt>
                <c:pt idx="17">
                  <c:v>103.5</c:v>
                </c:pt>
                <c:pt idx="18">
                  <c:v>106.11</c:v>
                </c:pt>
                <c:pt idx="19">
                  <c:v>109.52</c:v>
                </c:pt>
                <c:pt idx="20">
                  <c:v>120.93</c:v>
                </c:pt>
                <c:pt idx="21">
                  <c:v>127.04</c:v>
                </c:pt>
                <c:pt idx="22">
                  <c:v>136.19999999999999</c:v>
                </c:pt>
                <c:pt idx="23">
                  <c:v>140.52000000000001</c:v>
                </c:pt>
                <c:pt idx="24">
                  <c:v>129.68</c:v>
                </c:pt>
                <c:pt idx="25">
                  <c:v>143.37</c:v>
                </c:pt>
                <c:pt idx="26">
                  <c:v>144.94</c:v>
                </c:pt>
                <c:pt idx="27">
                  <c:v>120.93</c:v>
                </c:pt>
                <c:pt idx="28">
                  <c:v>142.99</c:v>
                </c:pt>
                <c:pt idx="29">
                  <c:v>120.93</c:v>
                </c:pt>
                <c:pt idx="30">
                  <c:v>107.36</c:v>
                </c:pt>
                <c:pt idx="31">
                  <c:v>91.07</c:v>
                </c:pt>
                <c:pt idx="32">
                  <c:v>141.99</c:v>
                </c:pt>
                <c:pt idx="33">
                  <c:v>104.06</c:v>
                </c:pt>
                <c:pt idx="34">
                  <c:v>89.9</c:v>
                </c:pt>
                <c:pt idx="35">
                  <c:v>64.39</c:v>
                </c:pt>
                <c:pt idx="36">
                  <c:v>101.61</c:v>
                </c:pt>
                <c:pt idx="37">
                  <c:v>81.010000000000005</c:v>
                </c:pt>
                <c:pt idx="38">
                  <c:v>66.31</c:v>
                </c:pt>
                <c:pt idx="39">
                  <c:v>39.130000000000003</c:v>
                </c:pt>
                <c:pt idx="40">
                  <c:v>70.47</c:v>
                </c:pt>
                <c:pt idx="41">
                  <c:v>23.62</c:v>
                </c:pt>
                <c:pt idx="42">
                  <c:v>14.69</c:v>
                </c:pt>
                <c:pt idx="43">
                  <c:v>8.4700000000000006</c:v>
                </c:pt>
                <c:pt idx="44">
                  <c:v>9.41</c:v>
                </c:pt>
                <c:pt idx="45">
                  <c:v>12.73</c:v>
                </c:pt>
                <c:pt idx="46">
                  <c:v>20.49</c:v>
                </c:pt>
                <c:pt idx="47">
                  <c:v>26.93</c:v>
                </c:pt>
                <c:pt idx="48">
                  <c:v>14.82</c:v>
                </c:pt>
                <c:pt idx="49">
                  <c:v>26.21</c:v>
                </c:pt>
                <c:pt idx="50">
                  <c:v>26.24</c:v>
                </c:pt>
                <c:pt idx="51">
                  <c:v>29.87</c:v>
                </c:pt>
                <c:pt idx="52">
                  <c:v>26.36</c:v>
                </c:pt>
                <c:pt idx="53">
                  <c:v>44.4</c:v>
                </c:pt>
                <c:pt idx="54">
                  <c:v>56.81</c:v>
                </c:pt>
                <c:pt idx="55">
                  <c:v>77.39</c:v>
                </c:pt>
                <c:pt idx="56">
                  <c:v>65.78</c:v>
                </c:pt>
                <c:pt idx="57">
                  <c:v>77.63</c:v>
                </c:pt>
                <c:pt idx="58">
                  <c:v>89.21</c:v>
                </c:pt>
                <c:pt idx="59">
                  <c:v>90.82</c:v>
                </c:pt>
                <c:pt idx="60">
                  <c:v>75.239999999999995</c:v>
                </c:pt>
                <c:pt idx="61">
                  <c:v>98.43</c:v>
                </c:pt>
                <c:pt idx="62">
                  <c:v>101.52</c:v>
                </c:pt>
                <c:pt idx="63">
                  <c:v>105.19</c:v>
                </c:pt>
                <c:pt idx="64">
                  <c:v>104.05</c:v>
                </c:pt>
                <c:pt idx="65">
                  <c:v>123.16</c:v>
                </c:pt>
                <c:pt idx="66">
                  <c:v>140</c:v>
                </c:pt>
                <c:pt idx="67">
                  <c:v>181.78</c:v>
                </c:pt>
                <c:pt idx="68">
                  <c:v>139.9</c:v>
                </c:pt>
                <c:pt idx="69">
                  <c:v>166.49</c:v>
                </c:pt>
                <c:pt idx="70">
                  <c:v>198.53</c:v>
                </c:pt>
                <c:pt idx="71">
                  <c:v>124.24</c:v>
                </c:pt>
                <c:pt idx="72">
                  <c:v>154.62</c:v>
                </c:pt>
                <c:pt idx="73">
                  <c:v>189.3</c:v>
                </c:pt>
                <c:pt idx="74">
                  <c:v>147.32</c:v>
                </c:pt>
                <c:pt idx="75">
                  <c:v>146.77000000000001</c:v>
                </c:pt>
                <c:pt idx="76">
                  <c:v>182.7</c:v>
                </c:pt>
                <c:pt idx="77">
                  <c:v>146.35</c:v>
                </c:pt>
                <c:pt idx="78">
                  <c:v>133.27000000000001</c:v>
                </c:pt>
                <c:pt idx="79">
                  <c:v>150.08000000000001</c:v>
                </c:pt>
                <c:pt idx="80">
                  <c:v>162.30000000000001</c:v>
                </c:pt>
                <c:pt idx="81">
                  <c:v>152.30000000000001</c:v>
                </c:pt>
                <c:pt idx="82">
                  <c:v>165.35</c:v>
                </c:pt>
                <c:pt idx="83">
                  <c:v>135.43</c:v>
                </c:pt>
                <c:pt idx="84">
                  <c:v>193.11</c:v>
                </c:pt>
                <c:pt idx="85">
                  <c:v>168.92</c:v>
                </c:pt>
                <c:pt idx="86">
                  <c:v>146.91999999999999</c:v>
                </c:pt>
                <c:pt idx="87">
                  <c:v>127.34</c:v>
                </c:pt>
                <c:pt idx="88">
                  <c:v>140.78</c:v>
                </c:pt>
                <c:pt idx="89">
                  <c:v>125.4</c:v>
                </c:pt>
                <c:pt idx="90">
                  <c:v>123.4</c:v>
                </c:pt>
                <c:pt idx="91">
                  <c:v>106.97</c:v>
                </c:pt>
                <c:pt idx="92">
                  <c:v>114.41</c:v>
                </c:pt>
                <c:pt idx="93">
                  <c:v>115.87</c:v>
                </c:pt>
                <c:pt idx="94">
                  <c:v>112.84</c:v>
                </c:pt>
                <c:pt idx="95">
                  <c:v>107.08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D3-4110-8B78-AFBC9BCEB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108</c:v>
                </c:pt>
                <c:pt idx="5">
                  <c:v>107</c:v>
                </c:pt>
                <c:pt idx="6">
                  <c:v>107</c:v>
                </c:pt>
                <c:pt idx="7">
                  <c:v>106</c:v>
                </c:pt>
                <c:pt idx="8">
                  <c:v>105</c:v>
                </c:pt>
                <c:pt idx="9">
                  <c:v>105</c:v>
                </c:pt>
                <c:pt idx="10">
                  <c:v>104</c:v>
                </c:pt>
                <c:pt idx="11">
                  <c:v>104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104</c:v>
                </c:pt>
                <c:pt idx="16">
                  <c:v>104</c:v>
                </c:pt>
                <c:pt idx="17">
                  <c:v>106</c:v>
                </c:pt>
                <c:pt idx="18">
                  <c:v>108</c:v>
                </c:pt>
                <c:pt idx="19">
                  <c:v>110</c:v>
                </c:pt>
                <c:pt idx="20">
                  <c:v>114</c:v>
                </c:pt>
                <c:pt idx="21">
                  <c:v>117</c:v>
                </c:pt>
                <c:pt idx="22">
                  <c:v>121</c:v>
                </c:pt>
                <c:pt idx="23">
                  <c:v>125</c:v>
                </c:pt>
                <c:pt idx="24">
                  <c:v>128</c:v>
                </c:pt>
                <c:pt idx="25">
                  <c:v>131</c:v>
                </c:pt>
                <c:pt idx="26">
                  <c:v>132</c:v>
                </c:pt>
                <c:pt idx="27">
                  <c:v>132</c:v>
                </c:pt>
                <c:pt idx="28">
                  <c:v>131</c:v>
                </c:pt>
                <c:pt idx="29">
                  <c:v>129</c:v>
                </c:pt>
                <c:pt idx="30">
                  <c:v>128</c:v>
                </c:pt>
                <c:pt idx="31">
                  <c:v>126</c:v>
                </c:pt>
                <c:pt idx="32">
                  <c:v>123</c:v>
                </c:pt>
                <c:pt idx="33">
                  <c:v>121</c:v>
                </c:pt>
                <c:pt idx="34">
                  <c:v>119</c:v>
                </c:pt>
                <c:pt idx="35">
                  <c:v>117</c:v>
                </c:pt>
                <c:pt idx="36">
                  <c:v>115</c:v>
                </c:pt>
                <c:pt idx="37">
                  <c:v>113</c:v>
                </c:pt>
                <c:pt idx="38">
                  <c:v>111</c:v>
                </c:pt>
                <c:pt idx="39">
                  <c:v>109</c:v>
                </c:pt>
                <c:pt idx="40">
                  <c:v>107</c:v>
                </c:pt>
                <c:pt idx="41">
                  <c:v>107</c:v>
                </c:pt>
                <c:pt idx="42">
                  <c:v>106</c:v>
                </c:pt>
                <c:pt idx="43">
                  <c:v>107</c:v>
                </c:pt>
                <c:pt idx="44">
                  <c:v>108</c:v>
                </c:pt>
                <c:pt idx="45">
                  <c:v>109</c:v>
                </c:pt>
                <c:pt idx="46">
                  <c:v>110</c:v>
                </c:pt>
                <c:pt idx="47">
                  <c:v>111</c:v>
                </c:pt>
                <c:pt idx="48">
                  <c:v>112</c:v>
                </c:pt>
                <c:pt idx="49">
                  <c:v>112</c:v>
                </c:pt>
                <c:pt idx="50">
                  <c:v>113</c:v>
                </c:pt>
                <c:pt idx="51">
                  <c:v>113</c:v>
                </c:pt>
                <c:pt idx="52">
                  <c:v>113</c:v>
                </c:pt>
                <c:pt idx="53">
                  <c:v>113</c:v>
                </c:pt>
                <c:pt idx="54">
                  <c:v>114</c:v>
                </c:pt>
                <c:pt idx="55">
                  <c:v>115</c:v>
                </c:pt>
                <c:pt idx="56">
                  <c:v>116</c:v>
                </c:pt>
                <c:pt idx="57">
                  <c:v>118</c:v>
                </c:pt>
                <c:pt idx="58">
                  <c:v>119</c:v>
                </c:pt>
                <c:pt idx="59">
                  <c:v>121</c:v>
                </c:pt>
                <c:pt idx="60">
                  <c:v>123</c:v>
                </c:pt>
                <c:pt idx="61">
                  <c:v>126</c:v>
                </c:pt>
                <c:pt idx="62">
                  <c:v>129</c:v>
                </c:pt>
                <c:pt idx="63">
                  <c:v>132</c:v>
                </c:pt>
                <c:pt idx="64">
                  <c:v>136</c:v>
                </c:pt>
                <c:pt idx="65">
                  <c:v>140</c:v>
                </c:pt>
                <c:pt idx="66">
                  <c:v>145</c:v>
                </c:pt>
                <c:pt idx="67">
                  <c:v>149</c:v>
                </c:pt>
                <c:pt idx="68">
                  <c:v>154</c:v>
                </c:pt>
                <c:pt idx="69">
                  <c:v>159</c:v>
                </c:pt>
                <c:pt idx="70">
                  <c:v>164</c:v>
                </c:pt>
                <c:pt idx="71">
                  <c:v>168</c:v>
                </c:pt>
                <c:pt idx="72">
                  <c:v>173</c:v>
                </c:pt>
                <c:pt idx="73">
                  <c:v>176</c:v>
                </c:pt>
                <c:pt idx="74">
                  <c:v>178</c:v>
                </c:pt>
                <c:pt idx="75">
                  <c:v>178</c:v>
                </c:pt>
                <c:pt idx="76">
                  <c:v>178</c:v>
                </c:pt>
                <c:pt idx="77">
                  <c:v>177</c:v>
                </c:pt>
                <c:pt idx="78">
                  <c:v>175</c:v>
                </c:pt>
                <c:pt idx="79">
                  <c:v>172</c:v>
                </c:pt>
                <c:pt idx="80">
                  <c:v>168</c:v>
                </c:pt>
                <c:pt idx="81">
                  <c:v>165</c:v>
                </c:pt>
                <c:pt idx="82">
                  <c:v>161</c:v>
                </c:pt>
                <c:pt idx="83">
                  <c:v>156</c:v>
                </c:pt>
                <c:pt idx="84">
                  <c:v>152</c:v>
                </c:pt>
                <c:pt idx="85">
                  <c:v>148</c:v>
                </c:pt>
                <c:pt idx="86">
                  <c:v>144</c:v>
                </c:pt>
                <c:pt idx="87">
                  <c:v>140</c:v>
                </c:pt>
                <c:pt idx="88">
                  <c:v>137</c:v>
                </c:pt>
                <c:pt idx="89">
                  <c:v>134</c:v>
                </c:pt>
                <c:pt idx="90">
                  <c:v>131</c:v>
                </c:pt>
                <c:pt idx="91">
                  <c:v>127</c:v>
                </c:pt>
                <c:pt idx="92">
                  <c:v>123</c:v>
                </c:pt>
                <c:pt idx="93">
                  <c:v>120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1A-4DA2-9159-B9E88F8A88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890.84299999999996</c:v>
                </c:pt>
                <c:pt idx="1">
                  <c:v>891.46299999999997</c:v>
                </c:pt>
                <c:pt idx="2">
                  <c:v>892.02700000000004</c:v>
                </c:pt>
                <c:pt idx="3">
                  <c:v>892.29899999999998</c:v>
                </c:pt>
                <c:pt idx="4">
                  <c:v>885.06</c:v>
                </c:pt>
                <c:pt idx="5">
                  <c:v>884.04600000000005</c:v>
                </c:pt>
                <c:pt idx="6">
                  <c:v>883.17499999999995</c:v>
                </c:pt>
                <c:pt idx="7">
                  <c:v>882.25</c:v>
                </c:pt>
                <c:pt idx="8">
                  <c:v>873.23299999999995</c:v>
                </c:pt>
                <c:pt idx="9">
                  <c:v>872.04499999999996</c:v>
                </c:pt>
                <c:pt idx="10">
                  <c:v>871.37800000000004</c:v>
                </c:pt>
                <c:pt idx="11">
                  <c:v>871.50199999999995</c:v>
                </c:pt>
                <c:pt idx="12">
                  <c:v>867.34500000000003</c:v>
                </c:pt>
                <c:pt idx="13">
                  <c:v>867.02099999999996</c:v>
                </c:pt>
                <c:pt idx="14">
                  <c:v>866.71100000000001</c:v>
                </c:pt>
                <c:pt idx="15">
                  <c:v>866.83799999999997</c:v>
                </c:pt>
                <c:pt idx="16">
                  <c:v>867.67200000000003</c:v>
                </c:pt>
                <c:pt idx="17">
                  <c:v>865.84299999999996</c:v>
                </c:pt>
                <c:pt idx="18">
                  <c:v>865.36599999999999</c:v>
                </c:pt>
                <c:pt idx="19">
                  <c:v>865.50599999999997</c:v>
                </c:pt>
                <c:pt idx="20">
                  <c:v>845.66300000000001</c:v>
                </c:pt>
                <c:pt idx="21">
                  <c:v>844.88599999999997</c:v>
                </c:pt>
                <c:pt idx="22">
                  <c:v>845.702</c:v>
                </c:pt>
                <c:pt idx="23">
                  <c:v>845.36199999999997</c:v>
                </c:pt>
                <c:pt idx="24">
                  <c:v>854.99</c:v>
                </c:pt>
                <c:pt idx="25">
                  <c:v>854.76499999999999</c:v>
                </c:pt>
                <c:pt idx="26">
                  <c:v>856.07399999999996</c:v>
                </c:pt>
                <c:pt idx="27">
                  <c:v>855.77800000000002</c:v>
                </c:pt>
                <c:pt idx="28">
                  <c:v>848.08399999999995</c:v>
                </c:pt>
                <c:pt idx="29">
                  <c:v>849.11199999999997</c:v>
                </c:pt>
                <c:pt idx="30">
                  <c:v>848.59100000000001</c:v>
                </c:pt>
                <c:pt idx="31">
                  <c:v>848.75900000000001</c:v>
                </c:pt>
                <c:pt idx="32">
                  <c:v>859.21299999999997</c:v>
                </c:pt>
                <c:pt idx="33">
                  <c:v>859.35199999999998</c:v>
                </c:pt>
                <c:pt idx="34">
                  <c:v>859.74</c:v>
                </c:pt>
                <c:pt idx="35">
                  <c:v>860.08399999999995</c:v>
                </c:pt>
                <c:pt idx="36">
                  <c:v>890.61099999999999</c:v>
                </c:pt>
                <c:pt idx="37">
                  <c:v>889.03899999999999</c:v>
                </c:pt>
                <c:pt idx="38">
                  <c:v>887.68399999999997</c:v>
                </c:pt>
                <c:pt idx="39">
                  <c:v>887.61699999999996</c:v>
                </c:pt>
                <c:pt idx="40">
                  <c:v>893.26499999999999</c:v>
                </c:pt>
                <c:pt idx="41">
                  <c:v>893.51</c:v>
                </c:pt>
                <c:pt idx="42">
                  <c:v>893.69299999999998</c:v>
                </c:pt>
                <c:pt idx="43">
                  <c:v>894.00400000000002</c:v>
                </c:pt>
                <c:pt idx="44">
                  <c:v>882.15599999999995</c:v>
                </c:pt>
                <c:pt idx="45">
                  <c:v>881.61500000000001</c:v>
                </c:pt>
                <c:pt idx="46">
                  <c:v>881.18100000000004</c:v>
                </c:pt>
                <c:pt idx="47">
                  <c:v>881.68399999999997</c:v>
                </c:pt>
                <c:pt idx="48">
                  <c:v>882.69100000000003</c:v>
                </c:pt>
                <c:pt idx="49">
                  <c:v>882.63499999999999</c:v>
                </c:pt>
                <c:pt idx="50">
                  <c:v>882.01499999999999</c:v>
                </c:pt>
                <c:pt idx="51">
                  <c:v>881.82600000000002</c:v>
                </c:pt>
                <c:pt idx="52">
                  <c:v>899.90899999999999</c:v>
                </c:pt>
                <c:pt idx="53">
                  <c:v>900.75599999999997</c:v>
                </c:pt>
                <c:pt idx="54">
                  <c:v>902.74199999999996</c:v>
                </c:pt>
                <c:pt idx="55">
                  <c:v>905.10699999999997</c:v>
                </c:pt>
                <c:pt idx="56">
                  <c:v>849.25</c:v>
                </c:pt>
                <c:pt idx="57">
                  <c:v>846.351</c:v>
                </c:pt>
                <c:pt idx="58">
                  <c:v>838.82100000000003</c:v>
                </c:pt>
                <c:pt idx="59">
                  <c:v>836.02599999999995</c:v>
                </c:pt>
                <c:pt idx="60">
                  <c:v>830.05100000000004</c:v>
                </c:pt>
                <c:pt idx="61">
                  <c:v>829.09900000000005</c:v>
                </c:pt>
                <c:pt idx="62">
                  <c:v>831.27099999999996</c:v>
                </c:pt>
                <c:pt idx="63">
                  <c:v>832.54899999999998</c:v>
                </c:pt>
                <c:pt idx="64">
                  <c:v>826.23900000000003</c:v>
                </c:pt>
                <c:pt idx="65">
                  <c:v>826.928</c:v>
                </c:pt>
                <c:pt idx="66">
                  <c:v>827.63900000000001</c:v>
                </c:pt>
                <c:pt idx="67">
                  <c:v>827.55399999999997</c:v>
                </c:pt>
                <c:pt idx="68">
                  <c:v>753.36500000000001</c:v>
                </c:pt>
                <c:pt idx="69">
                  <c:v>753.34</c:v>
                </c:pt>
                <c:pt idx="70">
                  <c:v>754.58299999999997</c:v>
                </c:pt>
                <c:pt idx="71">
                  <c:v>755.09100000000001</c:v>
                </c:pt>
                <c:pt idx="72">
                  <c:v>733.88300000000004</c:v>
                </c:pt>
                <c:pt idx="73">
                  <c:v>734.351</c:v>
                </c:pt>
                <c:pt idx="74">
                  <c:v>736.37199999999996</c:v>
                </c:pt>
                <c:pt idx="75">
                  <c:v>736.69500000000005</c:v>
                </c:pt>
                <c:pt idx="76">
                  <c:v>708.08399999999995</c:v>
                </c:pt>
                <c:pt idx="77">
                  <c:v>707.77200000000005</c:v>
                </c:pt>
                <c:pt idx="78">
                  <c:v>708.07399999999996</c:v>
                </c:pt>
                <c:pt idx="79">
                  <c:v>708.33199999999999</c:v>
                </c:pt>
                <c:pt idx="80">
                  <c:v>704.92499999999995</c:v>
                </c:pt>
                <c:pt idx="81">
                  <c:v>704.31600000000003</c:v>
                </c:pt>
                <c:pt idx="82">
                  <c:v>703.15099999999995</c:v>
                </c:pt>
                <c:pt idx="83">
                  <c:v>702.59900000000005</c:v>
                </c:pt>
                <c:pt idx="84">
                  <c:v>704.15099999999995</c:v>
                </c:pt>
                <c:pt idx="85">
                  <c:v>703.55700000000002</c:v>
                </c:pt>
                <c:pt idx="86">
                  <c:v>703.61400000000003</c:v>
                </c:pt>
                <c:pt idx="87">
                  <c:v>702.13699999999994</c:v>
                </c:pt>
                <c:pt idx="88">
                  <c:v>831.01499999999999</c:v>
                </c:pt>
                <c:pt idx="89">
                  <c:v>831.19799999999998</c:v>
                </c:pt>
                <c:pt idx="90">
                  <c:v>831.48500000000001</c:v>
                </c:pt>
                <c:pt idx="91">
                  <c:v>831.77599999999995</c:v>
                </c:pt>
                <c:pt idx="92">
                  <c:v>847.08299999999997</c:v>
                </c:pt>
                <c:pt idx="93">
                  <c:v>847.06200000000001</c:v>
                </c:pt>
                <c:pt idx="94">
                  <c:v>846.79600000000005</c:v>
                </c:pt>
                <c:pt idx="95">
                  <c:v>846.41499999999996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1A-4DA2-9159-B9E88F8A88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1025.001</c:v>
                </c:pt>
                <c:pt idx="1">
                  <c:v>1022.4589999999999</c:v>
                </c:pt>
                <c:pt idx="2">
                  <c:v>1021.518</c:v>
                </c:pt>
                <c:pt idx="3">
                  <c:v>1020.648</c:v>
                </c:pt>
                <c:pt idx="4">
                  <c:v>1007.829</c:v>
                </c:pt>
                <c:pt idx="5">
                  <c:v>1005.5650000000001</c:v>
                </c:pt>
                <c:pt idx="6">
                  <c:v>1012.27</c:v>
                </c:pt>
                <c:pt idx="7">
                  <c:v>1009.813</c:v>
                </c:pt>
                <c:pt idx="8">
                  <c:v>1003.047</c:v>
                </c:pt>
                <c:pt idx="9">
                  <c:v>1004.626</c:v>
                </c:pt>
                <c:pt idx="10">
                  <c:v>1008.76</c:v>
                </c:pt>
                <c:pt idx="11">
                  <c:v>1009.692</c:v>
                </c:pt>
                <c:pt idx="12">
                  <c:v>1014.871</c:v>
                </c:pt>
                <c:pt idx="13">
                  <c:v>1019.179</c:v>
                </c:pt>
                <c:pt idx="14">
                  <c:v>1022.655</c:v>
                </c:pt>
                <c:pt idx="15">
                  <c:v>1025.412</c:v>
                </c:pt>
                <c:pt idx="16">
                  <c:v>1052.46</c:v>
                </c:pt>
                <c:pt idx="17">
                  <c:v>1055.27</c:v>
                </c:pt>
                <c:pt idx="18">
                  <c:v>1061.2270000000001</c:v>
                </c:pt>
                <c:pt idx="19">
                  <c:v>1075.5250000000001</c:v>
                </c:pt>
                <c:pt idx="20">
                  <c:v>1162.9159999999999</c:v>
                </c:pt>
                <c:pt idx="21">
                  <c:v>1184.953</c:v>
                </c:pt>
                <c:pt idx="22">
                  <c:v>1197.9880000000001</c:v>
                </c:pt>
                <c:pt idx="23">
                  <c:v>1221.289</c:v>
                </c:pt>
                <c:pt idx="24">
                  <c:v>1350.9</c:v>
                </c:pt>
                <c:pt idx="25">
                  <c:v>1380.2139999999999</c:v>
                </c:pt>
                <c:pt idx="26">
                  <c:v>1401.4079999999999</c:v>
                </c:pt>
                <c:pt idx="27">
                  <c:v>1437.942</c:v>
                </c:pt>
                <c:pt idx="28">
                  <c:v>1496.319</c:v>
                </c:pt>
                <c:pt idx="29">
                  <c:v>1503.9459999999999</c:v>
                </c:pt>
                <c:pt idx="30">
                  <c:v>1513.56</c:v>
                </c:pt>
                <c:pt idx="31">
                  <c:v>1526.9490000000001</c:v>
                </c:pt>
                <c:pt idx="32">
                  <c:v>1529.049</c:v>
                </c:pt>
                <c:pt idx="33">
                  <c:v>1541.905</c:v>
                </c:pt>
                <c:pt idx="34">
                  <c:v>1546.816</c:v>
                </c:pt>
                <c:pt idx="35">
                  <c:v>1539.451</c:v>
                </c:pt>
                <c:pt idx="36">
                  <c:v>1515.711</c:v>
                </c:pt>
                <c:pt idx="37">
                  <c:v>1511.5139999999999</c:v>
                </c:pt>
                <c:pt idx="38">
                  <c:v>1521.075</c:v>
                </c:pt>
                <c:pt idx="39">
                  <c:v>1517.9760000000001</c:v>
                </c:pt>
                <c:pt idx="40">
                  <c:v>1479.5619999999999</c:v>
                </c:pt>
                <c:pt idx="41">
                  <c:v>1500.2739999999999</c:v>
                </c:pt>
                <c:pt idx="42">
                  <c:v>1501.9349999999999</c:v>
                </c:pt>
                <c:pt idx="43">
                  <c:v>1509.904</c:v>
                </c:pt>
                <c:pt idx="44">
                  <c:v>1470.588</c:v>
                </c:pt>
                <c:pt idx="45">
                  <c:v>1474.3969999999999</c:v>
                </c:pt>
                <c:pt idx="46">
                  <c:v>1468.473</c:v>
                </c:pt>
                <c:pt idx="47">
                  <c:v>1475.5309999999999</c:v>
                </c:pt>
                <c:pt idx="48">
                  <c:v>1462.6030000000001</c:v>
                </c:pt>
                <c:pt idx="49">
                  <c:v>1463.3969999999999</c:v>
                </c:pt>
                <c:pt idx="50">
                  <c:v>1453.6279999999999</c:v>
                </c:pt>
                <c:pt idx="51">
                  <c:v>1452.6659999999999</c:v>
                </c:pt>
                <c:pt idx="52">
                  <c:v>1435.6189999999999</c:v>
                </c:pt>
                <c:pt idx="53">
                  <c:v>1435.0309999999999</c:v>
                </c:pt>
                <c:pt idx="54">
                  <c:v>1423.1130000000001</c:v>
                </c:pt>
                <c:pt idx="55">
                  <c:v>1405.412</c:v>
                </c:pt>
                <c:pt idx="56">
                  <c:v>1386.777</c:v>
                </c:pt>
                <c:pt idx="57">
                  <c:v>1378.7139999999999</c:v>
                </c:pt>
                <c:pt idx="58">
                  <c:v>1373.405</c:v>
                </c:pt>
                <c:pt idx="59">
                  <c:v>1366.289</c:v>
                </c:pt>
                <c:pt idx="60">
                  <c:v>1350.5239999999999</c:v>
                </c:pt>
                <c:pt idx="61">
                  <c:v>1348.7170000000001</c:v>
                </c:pt>
                <c:pt idx="62">
                  <c:v>1353.116</c:v>
                </c:pt>
                <c:pt idx="63">
                  <c:v>1345.1869999999999</c:v>
                </c:pt>
                <c:pt idx="64">
                  <c:v>1342.0840000000001</c:v>
                </c:pt>
                <c:pt idx="65">
                  <c:v>1338.537</c:v>
                </c:pt>
                <c:pt idx="66">
                  <c:v>1318.6020000000001</c:v>
                </c:pt>
                <c:pt idx="67">
                  <c:v>1319.133</c:v>
                </c:pt>
                <c:pt idx="68">
                  <c:v>1328.5170000000001</c:v>
                </c:pt>
                <c:pt idx="69">
                  <c:v>1313.682</c:v>
                </c:pt>
                <c:pt idx="70">
                  <c:v>1318.8679999999999</c:v>
                </c:pt>
                <c:pt idx="71">
                  <c:v>1330.0519999999999</c:v>
                </c:pt>
                <c:pt idx="72">
                  <c:v>1305.116</c:v>
                </c:pt>
                <c:pt idx="73">
                  <c:v>1297.923</c:v>
                </c:pt>
                <c:pt idx="74">
                  <c:v>1308.825</c:v>
                </c:pt>
                <c:pt idx="75">
                  <c:v>1302.6510000000001</c:v>
                </c:pt>
                <c:pt idx="76">
                  <c:v>1278.1869999999999</c:v>
                </c:pt>
                <c:pt idx="77">
                  <c:v>1286.5429999999999</c:v>
                </c:pt>
                <c:pt idx="78">
                  <c:v>1281.6199999999999</c:v>
                </c:pt>
                <c:pt idx="79">
                  <c:v>1273.1949999999999</c:v>
                </c:pt>
                <c:pt idx="80">
                  <c:v>1211.3910000000001</c:v>
                </c:pt>
                <c:pt idx="81">
                  <c:v>1204.94</c:v>
                </c:pt>
                <c:pt idx="82">
                  <c:v>1177.347</c:v>
                </c:pt>
                <c:pt idx="83">
                  <c:v>1167.174</c:v>
                </c:pt>
                <c:pt idx="84">
                  <c:v>1109.058</c:v>
                </c:pt>
                <c:pt idx="85">
                  <c:v>1099.2</c:v>
                </c:pt>
                <c:pt idx="86">
                  <c:v>1095.922</c:v>
                </c:pt>
                <c:pt idx="87">
                  <c:v>1091.384</c:v>
                </c:pt>
                <c:pt idx="88">
                  <c:v>1060.816</c:v>
                </c:pt>
                <c:pt idx="89">
                  <c:v>1060.6610000000001</c:v>
                </c:pt>
                <c:pt idx="90">
                  <c:v>1057.492</c:v>
                </c:pt>
                <c:pt idx="91">
                  <c:v>1057.8040000000001</c:v>
                </c:pt>
                <c:pt idx="92">
                  <c:v>952.51199999999994</c:v>
                </c:pt>
                <c:pt idx="93">
                  <c:v>950.88400000000001</c:v>
                </c:pt>
                <c:pt idx="94">
                  <c:v>946.98</c:v>
                </c:pt>
                <c:pt idx="95">
                  <c:v>939.09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1A-4DA2-9159-B9E88F8A88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2744.0940000000001</c:v>
                </c:pt>
                <c:pt idx="1">
                  <c:v>2707.3470000000002</c:v>
                </c:pt>
                <c:pt idx="2">
                  <c:v>2684.788</c:v>
                </c:pt>
                <c:pt idx="3">
                  <c:v>2658.0329999999999</c:v>
                </c:pt>
                <c:pt idx="4">
                  <c:v>2658.6030000000001</c:v>
                </c:pt>
                <c:pt idx="5">
                  <c:v>2636.605</c:v>
                </c:pt>
                <c:pt idx="6">
                  <c:v>2638.34</c:v>
                </c:pt>
                <c:pt idx="7">
                  <c:v>2610.9070000000002</c:v>
                </c:pt>
                <c:pt idx="8">
                  <c:v>2579.4169999999999</c:v>
                </c:pt>
                <c:pt idx="9">
                  <c:v>2562.3820000000001</c:v>
                </c:pt>
                <c:pt idx="10">
                  <c:v>2568.569</c:v>
                </c:pt>
                <c:pt idx="11">
                  <c:v>2551.2420000000002</c:v>
                </c:pt>
                <c:pt idx="12">
                  <c:v>2518.585</c:v>
                </c:pt>
                <c:pt idx="13">
                  <c:v>2528.7800000000002</c:v>
                </c:pt>
                <c:pt idx="14">
                  <c:v>2525.5500000000002</c:v>
                </c:pt>
                <c:pt idx="15">
                  <c:v>2541.64</c:v>
                </c:pt>
                <c:pt idx="16">
                  <c:v>2548.9</c:v>
                </c:pt>
                <c:pt idx="17">
                  <c:v>2580.1590000000001</c:v>
                </c:pt>
                <c:pt idx="18">
                  <c:v>2637.5430000000001</c:v>
                </c:pt>
                <c:pt idx="19">
                  <c:v>2730.3980000000001</c:v>
                </c:pt>
                <c:pt idx="20">
                  <c:v>2815.4920000000002</c:v>
                </c:pt>
                <c:pt idx="21">
                  <c:v>2923.9810000000002</c:v>
                </c:pt>
                <c:pt idx="22">
                  <c:v>3022.5839999999998</c:v>
                </c:pt>
                <c:pt idx="23">
                  <c:v>3191.4589999999998</c:v>
                </c:pt>
                <c:pt idx="24">
                  <c:v>3343.933</c:v>
                </c:pt>
                <c:pt idx="25">
                  <c:v>3476.1979999999999</c:v>
                </c:pt>
                <c:pt idx="26">
                  <c:v>3588.1869999999999</c:v>
                </c:pt>
                <c:pt idx="27">
                  <c:v>3710.3580000000002</c:v>
                </c:pt>
                <c:pt idx="28">
                  <c:v>3760.2919999999999</c:v>
                </c:pt>
                <c:pt idx="29">
                  <c:v>3837.6329999999998</c:v>
                </c:pt>
                <c:pt idx="30">
                  <c:v>3921.52</c:v>
                </c:pt>
                <c:pt idx="31">
                  <c:v>4007.95</c:v>
                </c:pt>
                <c:pt idx="32">
                  <c:v>3978.8310000000001</c:v>
                </c:pt>
                <c:pt idx="33">
                  <c:v>4060.4</c:v>
                </c:pt>
                <c:pt idx="34">
                  <c:v>4108.8689999999997</c:v>
                </c:pt>
                <c:pt idx="35">
                  <c:v>4140.2039999999997</c:v>
                </c:pt>
                <c:pt idx="36">
                  <c:v>4064.7919999999999</c:v>
                </c:pt>
                <c:pt idx="37">
                  <c:v>4104.0860000000002</c:v>
                </c:pt>
                <c:pt idx="38">
                  <c:v>4132.549</c:v>
                </c:pt>
                <c:pt idx="39">
                  <c:v>4143.1610000000001</c:v>
                </c:pt>
                <c:pt idx="40">
                  <c:v>4119.4709999999995</c:v>
                </c:pt>
                <c:pt idx="41">
                  <c:v>4156.8999999999996</c:v>
                </c:pt>
                <c:pt idx="42">
                  <c:v>4183.8429999999998</c:v>
                </c:pt>
                <c:pt idx="43">
                  <c:v>4233.99</c:v>
                </c:pt>
                <c:pt idx="44">
                  <c:v>4299.7</c:v>
                </c:pt>
                <c:pt idx="45">
                  <c:v>4363.4589999999998</c:v>
                </c:pt>
                <c:pt idx="46">
                  <c:v>4366.1970000000001</c:v>
                </c:pt>
                <c:pt idx="47">
                  <c:v>4367.21</c:v>
                </c:pt>
                <c:pt idx="48">
                  <c:v>4349.4589999999998</c:v>
                </c:pt>
                <c:pt idx="49">
                  <c:v>4324.8419999999996</c:v>
                </c:pt>
                <c:pt idx="50">
                  <c:v>4309.5</c:v>
                </c:pt>
                <c:pt idx="51">
                  <c:v>4290.4459999999999</c:v>
                </c:pt>
                <c:pt idx="52">
                  <c:v>4251.982</c:v>
                </c:pt>
                <c:pt idx="53">
                  <c:v>4194.3159999999998</c:v>
                </c:pt>
                <c:pt idx="54">
                  <c:v>4113.95</c:v>
                </c:pt>
                <c:pt idx="55">
                  <c:v>4012.7849999999999</c:v>
                </c:pt>
                <c:pt idx="56">
                  <c:v>4017.2860000000001</c:v>
                </c:pt>
                <c:pt idx="57">
                  <c:v>3957.4110000000001</c:v>
                </c:pt>
                <c:pt idx="58">
                  <c:v>3917.7939999999999</c:v>
                </c:pt>
                <c:pt idx="59">
                  <c:v>3904.8589999999999</c:v>
                </c:pt>
                <c:pt idx="60">
                  <c:v>3927.4090000000001</c:v>
                </c:pt>
                <c:pt idx="61">
                  <c:v>3925.2</c:v>
                </c:pt>
                <c:pt idx="62">
                  <c:v>3951.18</c:v>
                </c:pt>
                <c:pt idx="63">
                  <c:v>3981.2060000000001</c:v>
                </c:pt>
                <c:pt idx="64">
                  <c:v>4063.1</c:v>
                </c:pt>
                <c:pt idx="65">
                  <c:v>4115.6120000000001</c:v>
                </c:pt>
                <c:pt idx="66">
                  <c:v>4147.6779999999999</c:v>
                </c:pt>
                <c:pt idx="67">
                  <c:v>4181.2640000000001</c:v>
                </c:pt>
                <c:pt idx="68">
                  <c:v>4313.3320000000003</c:v>
                </c:pt>
                <c:pt idx="69">
                  <c:v>4417.2039999999997</c:v>
                </c:pt>
                <c:pt idx="70">
                  <c:v>4569.491</c:v>
                </c:pt>
                <c:pt idx="71">
                  <c:v>4801.0339999999997</c:v>
                </c:pt>
                <c:pt idx="72">
                  <c:v>4949.1790000000001</c:v>
                </c:pt>
                <c:pt idx="73">
                  <c:v>4986.5780000000004</c:v>
                </c:pt>
                <c:pt idx="74">
                  <c:v>5104.4560000000001</c:v>
                </c:pt>
                <c:pt idx="75">
                  <c:v>5116.7049999999999</c:v>
                </c:pt>
                <c:pt idx="76">
                  <c:v>5095.1260000000002</c:v>
                </c:pt>
                <c:pt idx="77">
                  <c:v>5104.7740000000003</c:v>
                </c:pt>
                <c:pt idx="78">
                  <c:v>5079.2349999999997</c:v>
                </c:pt>
                <c:pt idx="79">
                  <c:v>5011.8019999999997</c:v>
                </c:pt>
                <c:pt idx="80">
                  <c:v>4914.8320000000003</c:v>
                </c:pt>
                <c:pt idx="81">
                  <c:v>4814.0829999999996</c:v>
                </c:pt>
                <c:pt idx="82">
                  <c:v>4640.2950000000001</c:v>
                </c:pt>
                <c:pt idx="83">
                  <c:v>4566.43</c:v>
                </c:pt>
                <c:pt idx="84">
                  <c:v>4376.1220000000003</c:v>
                </c:pt>
                <c:pt idx="85">
                  <c:v>4230.0010000000002</c:v>
                </c:pt>
                <c:pt idx="86">
                  <c:v>4105.9160000000002</c:v>
                </c:pt>
                <c:pt idx="87">
                  <c:v>3978.4229999999998</c:v>
                </c:pt>
                <c:pt idx="88">
                  <c:v>3797.85</c:v>
                </c:pt>
                <c:pt idx="89">
                  <c:v>3670.732</c:v>
                </c:pt>
                <c:pt idx="90">
                  <c:v>3532.9960000000001</c:v>
                </c:pt>
                <c:pt idx="91">
                  <c:v>3422.828</c:v>
                </c:pt>
                <c:pt idx="92">
                  <c:v>3247.3519999999999</c:v>
                </c:pt>
                <c:pt idx="93">
                  <c:v>3124.3629999999998</c:v>
                </c:pt>
                <c:pt idx="94">
                  <c:v>2998.7510000000002</c:v>
                </c:pt>
                <c:pt idx="95">
                  <c:v>2871.3789999999999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1A-4DA2-9159-B9E88F8A88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260</c:v>
                </c:pt>
                <c:pt idx="1">
                  <c:v>260</c:v>
                </c:pt>
                <c:pt idx="2">
                  <c:v>260</c:v>
                </c:pt>
                <c:pt idx="3">
                  <c:v>260</c:v>
                </c:pt>
                <c:pt idx="4">
                  <c:v>240</c:v>
                </c:pt>
                <c:pt idx="5">
                  <c:v>240</c:v>
                </c:pt>
                <c:pt idx="6">
                  <c:v>240</c:v>
                </c:pt>
                <c:pt idx="7">
                  <c:v>240</c:v>
                </c:pt>
                <c:pt idx="8">
                  <c:v>235</c:v>
                </c:pt>
                <c:pt idx="9">
                  <c:v>235</c:v>
                </c:pt>
                <c:pt idx="10">
                  <c:v>235</c:v>
                </c:pt>
                <c:pt idx="11">
                  <c:v>235</c:v>
                </c:pt>
                <c:pt idx="12">
                  <c:v>222</c:v>
                </c:pt>
                <c:pt idx="13">
                  <c:v>222</c:v>
                </c:pt>
                <c:pt idx="14">
                  <c:v>222</c:v>
                </c:pt>
                <c:pt idx="15">
                  <c:v>222</c:v>
                </c:pt>
                <c:pt idx="16">
                  <c:v>224</c:v>
                </c:pt>
                <c:pt idx="17">
                  <c:v>224</c:v>
                </c:pt>
                <c:pt idx="18">
                  <c:v>224</c:v>
                </c:pt>
                <c:pt idx="19">
                  <c:v>224</c:v>
                </c:pt>
                <c:pt idx="20">
                  <c:v>231</c:v>
                </c:pt>
                <c:pt idx="21">
                  <c:v>231</c:v>
                </c:pt>
                <c:pt idx="22">
                  <c:v>231</c:v>
                </c:pt>
                <c:pt idx="23">
                  <c:v>231</c:v>
                </c:pt>
                <c:pt idx="24">
                  <c:v>264</c:v>
                </c:pt>
                <c:pt idx="25">
                  <c:v>264</c:v>
                </c:pt>
                <c:pt idx="26">
                  <c:v>264</c:v>
                </c:pt>
                <c:pt idx="27">
                  <c:v>264</c:v>
                </c:pt>
                <c:pt idx="28">
                  <c:v>316</c:v>
                </c:pt>
                <c:pt idx="29">
                  <c:v>316</c:v>
                </c:pt>
                <c:pt idx="30">
                  <c:v>316</c:v>
                </c:pt>
                <c:pt idx="31">
                  <c:v>316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383</c:v>
                </c:pt>
                <c:pt idx="37">
                  <c:v>383</c:v>
                </c:pt>
                <c:pt idx="38">
                  <c:v>383</c:v>
                </c:pt>
                <c:pt idx="39">
                  <c:v>383</c:v>
                </c:pt>
                <c:pt idx="40">
                  <c:v>393</c:v>
                </c:pt>
                <c:pt idx="41">
                  <c:v>393</c:v>
                </c:pt>
                <c:pt idx="42">
                  <c:v>393</c:v>
                </c:pt>
                <c:pt idx="43">
                  <c:v>393</c:v>
                </c:pt>
                <c:pt idx="44">
                  <c:v>404</c:v>
                </c:pt>
                <c:pt idx="45">
                  <c:v>404</c:v>
                </c:pt>
                <c:pt idx="46">
                  <c:v>404</c:v>
                </c:pt>
                <c:pt idx="47">
                  <c:v>404</c:v>
                </c:pt>
                <c:pt idx="48">
                  <c:v>414</c:v>
                </c:pt>
                <c:pt idx="49">
                  <c:v>414</c:v>
                </c:pt>
                <c:pt idx="50">
                  <c:v>414</c:v>
                </c:pt>
                <c:pt idx="51">
                  <c:v>414</c:v>
                </c:pt>
                <c:pt idx="52">
                  <c:v>414</c:v>
                </c:pt>
                <c:pt idx="53">
                  <c:v>414</c:v>
                </c:pt>
                <c:pt idx="54">
                  <c:v>414</c:v>
                </c:pt>
                <c:pt idx="55">
                  <c:v>414</c:v>
                </c:pt>
                <c:pt idx="56">
                  <c:v>409</c:v>
                </c:pt>
                <c:pt idx="57">
                  <c:v>409</c:v>
                </c:pt>
                <c:pt idx="58">
                  <c:v>409</c:v>
                </c:pt>
                <c:pt idx="59">
                  <c:v>409</c:v>
                </c:pt>
                <c:pt idx="60">
                  <c:v>404</c:v>
                </c:pt>
                <c:pt idx="61">
                  <c:v>404</c:v>
                </c:pt>
                <c:pt idx="62">
                  <c:v>404</c:v>
                </c:pt>
                <c:pt idx="63">
                  <c:v>404</c:v>
                </c:pt>
                <c:pt idx="64">
                  <c:v>414</c:v>
                </c:pt>
                <c:pt idx="65">
                  <c:v>414</c:v>
                </c:pt>
                <c:pt idx="66">
                  <c:v>414</c:v>
                </c:pt>
                <c:pt idx="67">
                  <c:v>414</c:v>
                </c:pt>
                <c:pt idx="68">
                  <c:v>424</c:v>
                </c:pt>
                <c:pt idx="69">
                  <c:v>424</c:v>
                </c:pt>
                <c:pt idx="70">
                  <c:v>424</c:v>
                </c:pt>
                <c:pt idx="71">
                  <c:v>424</c:v>
                </c:pt>
                <c:pt idx="72">
                  <c:v>450</c:v>
                </c:pt>
                <c:pt idx="73">
                  <c:v>450</c:v>
                </c:pt>
                <c:pt idx="74">
                  <c:v>450</c:v>
                </c:pt>
                <c:pt idx="75">
                  <c:v>450</c:v>
                </c:pt>
                <c:pt idx="76">
                  <c:v>471</c:v>
                </c:pt>
                <c:pt idx="77">
                  <c:v>471</c:v>
                </c:pt>
                <c:pt idx="78">
                  <c:v>471</c:v>
                </c:pt>
                <c:pt idx="79">
                  <c:v>471</c:v>
                </c:pt>
                <c:pt idx="80">
                  <c:v>466</c:v>
                </c:pt>
                <c:pt idx="81">
                  <c:v>466</c:v>
                </c:pt>
                <c:pt idx="82">
                  <c:v>466</c:v>
                </c:pt>
                <c:pt idx="83">
                  <c:v>466</c:v>
                </c:pt>
                <c:pt idx="84">
                  <c:v>435</c:v>
                </c:pt>
                <c:pt idx="85">
                  <c:v>435</c:v>
                </c:pt>
                <c:pt idx="86">
                  <c:v>435</c:v>
                </c:pt>
                <c:pt idx="87">
                  <c:v>435</c:v>
                </c:pt>
                <c:pt idx="88">
                  <c:v>388</c:v>
                </c:pt>
                <c:pt idx="89">
                  <c:v>388</c:v>
                </c:pt>
                <c:pt idx="90">
                  <c:v>388</c:v>
                </c:pt>
                <c:pt idx="91">
                  <c:v>388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1A-4DA2-9159-B9E88F8A88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1A-4DA2-9159-B9E88F8A88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8">
                  <c:v>220</c:v>
                </c:pt>
                <c:pt idx="39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6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1A-4DA2-9159-B9E88F8A88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1A-4DA2-9159-B9E88F8A88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1A-4DA2-9159-B9E88F8A88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1A-4DA2-9159-B9E88F8A884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2302.5</c:v>
                </c:pt>
                <c:pt idx="1">
                  <c:v>1946.8</c:v>
                </c:pt>
                <c:pt idx="2">
                  <c:v>1797.6</c:v>
                </c:pt>
                <c:pt idx="3">
                  <c:v>1508.6</c:v>
                </c:pt>
                <c:pt idx="4">
                  <c:v>1662.4</c:v>
                </c:pt>
                <c:pt idx="5">
                  <c:v>1578.6</c:v>
                </c:pt>
                <c:pt idx="6">
                  <c:v>1479.1</c:v>
                </c:pt>
                <c:pt idx="7">
                  <c:v>1357.6</c:v>
                </c:pt>
                <c:pt idx="8">
                  <c:v>1643.1</c:v>
                </c:pt>
                <c:pt idx="9">
                  <c:v>1506.3</c:v>
                </c:pt>
                <c:pt idx="10">
                  <c:v>1337</c:v>
                </c:pt>
                <c:pt idx="11">
                  <c:v>1006.8</c:v>
                </c:pt>
                <c:pt idx="12">
                  <c:v>1092.5999999999999</c:v>
                </c:pt>
                <c:pt idx="13">
                  <c:v>1082.7</c:v>
                </c:pt>
                <c:pt idx="14">
                  <c:v>1045.7</c:v>
                </c:pt>
                <c:pt idx="15">
                  <c:v>974.9</c:v>
                </c:pt>
                <c:pt idx="16">
                  <c:v>1011.3</c:v>
                </c:pt>
                <c:pt idx="17">
                  <c:v>978.6</c:v>
                </c:pt>
                <c:pt idx="18">
                  <c:v>1005.3</c:v>
                </c:pt>
                <c:pt idx="19">
                  <c:v>1000.9</c:v>
                </c:pt>
                <c:pt idx="20">
                  <c:v>1294.0999999999999</c:v>
                </c:pt>
                <c:pt idx="21">
                  <c:v>1565.3</c:v>
                </c:pt>
                <c:pt idx="22">
                  <c:v>1774.2</c:v>
                </c:pt>
                <c:pt idx="23">
                  <c:v>1991.6</c:v>
                </c:pt>
                <c:pt idx="24">
                  <c:v>1653.7</c:v>
                </c:pt>
                <c:pt idx="25">
                  <c:v>1827.2</c:v>
                </c:pt>
                <c:pt idx="26">
                  <c:v>1981.5</c:v>
                </c:pt>
                <c:pt idx="27">
                  <c:v>1931.7</c:v>
                </c:pt>
                <c:pt idx="28">
                  <c:v>2136.1</c:v>
                </c:pt>
                <c:pt idx="29">
                  <c:v>2238.5</c:v>
                </c:pt>
                <c:pt idx="30">
                  <c:v>2011.2</c:v>
                </c:pt>
                <c:pt idx="31">
                  <c:v>1087.5999999999999</c:v>
                </c:pt>
                <c:pt idx="32">
                  <c:v>1905.8</c:v>
                </c:pt>
                <c:pt idx="33">
                  <c:v>1658.2</c:v>
                </c:pt>
                <c:pt idx="34">
                  <c:v>1104</c:v>
                </c:pt>
                <c:pt idx="35">
                  <c:v>1104</c:v>
                </c:pt>
                <c:pt idx="36">
                  <c:v>772.1</c:v>
                </c:pt>
                <c:pt idx="37">
                  <c:v>772.1</c:v>
                </c:pt>
                <c:pt idx="38">
                  <c:v>772.1</c:v>
                </c:pt>
                <c:pt idx="39">
                  <c:v>772.1</c:v>
                </c:pt>
                <c:pt idx="40">
                  <c:v>717.8</c:v>
                </c:pt>
                <c:pt idx="41">
                  <c:v>507.9</c:v>
                </c:pt>
                <c:pt idx="42">
                  <c:v>508.6</c:v>
                </c:pt>
                <c:pt idx="43">
                  <c:v>505</c:v>
                </c:pt>
                <c:pt idx="44">
                  <c:v>613</c:v>
                </c:pt>
                <c:pt idx="45">
                  <c:v>613</c:v>
                </c:pt>
                <c:pt idx="46">
                  <c:v>613</c:v>
                </c:pt>
                <c:pt idx="47">
                  <c:v>613</c:v>
                </c:pt>
                <c:pt idx="48">
                  <c:v>553</c:v>
                </c:pt>
                <c:pt idx="49">
                  <c:v>553</c:v>
                </c:pt>
                <c:pt idx="50">
                  <c:v>553</c:v>
                </c:pt>
                <c:pt idx="51">
                  <c:v>553</c:v>
                </c:pt>
                <c:pt idx="52">
                  <c:v>586</c:v>
                </c:pt>
                <c:pt idx="53">
                  <c:v>586</c:v>
                </c:pt>
                <c:pt idx="54">
                  <c:v>586</c:v>
                </c:pt>
                <c:pt idx="55">
                  <c:v>586</c:v>
                </c:pt>
                <c:pt idx="56">
                  <c:v>638</c:v>
                </c:pt>
                <c:pt idx="57">
                  <c:v>865.3</c:v>
                </c:pt>
                <c:pt idx="58">
                  <c:v>1366.2</c:v>
                </c:pt>
                <c:pt idx="59">
                  <c:v>1721.1</c:v>
                </c:pt>
                <c:pt idx="60">
                  <c:v>1643.3</c:v>
                </c:pt>
                <c:pt idx="61">
                  <c:v>2046.2</c:v>
                </c:pt>
                <c:pt idx="62">
                  <c:v>2086</c:v>
                </c:pt>
                <c:pt idx="63">
                  <c:v>2086</c:v>
                </c:pt>
                <c:pt idx="64">
                  <c:v>2099.8000000000002</c:v>
                </c:pt>
                <c:pt idx="65">
                  <c:v>2203</c:v>
                </c:pt>
                <c:pt idx="66">
                  <c:v>2203</c:v>
                </c:pt>
                <c:pt idx="67">
                  <c:v>2203</c:v>
                </c:pt>
                <c:pt idx="68">
                  <c:v>2116.5</c:v>
                </c:pt>
                <c:pt idx="69">
                  <c:v>2068</c:v>
                </c:pt>
                <c:pt idx="70">
                  <c:v>2121</c:v>
                </c:pt>
                <c:pt idx="71">
                  <c:v>2164.1999999999998</c:v>
                </c:pt>
                <c:pt idx="72">
                  <c:v>2616.6999999999998</c:v>
                </c:pt>
                <c:pt idx="73">
                  <c:v>2619.1999999999998</c:v>
                </c:pt>
                <c:pt idx="74">
                  <c:v>2621.9</c:v>
                </c:pt>
                <c:pt idx="75">
                  <c:v>2621.7</c:v>
                </c:pt>
                <c:pt idx="76">
                  <c:v>2650.6</c:v>
                </c:pt>
                <c:pt idx="77">
                  <c:v>2639</c:v>
                </c:pt>
                <c:pt idx="78">
                  <c:v>2622.4</c:v>
                </c:pt>
                <c:pt idx="79">
                  <c:v>2579.1</c:v>
                </c:pt>
                <c:pt idx="80">
                  <c:v>2607.8000000000002</c:v>
                </c:pt>
                <c:pt idx="81">
                  <c:v>2640.5</c:v>
                </c:pt>
                <c:pt idx="82">
                  <c:v>2515</c:v>
                </c:pt>
                <c:pt idx="83">
                  <c:v>2471.9</c:v>
                </c:pt>
                <c:pt idx="84">
                  <c:v>2705</c:v>
                </c:pt>
                <c:pt idx="85">
                  <c:v>2673.5</c:v>
                </c:pt>
                <c:pt idx="86">
                  <c:v>2586.6</c:v>
                </c:pt>
                <c:pt idx="87">
                  <c:v>2458.3000000000002</c:v>
                </c:pt>
                <c:pt idx="88">
                  <c:v>2699</c:v>
                </c:pt>
                <c:pt idx="89">
                  <c:v>2699</c:v>
                </c:pt>
                <c:pt idx="90">
                  <c:v>2694.8</c:v>
                </c:pt>
                <c:pt idx="91">
                  <c:v>2450.4</c:v>
                </c:pt>
                <c:pt idx="92">
                  <c:v>2622</c:v>
                </c:pt>
                <c:pt idx="93">
                  <c:v>2427.8000000000002</c:v>
                </c:pt>
                <c:pt idx="94">
                  <c:v>2412.3000000000002</c:v>
                </c:pt>
                <c:pt idx="95">
                  <c:v>2204.3000000000002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1A-4DA2-9159-B9E88F8A88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54.683999999999997</c:v>
                </c:pt>
                <c:pt idx="22">
                  <c:v>54.024000000000001</c:v>
                </c:pt>
                <c:pt idx="23">
                  <c:v>52.82</c:v>
                </c:pt>
                <c:pt idx="24">
                  <c:v>51.171999999999997</c:v>
                </c:pt>
                <c:pt idx="25">
                  <c:v>49.368000000000002</c:v>
                </c:pt>
                <c:pt idx="26">
                  <c:v>47.6</c:v>
                </c:pt>
                <c:pt idx="27">
                  <c:v>45.923999999999999</c:v>
                </c:pt>
                <c:pt idx="28">
                  <c:v>44.304000000000002</c:v>
                </c:pt>
                <c:pt idx="29">
                  <c:v>42.692</c:v>
                </c:pt>
                <c:pt idx="30">
                  <c:v>41.18</c:v>
                </c:pt>
                <c:pt idx="31">
                  <c:v>39.92</c:v>
                </c:pt>
                <c:pt idx="32">
                  <c:v>38.892000000000003</c:v>
                </c:pt>
                <c:pt idx="33">
                  <c:v>37.840000000000003</c:v>
                </c:pt>
                <c:pt idx="34">
                  <c:v>36.735999999999997</c:v>
                </c:pt>
                <c:pt idx="35">
                  <c:v>35.756</c:v>
                </c:pt>
                <c:pt idx="36">
                  <c:v>34.96</c:v>
                </c:pt>
                <c:pt idx="37">
                  <c:v>34.256</c:v>
                </c:pt>
                <c:pt idx="38">
                  <c:v>33.74</c:v>
                </c:pt>
                <c:pt idx="39">
                  <c:v>33.555999999999997</c:v>
                </c:pt>
                <c:pt idx="40">
                  <c:v>33.616</c:v>
                </c:pt>
                <c:pt idx="41">
                  <c:v>33.752000000000002</c:v>
                </c:pt>
                <c:pt idx="42">
                  <c:v>33.884</c:v>
                </c:pt>
                <c:pt idx="43">
                  <c:v>34.124000000000002</c:v>
                </c:pt>
                <c:pt idx="44">
                  <c:v>34.472000000000001</c:v>
                </c:pt>
                <c:pt idx="45">
                  <c:v>34.840000000000003</c:v>
                </c:pt>
                <c:pt idx="46">
                  <c:v>35.095999999999997</c:v>
                </c:pt>
                <c:pt idx="47">
                  <c:v>35.295999999999999</c:v>
                </c:pt>
                <c:pt idx="48">
                  <c:v>35.520000000000003</c:v>
                </c:pt>
                <c:pt idx="49">
                  <c:v>35.808</c:v>
                </c:pt>
                <c:pt idx="50">
                  <c:v>36.124000000000002</c:v>
                </c:pt>
                <c:pt idx="51">
                  <c:v>36.46</c:v>
                </c:pt>
                <c:pt idx="52">
                  <c:v>36.86</c:v>
                </c:pt>
                <c:pt idx="53">
                  <c:v>37.375999999999998</c:v>
                </c:pt>
                <c:pt idx="54">
                  <c:v>38.076000000000001</c:v>
                </c:pt>
                <c:pt idx="55">
                  <c:v>38.975999999999999</c:v>
                </c:pt>
                <c:pt idx="56">
                  <c:v>40.008000000000003</c:v>
                </c:pt>
                <c:pt idx="57">
                  <c:v>41.036000000000001</c:v>
                </c:pt>
                <c:pt idx="58">
                  <c:v>42.12</c:v>
                </c:pt>
                <c:pt idx="59">
                  <c:v>43.372</c:v>
                </c:pt>
                <c:pt idx="60">
                  <c:v>44.756</c:v>
                </c:pt>
                <c:pt idx="61">
                  <c:v>46.036000000000001</c:v>
                </c:pt>
                <c:pt idx="62">
                  <c:v>47.171999999999997</c:v>
                </c:pt>
                <c:pt idx="63">
                  <c:v>48.256</c:v>
                </c:pt>
                <c:pt idx="64">
                  <c:v>49.36</c:v>
                </c:pt>
                <c:pt idx="65">
                  <c:v>50.448</c:v>
                </c:pt>
                <c:pt idx="66">
                  <c:v>51.5</c:v>
                </c:pt>
                <c:pt idx="67">
                  <c:v>52.515999999999998</c:v>
                </c:pt>
                <c:pt idx="68">
                  <c:v>53.456000000000003</c:v>
                </c:pt>
                <c:pt idx="69">
                  <c:v>54.22</c:v>
                </c:pt>
                <c:pt idx="70">
                  <c:v>54.707999999999998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1A-4DA2-9159-B9E88F8A88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1A-4DA2-9159-B9E88F8A88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1A-4DA2-9159-B9E88F8A8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149.74</c:v>
                </c:pt>
                <c:pt idx="1">
                  <c:v>151.12</c:v>
                </c:pt>
                <c:pt idx="2">
                  <c:v>143.86000000000001</c:v>
                </c:pt>
                <c:pt idx="3">
                  <c:v>140.24</c:v>
                </c:pt>
                <c:pt idx="4">
                  <c:v>151.38</c:v>
                </c:pt>
                <c:pt idx="5">
                  <c:v>141.02000000000001</c:v>
                </c:pt>
                <c:pt idx="6">
                  <c:v>120.93</c:v>
                </c:pt>
                <c:pt idx="7">
                  <c:v>116.98</c:v>
                </c:pt>
                <c:pt idx="8">
                  <c:v>128.58000000000001</c:v>
                </c:pt>
                <c:pt idx="9">
                  <c:v>118.31</c:v>
                </c:pt>
                <c:pt idx="10">
                  <c:v>111.16</c:v>
                </c:pt>
                <c:pt idx="11">
                  <c:v>107.63</c:v>
                </c:pt>
                <c:pt idx="12">
                  <c:v>114.1</c:v>
                </c:pt>
                <c:pt idx="13">
                  <c:v>106.37</c:v>
                </c:pt>
                <c:pt idx="14">
                  <c:v>103.6</c:v>
                </c:pt>
                <c:pt idx="15">
                  <c:v>102.78</c:v>
                </c:pt>
                <c:pt idx="16">
                  <c:v>104.92</c:v>
                </c:pt>
                <c:pt idx="17">
                  <c:v>103.5</c:v>
                </c:pt>
                <c:pt idx="18">
                  <c:v>106.11</c:v>
                </c:pt>
                <c:pt idx="19">
                  <c:v>109.52</c:v>
                </c:pt>
                <c:pt idx="20">
                  <c:v>120.93</c:v>
                </c:pt>
                <c:pt idx="21">
                  <c:v>127.04</c:v>
                </c:pt>
                <c:pt idx="22">
                  <c:v>136.19999999999999</c:v>
                </c:pt>
                <c:pt idx="23">
                  <c:v>140.52000000000001</c:v>
                </c:pt>
                <c:pt idx="24">
                  <c:v>129.68</c:v>
                </c:pt>
                <c:pt idx="25">
                  <c:v>143.37</c:v>
                </c:pt>
                <c:pt idx="26">
                  <c:v>144.94</c:v>
                </c:pt>
                <c:pt idx="27">
                  <c:v>120.93</c:v>
                </c:pt>
                <c:pt idx="28">
                  <c:v>142.99</c:v>
                </c:pt>
                <c:pt idx="29">
                  <c:v>120.93</c:v>
                </c:pt>
                <c:pt idx="30">
                  <c:v>107.36</c:v>
                </c:pt>
                <c:pt idx="31">
                  <c:v>91.07</c:v>
                </c:pt>
                <c:pt idx="32">
                  <c:v>141.99</c:v>
                </c:pt>
                <c:pt idx="33">
                  <c:v>104.06</c:v>
                </c:pt>
                <c:pt idx="34">
                  <c:v>89.9</c:v>
                </c:pt>
                <c:pt idx="35">
                  <c:v>64.39</c:v>
                </c:pt>
                <c:pt idx="36">
                  <c:v>101.61</c:v>
                </c:pt>
                <c:pt idx="37">
                  <c:v>81.010000000000005</c:v>
                </c:pt>
                <c:pt idx="38">
                  <c:v>66.31</c:v>
                </c:pt>
                <c:pt idx="39">
                  <c:v>39.130000000000003</c:v>
                </c:pt>
                <c:pt idx="40">
                  <c:v>70.47</c:v>
                </c:pt>
                <c:pt idx="41">
                  <c:v>23.62</c:v>
                </c:pt>
                <c:pt idx="42">
                  <c:v>14.69</c:v>
                </c:pt>
                <c:pt idx="43">
                  <c:v>8.4700000000000006</c:v>
                </c:pt>
                <c:pt idx="44">
                  <c:v>9.41</c:v>
                </c:pt>
                <c:pt idx="45">
                  <c:v>12.73</c:v>
                </c:pt>
                <c:pt idx="46">
                  <c:v>20.49</c:v>
                </c:pt>
                <c:pt idx="47">
                  <c:v>26.93</c:v>
                </c:pt>
                <c:pt idx="48">
                  <c:v>14.82</c:v>
                </c:pt>
                <c:pt idx="49">
                  <c:v>26.21</c:v>
                </c:pt>
                <c:pt idx="50">
                  <c:v>26.24</c:v>
                </c:pt>
                <c:pt idx="51">
                  <c:v>29.87</c:v>
                </c:pt>
                <c:pt idx="52">
                  <c:v>26.36</c:v>
                </c:pt>
                <c:pt idx="53">
                  <c:v>44.4</c:v>
                </c:pt>
                <c:pt idx="54">
                  <c:v>56.81</c:v>
                </c:pt>
                <c:pt idx="55">
                  <c:v>77.39</c:v>
                </c:pt>
                <c:pt idx="56">
                  <c:v>65.78</c:v>
                </c:pt>
                <c:pt idx="57">
                  <c:v>77.63</c:v>
                </c:pt>
                <c:pt idx="58">
                  <c:v>89.21</c:v>
                </c:pt>
                <c:pt idx="59">
                  <c:v>90.82</c:v>
                </c:pt>
                <c:pt idx="60">
                  <c:v>75.239999999999995</c:v>
                </c:pt>
                <c:pt idx="61">
                  <c:v>98.43</c:v>
                </c:pt>
                <c:pt idx="62">
                  <c:v>101.52</c:v>
                </c:pt>
                <c:pt idx="63">
                  <c:v>105.19</c:v>
                </c:pt>
                <c:pt idx="64">
                  <c:v>104.05</c:v>
                </c:pt>
                <c:pt idx="65">
                  <c:v>123.16</c:v>
                </c:pt>
                <c:pt idx="66">
                  <c:v>140</c:v>
                </c:pt>
                <c:pt idx="67">
                  <c:v>181.78</c:v>
                </c:pt>
                <c:pt idx="68">
                  <c:v>139.9</c:v>
                </c:pt>
                <c:pt idx="69">
                  <c:v>166.49</c:v>
                </c:pt>
                <c:pt idx="70">
                  <c:v>198.53</c:v>
                </c:pt>
                <c:pt idx="71">
                  <c:v>124.24</c:v>
                </c:pt>
                <c:pt idx="72">
                  <c:v>154.62</c:v>
                </c:pt>
                <c:pt idx="73">
                  <c:v>189.3</c:v>
                </c:pt>
                <c:pt idx="74">
                  <c:v>147.32</c:v>
                </c:pt>
                <c:pt idx="75">
                  <c:v>146.77000000000001</c:v>
                </c:pt>
                <c:pt idx="76">
                  <c:v>182.7</c:v>
                </c:pt>
                <c:pt idx="77">
                  <c:v>146.35</c:v>
                </c:pt>
                <c:pt idx="78">
                  <c:v>133.27000000000001</c:v>
                </c:pt>
                <c:pt idx="79">
                  <c:v>150.08000000000001</c:v>
                </c:pt>
                <c:pt idx="80">
                  <c:v>162.30000000000001</c:v>
                </c:pt>
                <c:pt idx="81">
                  <c:v>152.30000000000001</c:v>
                </c:pt>
                <c:pt idx="82">
                  <c:v>165.35</c:v>
                </c:pt>
                <c:pt idx="83">
                  <c:v>135.43</c:v>
                </c:pt>
                <c:pt idx="84">
                  <c:v>193.11</c:v>
                </c:pt>
                <c:pt idx="85">
                  <c:v>168.92</c:v>
                </c:pt>
                <c:pt idx="86">
                  <c:v>146.91999999999999</c:v>
                </c:pt>
                <c:pt idx="87">
                  <c:v>127.34</c:v>
                </c:pt>
                <c:pt idx="88">
                  <c:v>140.78</c:v>
                </c:pt>
                <c:pt idx="89">
                  <c:v>125.4</c:v>
                </c:pt>
                <c:pt idx="90">
                  <c:v>123.4</c:v>
                </c:pt>
                <c:pt idx="91">
                  <c:v>106.97</c:v>
                </c:pt>
                <c:pt idx="92">
                  <c:v>114.41</c:v>
                </c:pt>
                <c:pt idx="93">
                  <c:v>115.87</c:v>
                </c:pt>
                <c:pt idx="94">
                  <c:v>112.84</c:v>
                </c:pt>
                <c:pt idx="95">
                  <c:v>107.08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1A-4DA2-9159-B9E88F8A8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7389.4059999999999</v>
      </c>
      <c r="C5" s="25">
        <v>6993.0630000000001</v>
      </c>
      <c r="D5" s="25">
        <v>6819.9560000000001</v>
      </c>
      <c r="E5" s="25">
        <v>6502.576</v>
      </c>
      <c r="F5" s="25">
        <v>6616.9129999999996</v>
      </c>
      <c r="G5" s="25">
        <v>6506.7939999999999</v>
      </c>
      <c r="H5" s="25">
        <v>6414.9319999999998</v>
      </c>
      <c r="I5" s="25">
        <v>6261.6009999999997</v>
      </c>
      <c r="J5" s="25">
        <v>6493.7849999999999</v>
      </c>
      <c r="K5" s="25">
        <v>6340.3429999999998</v>
      </c>
      <c r="L5" s="25">
        <v>6179.6589999999997</v>
      </c>
      <c r="M5" s="25">
        <v>5833.2709999999997</v>
      </c>
      <c r="N5" s="25">
        <v>5873.3810000000003</v>
      </c>
      <c r="O5" s="25">
        <v>5877.6360000000004</v>
      </c>
      <c r="P5" s="25">
        <v>5840.5749999999998</v>
      </c>
      <c r="Q5" s="25">
        <v>5789.8059999999996</v>
      </c>
      <c r="R5" s="25">
        <v>5863.33</v>
      </c>
      <c r="S5" s="25">
        <v>5864.8559999999998</v>
      </c>
      <c r="T5" s="25">
        <v>5956.4340000000002</v>
      </c>
      <c r="U5" s="25">
        <v>6061.3090000000002</v>
      </c>
      <c r="V5" s="25">
        <v>6518.2139999999999</v>
      </c>
      <c r="W5" s="25">
        <v>6921.83</v>
      </c>
      <c r="X5" s="25">
        <v>7246.5209999999997</v>
      </c>
      <c r="Y5" s="25">
        <v>7658.5640000000003</v>
      </c>
      <c r="Z5" s="25">
        <v>7646.6750000000002</v>
      </c>
      <c r="AA5" s="25">
        <v>7982.77</v>
      </c>
      <c r="AB5" s="25">
        <v>8270.7569999999996</v>
      </c>
      <c r="AC5" s="25">
        <v>8377.7000000000007</v>
      </c>
      <c r="AD5" s="25">
        <v>8732.0589999999993</v>
      </c>
      <c r="AE5" s="25">
        <v>8916.9150000000009</v>
      </c>
      <c r="AF5" s="25">
        <v>8780.0120000000006</v>
      </c>
      <c r="AG5" s="25">
        <v>7953.1329999999998</v>
      </c>
      <c r="AH5" s="25">
        <v>8791.8189999999995</v>
      </c>
      <c r="AI5" s="25">
        <v>8635.7199999999993</v>
      </c>
      <c r="AJ5" s="25">
        <v>8132.1880000000001</v>
      </c>
      <c r="AK5" s="25">
        <v>8153.451</v>
      </c>
      <c r="AL5" s="25">
        <v>7776.134</v>
      </c>
      <c r="AM5" s="25">
        <v>7807.0280000000002</v>
      </c>
      <c r="AN5" s="25">
        <v>8061.1409999999996</v>
      </c>
      <c r="AO5" s="25">
        <v>8066.4070000000002</v>
      </c>
      <c r="AP5" s="25">
        <v>7743.7560000000003</v>
      </c>
      <c r="AQ5" s="25">
        <v>7812.3410000000003</v>
      </c>
      <c r="AR5" s="25">
        <v>7840.9880000000003</v>
      </c>
      <c r="AS5" s="25">
        <v>7897.0169999999998</v>
      </c>
      <c r="AT5" s="25">
        <v>8031.9350000000004</v>
      </c>
      <c r="AU5" s="25">
        <v>8100.29</v>
      </c>
      <c r="AV5" s="25">
        <v>8097.9750000000004</v>
      </c>
      <c r="AW5" s="25">
        <v>8107.6689999999999</v>
      </c>
      <c r="AX5" s="25">
        <v>8029.2420000000002</v>
      </c>
      <c r="AY5" s="25">
        <v>8005.7160000000003</v>
      </c>
      <c r="AZ5" s="25">
        <v>7981.2820000000002</v>
      </c>
      <c r="BA5" s="25">
        <v>7961.3919999999998</v>
      </c>
      <c r="BB5" s="25">
        <v>7957.38</v>
      </c>
      <c r="BC5" s="25">
        <v>7900.5</v>
      </c>
      <c r="BD5" s="25">
        <v>7811.8959999999997</v>
      </c>
      <c r="BE5" s="25">
        <v>7477.26</v>
      </c>
      <c r="BF5" s="25">
        <v>7676.3360000000002</v>
      </c>
      <c r="BG5" s="25">
        <v>7615.8519999999999</v>
      </c>
      <c r="BH5" s="25">
        <v>8066.2979999999998</v>
      </c>
      <c r="BI5" s="25">
        <v>8401.6849999999995</v>
      </c>
      <c r="BJ5" s="25">
        <v>8323.030999999999</v>
      </c>
      <c r="BK5" s="25">
        <v>8725.2819999999992</v>
      </c>
      <c r="BL5" s="25">
        <v>8801.7389999999996</v>
      </c>
      <c r="BM5" s="25">
        <v>8829.1980000000003</v>
      </c>
      <c r="BN5" s="25">
        <v>8930.5889999999999</v>
      </c>
      <c r="BO5" s="25">
        <v>9088.49</v>
      </c>
      <c r="BP5" s="25">
        <v>9107.384</v>
      </c>
      <c r="BQ5" s="25">
        <v>9146.4320000000007</v>
      </c>
      <c r="BR5" s="25">
        <v>9143.1589999999997</v>
      </c>
      <c r="BS5" s="25">
        <v>9189.4159999999993</v>
      </c>
      <c r="BT5" s="25">
        <v>9406.6710000000003</v>
      </c>
      <c r="BU5" s="25">
        <v>9697.3089999999993</v>
      </c>
      <c r="BV5" s="25">
        <v>10282.862999999999</v>
      </c>
      <c r="BW5" s="25">
        <v>10319.078</v>
      </c>
      <c r="BX5" s="25">
        <v>10454.593000000001</v>
      </c>
      <c r="BY5" s="25">
        <v>10460.790999999999</v>
      </c>
      <c r="BZ5" s="25">
        <v>10435.99</v>
      </c>
      <c r="CA5" s="25">
        <v>10441.082</v>
      </c>
      <c r="CB5" s="25">
        <v>10392.322</v>
      </c>
      <c r="CC5" s="25">
        <v>10270.441999999999</v>
      </c>
      <c r="CD5" s="25">
        <v>10127.942999999999</v>
      </c>
      <c r="CE5" s="25">
        <v>10049.883</v>
      </c>
      <c r="CF5" s="25">
        <v>9717.8379999999997</v>
      </c>
      <c r="CG5" s="25">
        <v>9585.0859999999993</v>
      </c>
      <c r="CH5" s="25">
        <v>9536.3310000000001</v>
      </c>
      <c r="CI5" s="25">
        <v>9344.3050000000003</v>
      </c>
      <c r="CJ5" s="25">
        <v>9126.0069999999996</v>
      </c>
      <c r="CK5" s="25">
        <v>8860.2090000000007</v>
      </c>
      <c r="CL5" s="25">
        <v>8968.6810000000005</v>
      </c>
      <c r="CM5" s="25">
        <v>8838.5910000000003</v>
      </c>
      <c r="CN5" s="25">
        <v>8690.8220000000001</v>
      </c>
      <c r="CO5" s="25">
        <v>8332.7950000000001</v>
      </c>
      <c r="CP5" s="25">
        <v>8182.9470000000001</v>
      </c>
      <c r="CQ5" s="25">
        <v>7861.1210000000001</v>
      </c>
      <c r="CR5" s="25">
        <v>7711.8490000000002</v>
      </c>
      <c r="CS5" s="25">
        <v>7365.1949999999997</v>
      </c>
      <c r="CT5" s="26"/>
      <c r="CU5" s="26"/>
      <c r="CV5" s="26"/>
      <c r="CW5" s="27"/>
      <c r="CX5" s="28">
        <f t="array" ref="CX5">SUMPRODUCT(B5:CW5*0.25)</f>
        <v>194542.73450000008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149.74</v>
      </c>
      <c r="C8" s="37">
        <v>151.12</v>
      </c>
      <c r="D8" s="37">
        <v>143.86000000000001</v>
      </c>
      <c r="E8" s="37">
        <v>140.24</v>
      </c>
      <c r="F8" s="37">
        <v>151.38</v>
      </c>
      <c r="G8" s="37">
        <v>141.02000000000001</v>
      </c>
      <c r="H8" s="37">
        <v>120.93</v>
      </c>
      <c r="I8" s="37">
        <v>116.98</v>
      </c>
      <c r="J8" s="37">
        <v>128.58000000000001</v>
      </c>
      <c r="K8" s="37">
        <v>118.31</v>
      </c>
      <c r="L8" s="37">
        <v>111.16</v>
      </c>
      <c r="M8" s="37">
        <v>107.63</v>
      </c>
      <c r="N8" s="37">
        <v>114.1</v>
      </c>
      <c r="O8" s="37">
        <v>106.37</v>
      </c>
      <c r="P8" s="37">
        <v>103.6</v>
      </c>
      <c r="Q8" s="37">
        <v>102.78</v>
      </c>
      <c r="R8" s="37">
        <v>104.92</v>
      </c>
      <c r="S8" s="37">
        <v>103.5</v>
      </c>
      <c r="T8" s="37">
        <v>106.11</v>
      </c>
      <c r="U8" s="37">
        <v>109.52</v>
      </c>
      <c r="V8" s="37">
        <v>120.93</v>
      </c>
      <c r="W8" s="37">
        <v>127.04</v>
      </c>
      <c r="X8" s="37">
        <v>136.19999999999999</v>
      </c>
      <c r="Y8" s="37">
        <v>140.52000000000001</v>
      </c>
      <c r="Z8" s="37">
        <v>129.68</v>
      </c>
      <c r="AA8" s="37">
        <v>143.37</v>
      </c>
      <c r="AB8" s="37">
        <v>144.94</v>
      </c>
      <c r="AC8" s="37">
        <v>120.93</v>
      </c>
      <c r="AD8" s="37">
        <v>142.99</v>
      </c>
      <c r="AE8" s="37">
        <v>120.93</v>
      </c>
      <c r="AF8" s="37">
        <v>107.36</v>
      </c>
      <c r="AG8" s="37">
        <v>91.07</v>
      </c>
      <c r="AH8" s="37">
        <v>141.99</v>
      </c>
      <c r="AI8" s="37">
        <v>104.06</v>
      </c>
      <c r="AJ8" s="37">
        <v>89.9</v>
      </c>
      <c r="AK8" s="37">
        <v>64.39</v>
      </c>
      <c r="AL8" s="37">
        <v>101.61</v>
      </c>
      <c r="AM8" s="37">
        <v>81.010000000000005</v>
      </c>
      <c r="AN8" s="37">
        <v>66.31</v>
      </c>
      <c r="AO8" s="37">
        <v>39.130000000000003</v>
      </c>
      <c r="AP8" s="37">
        <v>70.47</v>
      </c>
      <c r="AQ8" s="37">
        <v>23.62</v>
      </c>
      <c r="AR8" s="37">
        <v>14.69</v>
      </c>
      <c r="AS8" s="37">
        <v>8.4700000000000006</v>
      </c>
      <c r="AT8" s="37">
        <v>9.41</v>
      </c>
      <c r="AU8" s="37">
        <v>12.73</v>
      </c>
      <c r="AV8" s="37">
        <v>20.49</v>
      </c>
      <c r="AW8" s="37">
        <v>26.93</v>
      </c>
      <c r="AX8" s="37">
        <v>14.82</v>
      </c>
      <c r="AY8" s="37">
        <v>26.21</v>
      </c>
      <c r="AZ8" s="37">
        <v>26.24</v>
      </c>
      <c r="BA8" s="37">
        <v>29.87</v>
      </c>
      <c r="BB8" s="37">
        <v>26.36</v>
      </c>
      <c r="BC8" s="37">
        <v>44.4</v>
      </c>
      <c r="BD8" s="37">
        <v>56.81</v>
      </c>
      <c r="BE8" s="37">
        <v>77.39</v>
      </c>
      <c r="BF8" s="37">
        <v>65.78</v>
      </c>
      <c r="BG8" s="37">
        <v>77.63</v>
      </c>
      <c r="BH8" s="37">
        <v>89.21</v>
      </c>
      <c r="BI8" s="37">
        <v>90.82</v>
      </c>
      <c r="BJ8" s="37">
        <v>75.239999999999995</v>
      </c>
      <c r="BK8" s="37">
        <v>98.43</v>
      </c>
      <c r="BL8" s="37">
        <v>101.52</v>
      </c>
      <c r="BM8" s="37">
        <v>105.19</v>
      </c>
      <c r="BN8" s="37">
        <v>104.05</v>
      </c>
      <c r="BO8" s="37">
        <v>123.16</v>
      </c>
      <c r="BP8" s="37">
        <v>140</v>
      </c>
      <c r="BQ8" s="37">
        <v>181.78</v>
      </c>
      <c r="BR8" s="37">
        <v>139.9</v>
      </c>
      <c r="BS8" s="37">
        <v>166.49</v>
      </c>
      <c r="BT8" s="37">
        <v>198.53</v>
      </c>
      <c r="BU8" s="37">
        <v>124.24</v>
      </c>
      <c r="BV8" s="37">
        <v>154.62</v>
      </c>
      <c r="BW8" s="37">
        <v>189.3</v>
      </c>
      <c r="BX8" s="37">
        <v>147.32</v>
      </c>
      <c r="BY8" s="37">
        <v>146.77000000000001</v>
      </c>
      <c r="BZ8" s="37">
        <v>182.7</v>
      </c>
      <c r="CA8" s="37">
        <v>146.35</v>
      </c>
      <c r="CB8" s="37">
        <v>133.27000000000001</v>
      </c>
      <c r="CC8" s="37">
        <v>150.08000000000001</v>
      </c>
      <c r="CD8" s="37">
        <v>162.30000000000001</v>
      </c>
      <c r="CE8" s="37">
        <v>152.30000000000001</v>
      </c>
      <c r="CF8" s="37">
        <v>165.35</v>
      </c>
      <c r="CG8" s="37">
        <v>135.43</v>
      </c>
      <c r="CH8" s="37">
        <v>193.11</v>
      </c>
      <c r="CI8" s="37">
        <v>168.92</v>
      </c>
      <c r="CJ8" s="37">
        <v>146.91999999999999</v>
      </c>
      <c r="CK8" s="37">
        <v>127.34</v>
      </c>
      <c r="CL8" s="37">
        <v>140.78</v>
      </c>
      <c r="CM8" s="37">
        <v>125.4</v>
      </c>
      <c r="CN8" s="37">
        <v>123.4</v>
      </c>
      <c r="CO8" s="37">
        <v>106.97</v>
      </c>
      <c r="CP8" s="37">
        <v>114.41</v>
      </c>
      <c r="CQ8" s="37">
        <v>115.87</v>
      </c>
      <c r="CR8" s="37">
        <v>112.84</v>
      </c>
      <c r="CS8" s="37">
        <v>107.08</v>
      </c>
      <c r="CT8" s="38"/>
      <c r="CU8" s="38"/>
      <c r="CV8" s="38"/>
      <c r="CW8" s="39"/>
      <c r="CX8" s="40">
        <f>IF(SUM(B8:CW8)&lt;&gt;0,AVERAGEIF(B8:CW8,"&lt;&gt;"""),"")</f>
        <v>109.01999999999998</v>
      </c>
    </row>
    <row r="9" spans="1:102" ht="24.95" customHeight="1" thickBot="1" x14ac:dyDescent="0.25">
      <c r="A9" s="41" t="s">
        <v>6</v>
      </c>
      <c r="B9" s="42">
        <v>146.24</v>
      </c>
      <c r="C9" s="43">
        <v>146.24</v>
      </c>
      <c r="D9" s="43">
        <v>146.24</v>
      </c>
      <c r="E9" s="43">
        <v>146.24</v>
      </c>
      <c r="F9" s="43">
        <v>132.57749999999999</v>
      </c>
      <c r="G9" s="43">
        <v>132.57749999999999</v>
      </c>
      <c r="H9" s="43">
        <v>132.57749999999999</v>
      </c>
      <c r="I9" s="43">
        <v>132.57749999999999</v>
      </c>
      <c r="J9" s="43">
        <v>116.42</v>
      </c>
      <c r="K9" s="43">
        <v>116.42</v>
      </c>
      <c r="L9" s="43">
        <v>116.42</v>
      </c>
      <c r="M9" s="43">
        <v>116.42</v>
      </c>
      <c r="N9" s="43">
        <v>106.71250000000001</v>
      </c>
      <c r="O9" s="43">
        <v>106.71250000000001</v>
      </c>
      <c r="P9" s="43">
        <v>106.71250000000001</v>
      </c>
      <c r="Q9" s="43">
        <v>106.71250000000001</v>
      </c>
      <c r="R9" s="43">
        <v>106.0125</v>
      </c>
      <c r="S9" s="43">
        <v>106.0125</v>
      </c>
      <c r="T9" s="43">
        <v>106.0125</v>
      </c>
      <c r="U9" s="43">
        <v>106.0125</v>
      </c>
      <c r="V9" s="43">
        <v>131.17250000000001</v>
      </c>
      <c r="W9" s="43">
        <v>131.17250000000001</v>
      </c>
      <c r="X9" s="43">
        <v>131.17250000000001</v>
      </c>
      <c r="Y9" s="43">
        <v>131.17250000000001</v>
      </c>
      <c r="Z9" s="43">
        <v>134.72999999999999</v>
      </c>
      <c r="AA9" s="43">
        <v>134.72999999999999</v>
      </c>
      <c r="AB9" s="43">
        <v>134.72999999999999</v>
      </c>
      <c r="AC9" s="43">
        <v>134.72999999999999</v>
      </c>
      <c r="AD9" s="43">
        <v>115.58750000000001</v>
      </c>
      <c r="AE9" s="43">
        <v>115.58750000000001</v>
      </c>
      <c r="AF9" s="43">
        <v>115.58750000000001</v>
      </c>
      <c r="AG9" s="43">
        <v>115.58750000000001</v>
      </c>
      <c r="AH9" s="43">
        <v>100.08499999999999</v>
      </c>
      <c r="AI9" s="43">
        <v>100.08499999999999</v>
      </c>
      <c r="AJ9" s="43">
        <v>100.08499999999999</v>
      </c>
      <c r="AK9" s="43">
        <v>100.08499999999999</v>
      </c>
      <c r="AL9" s="43">
        <v>72.015000000000001</v>
      </c>
      <c r="AM9" s="43">
        <v>72.015000000000001</v>
      </c>
      <c r="AN9" s="43">
        <v>72.015000000000001</v>
      </c>
      <c r="AO9" s="43">
        <v>72.015000000000001</v>
      </c>
      <c r="AP9" s="43">
        <v>29.3125</v>
      </c>
      <c r="AQ9" s="43">
        <v>29.3125</v>
      </c>
      <c r="AR9" s="43">
        <v>29.3125</v>
      </c>
      <c r="AS9" s="43">
        <v>29.3125</v>
      </c>
      <c r="AT9" s="43">
        <v>17.39</v>
      </c>
      <c r="AU9" s="43">
        <v>17.39</v>
      </c>
      <c r="AV9" s="43">
        <v>17.39</v>
      </c>
      <c r="AW9" s="43">
        <v>17.39</v>
      </c>
      <c r="AX9" s="43">
        <v>24.285</v>
      </c>
      <c r="AY9" s="43">
        <v>24.285</v>
      </c>
      <c r="AZ9" s="43">
        <v>24.285</v>
      </c>
      <c r="BA9" s="43">
        <v>24.285</v>
      </c>
      <c r="BB9" s="43">
        <v>51.24</v>
      </c>
      <c r="BC9" s="43">
        <v>51.24</v>
      </c>
      <c r="BD9" s="43">
        <v>51.24</v>
      </c>
      <c r="BE9" s="43">
        <v>51.24</v>
      </c>
      <c r="BF9" s="43">
        <v>80.86</v>
      </c>
      <c r="BG9" s="43">
        <v>80.86</v>
      </c>
      <c r="BH9" s="43">
        <v>80.86</v>
      </c>
      <c r="BI9" s="43">
        <v>80.86</v>
      </c>
      <c r="BJ9" s="43">
        <v>95.094999999999999</v>
      </c>
      <c r="BK9" s="43">
        <v>95.094999999999999</v>
      </c>
      <c r="BL9" s="43">
        <v>95.094999999999999</v>
      </c>
      <c r="BM9" s="43">
        <v>95.094999999999999</v>
      </c>
      <c r="BN9" s="43">
        <v>137.2475</v>
      </c>
      <c r="BO9" s="43">
        <v>137.2475</v>
      </c>
      <c r="BP9" s="43">
        <v>137.2475</v>
      </c>
      <c r="BQ9" s="43">
        <v>137.2475</v>
      </c>
      <c r="BR9" s="43">
        <v>157.29</v>
      </c>
      <c r="BS9" s="43">
        <v>157.29</v>
      </c>
      <c r="BT9" s="43">
        <v>157.29</v>
      </c>
      <c r="BU9" s="43">
        <v>157.29</v>
      </c>
      <c r="BV9" s="43">
        <v>159.5025</v>
      </c>
      <c r="BW9" s="43">
        <v>159.5025</v>
      </c>
      <c r="BX9" s="43">
        <v>159.5025</v>
      </c>
      <c r="BY9" s="43">
        <v>159.5025</v>
      </c>
      <c r="BZ9" s="43">
        <v>153.1</v>
      </c>
      <c r="CA9" s="43">
        <v>153.1</v>
      </c>
      <c r="CB9" s="43">
        <v>153.1</v>
      </c>
      <c r="CC9" s="43">
        <v>153.1</v>
      </c>
      <c r="CD9" s="43">
        <v>153.845</v>
      </c>
      <c r="CE9" s="43">
        <v>153.845</v>
      </c>
      <c r="CF9" s="43">
        <v>153.845</v>
      </c>
      <c r="CG9" s="43">
        <v>153.845</v>
      </c>
      <c r="CH9" s="43">
        <v>159.07249999999999</v>
      </c>
      <c r="CI9" s="43">
        <v>159.07249999999999</v>
      </c>
      <c r="CJ9" s="43">
        <v>159.07249999999999</v>
      </c>
      <c r="CK9" s="43">
        <v>159.07249999999999</v>
      </c>
      <c r="CL9" s="43">
        <v>124.1375</v>
      </c>
      <c r="CM9" s="43">
        <v>124.1375</v>
      </c>
      <c r="CN9" s="43">
        <v>124.1375</v>
      </c>
      <c r="CO9" s="43">
        <v>124.1375</v>
      </c>
      <c r="CP9" s="43">
        <v>112.55</v>
      </c>
      <c r="CQ9" s="43">
        <v>112.55</v>
      </c>
      <c r="CR9" s="43">
        <v>112.55</v>
      </c>
      <c r="CS9" s="43">
        <v>112.55</v>
      </c>
      <c r="CT9" s="44"/>
      <c r="CU9" s="44"/>
      <c r="CV9" s="44"/>
      <c r="CW9" s="45"/>
      <c r="CX9" s="46">
        <f>IF(SUM(B9:CW9)&lt;&gt;0,AVERAGEIF(B9:CW9,"&lt;&gt;"""),"")</f>
        <v>109.02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114</v>
      </c>
      <c r="AI12" s="59">
        <v>114</v>
      </c>
      <c r="AJ12" s="59">
        <v>114</v>
      </c>
      <c r="AK12" s="59">
        <v>114</v>
      </c>
      <c r="AL12" s="59">
        <v>133</v>
      </c>
      <c r="AM12" s="59">
        <v>133</v>
      </c>
      <c r="AN12" s="59">
        <v>133</v>
      </c>
      <c r="AO12" s="59">
        <v>133</v>
      </c>
      <c r="AP12" s="59">
        <v>141</v>
      </c>
      <c r="AQ12" s="59">
        <v>141</v>
      </c>
      <c r="AR12" s="59">
        <v>141</v>
      </c>
      <c r="AS12" s="59">
        <v>141</v>
      </c>
      <c r="AT12" s="59">
        <v>157</v>
      </c>
      <c r="AU12" s="59">
        <v>157</v>
      </c>
      <c r="AV12" s="59">
        <v>157</v>
      </c>
      <c r="AW12" s="59">
        <v>157</v>
      </c>
      <c r="AX12" s="59">
        <v>173</v>
      </c>
      <c r="AY12" s="59">
        <v>173</v>
      </c>
      <c r="AZ12" s="59">
        <v>173</v>
      </c>
      <c r="BA12" s="59">
        <v>173</v>
      </c>
      <c r="BB12" s="59">
        <v>178</v>
      </c>
      <c r="BC12" s="59">
        <v>178</v>
      </c>
      <c r="BD12" s="59">
        <v>178</v>
      </c>
      <c r="BE12" s="59">
        <v>178</v>
      </c>
      <c r="BF12" s="59">
        <v>180</v>
      </c>
      <c r="BG12" s="59">
        <v>180</v>
      </c>
      <c r="BH12" s="59">
        <v>180</v>
      </c>
      <c r="BI12" s="59">
        <v>180</v>
      </c>
      <c r="BJ12" s="59">
        <v>179</v>
      </c>
      <c r="BK12" s="59">
        <v>179</v>
      </c>
      <c r="BL12" s="59">
        <v>179</v>
      </c>
      <c r="BM12" s="59">
        <v>179</v>
      </c>
      <c r="BN12" s="59">
        <v>194</v>
      </c>
      <c r="BO12" s="59">
        <v>194</v>
      </c>
      <c r="BP12" s="59">
        <v>194</v>
      </c>
      <c r="BQ12" s="59">
        <v>194</v>
      </c>
      <c r="BR12" s="59">
        <v>202</v>
      </c>
      <c r="BS12" s="59">
        <v>202</v>
      </c>
      <c r="BT12" s="59">
        <v>202</v>
      </c>
      <c r="BU12" s="59">
        <v>202</v>
      </c>
      <c r="BV12" s="59">
        <v>222</v>
      </c>
      <c r="BW12" s="59">
        <v>222</v>
      </c>
      <c r="BX12" s="59">
        <v>222</v>
      </c>
      <c r="BY12" s="59">
        <v>222</v>
      </c>
      <c r="BZ12" s="59">
        <v>235</v>
      </c>
      <c r="CA12" s="59">
        <v>235</v>
      </c>
      <c r="CB12" s="59">
        <v>235</v>
      </c>
      <c r="CC12" s="59">
        <v>235</v>
      </c>
      <c r="CD12" s="59">
        <v>224</v>
      </c>
      <c r="CE12" s="59">
        <v>224</v>
      </c>
      <c r="CF12" s="59">
        <v>224</v>
      </c>
      <c r="CG12" s="59">
        <v>224</v>
      </c>
      <c r="CH12" s="59">
        <v>188</v>
      </c>
      <c r="CI12" s="59">
        <v>188</v>
      </c>
      <c r="CJ12" s="59">
        <v>188</v>
      </c>
      <c r="CK12" s="59">
        <v>188</v>
      </c>
      <c r="CL12" s="59">
        <v>139</v>
      </c>
      <c r="CM12" s="59">
        <v>139</v>
      </c>
      <c r="CN12" s="59">
        <v>139</v>
      </c>
      <c r="CO12" s="59">
        <v>139</v>
      </c>
      <c r="CP12" s="59">
        <v>85</v>
      </c>
      <c r="CQ12" s="59">
        <v>85</v>
      </c>
      <c r="CR12" s="59">
        <v>85</v>
      </c>
      <c r="CS12" s="59">
        <v>85</v>
      </c>
      <c r="CT12" s="60"/>
      <c r="CU12" s="60"/>
      <c r="CV12" s="60"/>
      <c r="CW12" s="61"/>
      <c r="CX12" s="62">
        <f t="array" ref="CX12">SUMPRODUCT(B12:CW12*0.25)</f>
        <v>3416</v>
      </c>
    </row>
    <row r="13" spans="1:102" ht="24.95" customHeight="1" x14ac:dyDescent="0.2">
      <c r="A13" s="63" t="s">
        <v>10</v>
      </c>
      <c r="B13" s="64">
        <v>4626.3739999999998</v>
      </c>
      <c r="C13" s="65">
        <v>4217.8999999999996</v>
      </c>
      <c r="D13" s="65">
        <v>4024.0340000000001</v>
      </c>
      <c r="E13" s="65">
        <v>3857.2730000000001</v>
      </c>
      <c r="F13" s="65">
        <v>3997.9</v>
      </c>
      <c r="G13" s="65">
        <v>3869.482</v>
      </c>
      <c r="H13" s="65">
        <v>3750.2640000000001</v>
      </c>
      <c r="I13" s="65">
        <v>3574.462</v>
      </c>
      <c r="J13" s="65">
        <v>3826.7550000000001</v>
      </c>
      <c r="K13" s="65">
        <v>3649.1590000000001</v>
      </c>
      <c r="L13" s="65">
        <v>3456.9</v>
      </c>
      <c r="M13" s="65">
        <v>3081.2340000000004</v>
      </c>
      <c r="N13" s="65">
        <v>3081.9</v>
      </c>
      <c r="O13" s="65">
        <v>3045.2350000000001</v>
      </c>
      <c r="P13" s="65">
        <v>2971.9</v>
      </c>
      <c r="Q13" s="65">
        <v>2885.9</v>
      </c>
      <c r="R13" s="65">
        <v>2927.9350000000004</v>
      </c>
      <c r="S13" s="65">
        <v>2895.9</v>
      </c>
      <c r="T13" s="65">
        <v>2961.973</v>
      </c>
      <c r="U13" s="65">
        <v>3031.4590000000003</v>
      </c>
      <c r="V13" s="65">
        <v>3339.2870000000003</v>
      </c>
      <c r="W13" s="65">
        <v>3400.3650000000002</v>
      </c>
      <c r="X13" s="65">
        <v>3497.8679999999999</v>
      </c>
      <c r="Y13" s="65">
        <v>3533.3960000000002</v>
      </c>
      <c r="Z13" s="65">
        <v>3382.953</v>
      </c>
      <c r="AA13" s="65">
        <v>3499.6460000000002</v>
      </c>
      <c r="AB13" s="65">
        <v>3508.6390000000001</v>
      </c>
      <c r="AC13" s="65">
        <v>3319.1610000000001</v>
      </c>
      <c r="AD13" s="65">
        <v>3497.511</v>
      </c>
      <c r="AE13" s="65">
        <v>3379.9</v>
      </c>
      <c r="AF13" s="65">
        <v>3230.7359999999999</v>
      </c>
      <c r="AG13" s="65">
        <v>2530.9500000000003</v>
      </c>
      <c r="AH13" s="65">
        <v>3162.8220000000001</v>
      </c>
      <c r="AI13" s="65">
        <v>2711.2380000000003</v>
      </c>
      <c r="AJ13" s="65">
        <v>1592.2159999999999</v>
      </c>
      <c r="AK13" s="65">
        <v>1280.9000000000001</v>
      </c>
      <c r="AL13" s="65">
        <v>1007.9</v>
      </c>
      <c r="AM13" s="65">
        <v>728.9</v>
      </c>
      <c r="AN13" s="65">
        <v>713.9</v>
      </c>
      <c r="AO13" s="65">
        <v>563.9</v>
      </c>
      <c r="AP13" s="65">
        <v>413.9</v>
      </c>
      <c r="AQ13" s="65">
        <v>413.9</v>
      </c>
      <c r="AR13" s="65">
        <v>413.9</v>
      </c>
      <c r="AS13" s="65">
        <v>413.9</v>
      </c>
      <c r="AT13" s="65">
        <v>413.9</v>
      </c>
      <c r="AU13" s="65">
        <v>413.9</v>
      </c>
      <c r="AV13" s="65">
        <v>413.9</v>
      </c>
      <c r="AW13" s="65">
        <v>413.9</v>
      </c>
      <c r="AX13" s="65">
        <v>413.9</v>
      </c>
      <c r="AY13" s="65">
        <v>413.9</v>
      </c>
      <c r="AZ13" s="65">
        <v>413.9</v>
      </c>
      <c r="BA13" s="65">
        <v>413.9</v>
      </c>
      <c r="BB13" s="65">
        <v>433.9</v>
      </c>
      <c r="BC13" s="65">
        <v>443.9</v>
      </c>
      <c r="BD13" s="65">
        <v>443.9</v>
      </c>
      <c r="BE13" s="65">
        <v>473.9</v>
      </c>
      <c r="BF13" s="65">
        <v>715.9</v>
      </c>
      <c r="BG13" s="65">
        <v>800.9</v>
      </c>
      <c r="BH13" s="65">
        <v>1406.5529999999999</v>
      </c>
      <c r="BI13" s="65">
        <v>1900.675</v>
      </c>
      <c r="BJ13" s="65">
        <v>2050.9</v>
      </c>
      <c r="BK13" s="65">
        <v>2620.7709999999997</v>
      </c>
      <c r="BL13" s="65">
        <v>2915.241</v>
      </c>
      <c r="BM13" s="65">
        <v>3174.4090000000001</v>
      </c>
      <c r="BN13" s="65">
        <v>3638.1030000000001</v>
      </c>
      <c r="BO13" s="65">
        <v>4018.2860000000001</v>
      </c>
      <c r="BP13" s="65">
        <v>4240.4539999999997</v>
      </c>
      <c r="BQ13" s="65">
        <v>4347.2560000000003</v>
      </c>
      <c r="BR13" s="65">
        <v>4241.8829999999998</v>
      </c>
      <c r="BS13" s="65">
        <v>4295.8999999999996</v>
      </c>
      <c r="BT13" s="65">
        <v>4339.1900000000005</v>
      </c>
      <c r="BU13" s="65">
        <v>4070.598</v>
      </c>
      <c r="BV13" s="65">
        <v>4300.8999999999996</v>
      </c>
      <c r="BW13" s="65">
        <v>4300.8999999999996</v>
      </c>
      <c r="BX13" s="65">
        <v>4290.1900000000005</v>
      </c>
      <c r="BY13" s="65">
        <v>4287.0460000000003</v>
      </c>
      <c r="BZ13" s="65">
        <v>4301.8999999999996</v>
      </c>
      <c r="CA13" s="65">
        <v>4285.6550000000007</v>
      </c>
      <c r="CB13" s="65">
        <v>4215.8220000000001</v>
      </c>
      <c r="CC13" s="65">
        <v>4306.8999999999996</v>
      </c>
      <c r="CD13" s="65">
        <v>4312.8999999999996</v>
      </c>
      <c r="CE13" s="65">
        <v>4312.8999999999996</v>
      </c>
      <c r="CF13" s="65">
        <v>4312.8999999999996</v>
      </c>
      <c r="CG13" s="65">
        <v>4232.5920000000006</v>
      </c>
      <c r="CH13" s="65">
        <v>4367.9940000000006</v>
      </c>
      <c r="CI13" s="65">
        <v>4344.6059999999998</v>
      </c>
      <c r="CJ13" s="65">
        <v>4257.1260000000002</v>
      </c>
      <c r="CK13" s="65">
        <v>3989.8910000000001</v>
      </c>
      <c r="CL13" s="65">
        <v>4164.759</v>
      </c>
      <c r="CM13" s="65">
        <v>4069.45</v>
      </c>
      <c r="CN13" s="65">
        <v>4036.4760000000001</v>
      </c>
      <c r="CO13" s="65">
        <v>3660.9</v>
      </c>
      <c r="CP13" s="65">
        <v>3605.4880000000003</v>
      </c>
      <c r="CQ13" s="65">
        <v>3268.864</v>
      </c>
      <c r="CR13" s="65">
        <v>3108.6260000000002</v>
      </c>
      <c r="CS13" s="65">
        <v>2750.9</v>
      </c>
      <c r="CT13" s="66"/>
      <c r="CU13" s="66"/>
      <c r="CV13" s="66"/>
      <c r="CW13" s="67"/>
      <c r="CX13" s="68">
        <f t="array" ref="CX13">SUMPRODUCT(B13:CW13*0.25)</f>
        <v>68560.307749999949</v>
      </c>
    </row>
    <row r="14" spans="1:102" ht="24.95" customHeight="1" x14ac:dyDescent="0.2">
      <c r="A14" s="63" t="s">
        <v>11</v>
      </c>
      <c r="B14" s="64">
        <v>546</v>
      </c>
      <c r="C14" s="65">
        <v>546</v>
      </c>
      <c r="D14" s="65">
        <v>546</v>
      </c>
      <c r="E14" s="65">
        <v>386</v>
      </c>
      <c r="F14" s="65">
        <v>296</v>
      </c>
      <c r="G14" s="65">
        <v>296</v>
      </c>
      <c r="H14" s="65">
        <v>296</v>
      </c>
      <c r="I14" s="65">
        <v>296</v>
      </c>
      <c r="J14" s="65">
        <v>216</v>
      </c>
      <c r="K14" s="65">
        <v>216</v>
      </c>
      <c r="L14" s="65">
        <v>216</v>
      </c>
      <c r="M14" s="65">
        <v>216</v>
      </c>
      <c r="N14" s="65">
        <v>216</v>
      </c>
      <c r="O14" s="65">
        <v>216</v>
      </c>
      <c r="P14" s="65">
        <v>216</v>
      </c>
      <c r="Q14" s="65">
        <v>216</v>
      </c>
      <c r="R14" s="65">
        <v>216</v>
      </c>
      <c r="S14" s="65">
        <v>216</v>
      </c>
      <c r="T14" s="65">
        <v>216</v>
      </c>
      <c r="U14" s="65">
        <v>216</v>
      </c>
      <c r="V14" s="65">
        <v>336</v>
      </c>
      <c r="W14" s="65">
        <v>636</v>
      </c>
      <c r="X14" s="65">
        <v>799</v>
      </c>
      <c r="Y14" s="65">
        <v>1049</v>
      </c>
      <c r="Z14" s="65">
        <v>1044</v>
      </c>
      <c r="AA14" s="65">
        <v>1044</v>
      </c>
      <c r="AB14" s="65">
        <v>1044</v>
      </c>
      <c r="AC14" s="65">
        <v>1044</v>
      </c>
      <c r="AD14" s="65">
        <v>1031</v>
      </c>
      <c r="AE14" s="65">
        <v>986</v>
      </c>
      <c r="AF14" s="65">
        <v>646</v>
      </c>
      <c r="AG14" s="65">
        <v>198</v>
      </c>
      <c r="AH14" s="65">
        <v>73</v>
      </c>
      <c r="AI14" s="65">
        <v>73</v>
      </c>
      <c r="AJ14" s="65">
        <v>73</v>
      </c>
      <c r="AK14" s="65">
        <v>73</v>
      </c>
      <c r="AL14" s="65">
        <v>73</v>
      </c>
      <c r="AM14" s="65">
        <v>73</v>
      </c>
      <c r="AN14" s="65">
        <v>73</v>
      </c>
      <c r="AO14" s="65">
        <v>73</v>
      </c>
      <c r="AP14" s="65">
        <v>73</v>
      </c>
      <c r="AQ14" s="65">
        <v>73</v>
      </c>
      <c r="AR14" s="65">
        <v>73</v>
      </c>
      <c r="AS14" s="65">
        <v>73</v>
      </c>
      <c r="AT14" s="65">
        <v>73</v>
      </c>
      <c r="AU14" s="65">
        <v>73</v>
      </c>
      <c r="AV14" s="65">
        <v>73</v>
      </c>
      <c r="AW14" s="65">
        <v>73</v>
      </c>
      <c r="AX14" s="65">
        <v>73</v>
      </c>
      <c r="AY14" s="65">
        <v>73</v>
      </c>
      <c r="AZ14" s="65">
        <v>73</v>
      </c>
      <c r="BA14" s="65">
        <v>73</v>
      </c>
      <c r="BB14" s="65">
        <v>60</v>
      </c>
      <c r="BC14" s="65">
        <v>60</v>
      </c>
      <c r="BD14" s="65">
        <v>60</v>
      </c>
      <c r="BE14" s="65">
        <v>60</v>
      </c>
      <c r="BF14" s="65">
        <v>143</v>
      </c>
      <c r="BG14" s="65">
        <v>143</v>
      </c>
      <c r="BH14" s="65">
        <v>143</v>
      </c>
      <c r="BI14" s="65">
        <v>143</v>
      </c>
      <c r="BJ14" s="65">
        <v>143</v>
      </c>
      <c r="BK14" s="65">
        <v>143</v>
      </c>
      <c r="BL14" s="65">
        <v>143</v>
      </c>
      <c r="BM14" s="65">
        <v>143</v>
      </c>
      <c r="BN14" s="65">
        <v>273</v>
      </c>
      <c r="BO14" s="65">
        <v>273</v>
      </c>
      <c r="BP14" s="65">
        <v>273</v>
      </c>
      <c r="BQ14" s="65">
        <v>371.76499999999999</v>
      </c>
      <c r="BR14" s="65">
        <v>304</v>
      </c>
      <c r="BS14" s="65">
        <v>394</v>
      </c>
      <c r="BT14" s="65">
        <v>624</v>
      </c>
      <c r="BU14" s="65">
        <v>1190</v>
      </c>
      <c r="BV14" s="65">
        <v>1776</v>
      </c>
      <c r="BW14" s="65">
        <v>1790</v>
      </c>
      <c r="BX14" s="65">
        <v>1910</v>
      </c>
      <c r="BY14" s="65">
        <v>1885</v>
      </c>
      <c r="BZ14" s="65">
        <v>1879</v>
      </c>
      <c r="CA14" s="65">
        <v>1879</v>
      </c>
      <c r="CB14" s="65">
        <v>1875</v>
      </c>
      <c r="CC14" s="65">
        <v>1633</v>
      </c>
      <c r="CD14" s="65">
        <v>1439</v>
      </c>
      <c r="CE14" s="65">
        <v>1327</v>
      </c>
      <c r="CF14" s="65">
        <v>972</v>
      </c>
      <c r="CG14" s="65">
        <v>892</v>
      </c>
      <c r="CH14" s="65">
        <v>719.33299999999997</v>
      </c>
      <c r="CI14" s="65">
        <v>531</v>
      </c>
      <c r="CJ14" s="65">
        <v>381</v>
      </c>
      <c r="CK14" s="65">
        <v>361</v>
      </c>
      <c r="CL14" s="65">
        <v>361</v>
      </c>
      <c r="CM14" s="65">
        <v>301</v>
      </c>
      <c r="CN14" s="65">
        <v>171</v>
      </c>
      <c r="CO14" s="65">
        <v>171</v>
      </c>
      <c r="CP14" s="65">
        <v>121</v>
      </c>
      <c r="CQ14" s="65">
        <v>121</v>
      </c>
      <c r="CR14" s="65">
        <v>121</v>
      </c>
      <c r="CS14" s="65">
        <v>121</v>
      </c>
      <c r="CT14" s="66"/>
      <c r="CU14" s="66"/>
      <c r="CV14" s="66"/>
      <c r="CW14" s="67"/>
      <c r="CX14" s="68">
        <f t="array" ref="CX14">SUMPRODUCT(B14:CW14*0.25)</f>
        <v>11235.2745</v>
      </c>
    </row>
    <row r="15" spans="1:102" ht="24.95" customHeight="1" x14ac:dyDescent="0.2">
      <c r="A15" s="69" t="s">
        <v>12</v>
      </c>
      <c r="B15" s="70">
        <v>1468.0319999999999</v>
      </c>
      <c r="C15" s="71">
        <v>1480.163</v>
      </c>
      <c r="D15" s="71">
        <v>1500.922</v>
      </c>
      <c r="E15" s="71">
        <v>1510.3030000000001</v>
      </c>
      <c r="F15" s="71">
        <v>1534.0130000000001</v>
      </c>
      <c r="G15" s="71">
        <v>1552.3119999999999</v>
      </c>
      <c r="H15" s="71">
        <v>1579.6679999999999</v>
      </c>
      <c r="I15" s="71">
        <v>1602.1390000000001</v>
      </c>
      <c r="J15" s="71">
        <v>1625.03</v>
      </c>
      <c r="K15" s="71">
        <v>1649.184</v>
      </c>
      <c r="L15" s="71">
        <v>1680.759</v>
      </c>
      <c r="M15" s="71">
        <v>1710.037</v>
      </c>
      <c r="N15" s="71">
        <v>1744.481</v>
      </c>
      <c r="O15" s="71">
        <v>1785.4009999999998</v>
      </c>
      <c r="P15" s="71">
        <v>1821.675</v>
      </c>
      <c r="Q15" s="71">
        <v>1856.9059999999999</v>
      </c>
      <c r="R15" s="71">
        <v>1893.395</v>
      </c>
      <c r="S15" s="71">
        <v>1926.9560000000001</v>
      </c>
      <c r="T15" s="71">
        <v>1952.461</v>
      </c>
      <c r="U15" s="71">
        <v>1987.85</v>
      </c>
      <c r="V15" s="71">
        <v>2019.9269999999999</v>
      </c>
      <c r="W15" s="71">
        <v>2062.4650000000001</v>
      </c>
      <c r="X15" s="71">
        <v>2126.6529999999998</v>
      </c>
      <c r="Y15" s="71">
        <v>2253.1680000000001</v>
      </c>
      <c r="Z15" s="71">
        <v>2361.7219999999998</v>
      </c>
      <c r="AA15" s="71">
        <v>2581.1240000000003</v>
      </c>
      <c r="AB15" s="71">
        <v>2860.1179999999999</v>
      </c>
      <c r="AC15" s="71">
        <v>3156.5390000000002</v>
      </c>
      <c r="AD15" s="71">
        <v>3456.5480000000002</v>
      </c>
      <c r="AE15" s="71">
        <v>3804.0149999999999</v>
      </c>
      <c r="AF15" s="71">
        <v>4156.2759999999998</v>
      </c>
      <c r="AG15" s="71">
        <v>4477.183</v>
      </c>
      <c r="AH15" s="71">
        <v>4797.9969999999994</v>
      </c>
      <c r="AI15" s="71">
        <v>5093.482</v>
      </c>
      <c r="AJ15" s="71">
        <v>5372.7719999999999</v>
      </c>
      <c r="AK15" s="71">
        <v>5589.5510000000004</v>
      </c>
      <c r="AL15" s="71">
        <v>5773.2340000000004</v>
      </c>
      <c r="AM15" s="71">
        <v>5981.2280000000001</v>
      </c>
      <c r="AN15" s="71">
        <v>6094.5410000000002</v>
      </c>
      <c r="AO15" s="71">
        <v>6199.607</v>
      </c>
      <c r="AP15" s="71">
        <v>6331.4560000000001</v>
      </c>
      <c r="AQ15" s="71">
        <v>6400.0409999999993</v>
      </c>
      <c r="AR15" s="71">
        <v>6428.6880000000001</v>
      </c>
      <c r="AS15" s="71">
        <v>6428.9170000000004</v>
      </c>
      <c r="AT15" s="71">
        <v>6379.835</v>
      </c>
      <c r="AU15" s="71">
        <v>6372.29</v>
      </c>
      <c r="AV15" s="71">
        <v>6351.6750000000002</v>
      </c>
      <c r="AW15" s="71">
        <v>6315.7689999999993</v>
      </c>
      <c r="AX15" s="71">
        <v>6303.3419999999996</v>
      </c>
      <c r="AY15" s="71">
        <v>6247.0160000000005</v>
      </c>
      <c r="AZ15" s="71">
        <v>6191.8819999999996</v>
      </c>
      <c r="BA15" s="71">
        <v>6108.4920000000002</v>
      </c>
      <c r="BB15" s="71">
        <v>6000.08</v>
      </c>
      <c r="BC15" s="71">
        <v>5911.9</v>
      </c>
      <c r="BD15" s="71">
        <v>5818.8959999999997</v>
      </c>
      <c r="BE15" s="71">
        <v>5686.5599999999995</v>
      </c>
      <c r="BF15" s="71">
        <v>5569.6359999999995</v>
      </c>
      <c r="BG15" s="71">
        <v>5433.9520000000002</v>
      </c>
      <c r="BH15" s="71">
        <v>5278.7450000000008</v>
      </c>
      <c r="BI15" s="71">
        <v>5120.0099999999993</v>
      </c>
      <c r="BJ15" s="71">
        <v>4946.7309999999998</v>
      </c>
      <c r="BK15" s="71">
        <v>4779.1109999999999</v>
      </c>
      <c r="BL15" s="71">
        <v>4561.098</v>
      </c>
      <c r="BM15" s="71">
        <v>4329.3890000000001</v>
      </c>
      <c r="BN15" s="71">
        <v>4129.5859999999993</v>
      </c>
      <c r="BO15" s="71">
        <v>3907.3040000000001</v>
      </c>
      <c r="BP15" s="71">
        <v>3704.0299999999997</v>
      </c>
      <c r="BQ15" s="71">
        <v>3537.511</v>
      </c>
      <c r="BR15" s="71">
        <v>3447.8759999999997</v>
      </c>
      <c r="BS15" s="71">
        <v>3350.116</v>
      </c>
      <c r="BT15" s="71">
        <v>3294.0810000000001</v>
      </c>
      <c r="BU15" s="71">
        <v>3287.3110000000001</v>
      </c>
      <c r="BV15" s="71">
        <v>3280.9629999999997</v>
      </c>
      <c r="BW15" s="71">
        <v>3303.1780000000003</v>
      </c>
      <c r="BX15" s="71">
        <v>3329.4030000000002</v>
      </c>
      <c r="BY15" s="71">
        <v>3363.7450000000003</v>
      </c>
      <c r="BZ15" s="71">
        <v>3382.09</v>
      </c>
      <c r="CA15" s="71">
        <v>3403.4270000000001</v>
      </c>
      <c r="CB15" s="71">
        <v>3428.5</v>
      </c>
      <c r="CC15" s="71">
        <v>3457.5419999999999</v>
      </c>
      <c r="CD15" s="71">
        <v>3485.0430000000001</v>
      </c>
      <c r="CE15" s="71">
        <v>3518.9829999999997</v>
      </c>
      <c r="CF15" s="71">
        <v>3541.9380000000001</v>
      </c>
      <c r="CG15" s="71">
        <v>3569.4940000000001</v>
      </c>
      <c r="CH15" s="71">
        <v>3598.0040000000004</v>
      </c>
      <c r="CI15" s="71">
        <v>3617.6990000000001</v>
      </c>
      <c r="CJ15" s="71">
        <v>3636.8810000000003</v>
      </c>
      <c r="CK15" s="71">
        <v>3658.3179999999998</v>
      </c>
      <c r="CL15" s="71">
        <v>3668.922</v>
      </c>
      <c r="CM15" s="71">
        <v>3694.1410000000001</v>
      </c>
      <c r="CN15" s="71">
        <v>3709.346</v>
      </c>
      <c r="CO15" s="71">
        <v>3726.895</v>
      </c>
      <c r="CP15" s="71">
        <v>3742.4590000000003</v>
      </c>
      <c r="CQ15" s="71">
        <v>3757.2570000000001</v>
      </c>
      <c r="CR15" s="71">
        <v>3768.223</v>
      </c>
      <c r="CS15" s="71">
        <v>3779.2950000000001</v>
      </c>
      <c r="CT15" s="72"/>
      <c r="CU15" s="72"/>
      <c r="CV15" s="72"/>
      <c r="CW15" s="73"/>
      <c r="CX15" s="74">
        <f t="array" ref="CX15">SUMPRODUCT(B15:CW15*0.25)</f>
        <v>91863.72725000004</v>
      </c>
    </row>
    <row r="16" spans="1:102" ht="24.95" customHeight="1" x14ac:dyDescent="0.2">
      <c r="A16" s="69" t="s">
        <v>13</v>
      </c>
      <c r="B16" s="70">
        <v>67</v>
      </c>
      <c r="C16" s="71">
        <v>67</v>
      </c>
      <c r="D16" s="71">
        <v>67</v>
      </c>
      <c r="E16" s="71">
        <v>67</v>
      </c>
      <c r="F16" s="71">
        <v>72</v>
      </c>
      <c r="G16" s="71">
        <v>72</v>
      </c>
      <c r="H16" s="71">
        <v>72</v>
      </c>
      <c r="I16" s="71">
        <v>72</v>
      </c>
      <c r="J16" s="71">
        <v>73</v>
      </c>
      <c r="K16" s="71">
        <v>73</v>
      </c>
      <c r="L16" s="71">
        <v>73</v>
      </c>
      <c r="M16" s="71">
        <v>73</v>
      </c>
      <c r="N16" s="71">
        <v>74</v>
      </c>
      <c r="O16" s="71">
        <v>74</v>
      </c>
      <c r="P16" s="71">
        <v>74</v>
      </c>
      <c r="Q16" s="71">
        <v>74</v>
      </c>
      <c r="R16" s="71">
        <v>72</v>
      </c>
      <c r="S16" s="71">
        <v>72</v>
      </c>
      <c r="T16" s="71">
        <v>72</v>
      </c>
      <c r="U16" s="71">
        <v>72</v>
      </c>
      <c r="V16" s="71">
        <v>68</v>
      </c>
      <c r="W16" s="71">
        <v>68</v>
      </c>
      <c r="X16" s="71">
        <v>68</v>
      </c>
      <c r="Y16" s="71">
        <v>68</v>
      </c>
      <c r="Z16" s="71">
        <v>71</v>
      </c>
      <c r="AA16" s="71">
        <v>71</v>
      </c>
      <c r="AB16" s="71">
        <v>71</v>
      </c>
      <c r="AC16" s="71">
        <v>71</v>
      </c>
      <c r="AD16" s="71">
        <v>82</v>
      </c>
      <c r="AE16" s="71">
        <v>82</v>
      </c>
      <c r="AF16" s="71">
        <v>82</v>
      </c>
      <c r="AG16" s="71">
        <v>82</v>
      </c>
      <c r="AH16" s="71">
        <v>93</v>
      </c>
      <c r="AI16" s="71">
        <v>93</v>
      </c>
      <c r="AJ16" s="71">
        <v>93</v>
      </c>
      <c r="AK16" s="71">
        <v>93</v>
      </c>
      <c r="AL16" s="71">
        <v>100</v>
      </c>
      <c r="AM16" s="71">
        <v>100</v>
      </c>
      <c r="AN16" s="71">
        <v>100</v>
      </c>
      <c r="AO16" s="71">
        <v>100</v>
      </c>
      <c r="AP16" s="71">
        <v>102</v>
      </c>
      <c r="AQ16" s="71">
        <v>102</v>
      </c>
      <c r="AR16" s="71">
        <v>102</v>
      </c>
      <c r="AS16" s="71">
        <v>102</v>
      </c>
      <c r="AT16" s="71">
        <v>97</v>
      </c>
      <c r="AU16" s="71">
        <v>97</v>
      </c>
      <c r="AV16" s="71">
        <v>97</v>
      </c>
      <c r="AW16" s="71">
        <v>97</v>
      </c>
      <c r="AX16" s="71">
        <v>91</v>
      </c>
      <c r="AY16" s="71">
        <v>91</v>
      </c>
      <c r="AZ16" s="71">
        <v>91</v>
      </c>
      <c r="BA16" s="71">
        <v>91</v>
      </c>
      <c r="BB16" s="71">
        <v>86</v>
      </c>
      <c r="BC16" s="71">
        <v>86</v>
      </c>
      <c r="BD16" s="71">
        <v>86</v>
      </c>
      <c r="BE16" s="71">
        <v>86</v>
      </c>
      <c r="BF16" s="71">
        <v>79</v>
      </c>
      <c r="BG16" s="71">
        <v>79</v>
      </c>
      <c r="BH16" s="71">
        <v>79</v>
      </c>
      <c r="BI16" s="71">
        <v>79</v>
      </c>
      <c r="BJ16" s="71">
        <v>75</v>
      </c>
      <c r="BK16" s="71">
        <v>75</v>
      </c>
      <c r="BL16" s="71">
        <v>75</v>
      </c>
      <c r="BM16" s="71">
        <v>75</v>
      </c>
      <c r="BN16" s="71">
        <v>70</v>
      </c>
      <c r="BO16" s="71">
        <v>70</v>
      </c>
      <c r="BP16" s="71">
        <v>70</v>
      </c>
      <c r="BQ16" s="71">
        <v>70</v>
      </c>
      <c r="BR16" s="71">
        <v>72</v>
      </c>
      <c r="BS16" s="71">
        <v>72</v>
      </c>
      <c r="BT16" s="71">
        <v>72</v>
      </c>
      <c r="BU16" s="71">
        <v>72</v>
      </c>
      <c r="BV16" s="71">
        <v>78</v>
      </c>
      <c r="BW16" s="71">
        <v>78</v>
      </c>
      <c r="BX16" s="71">
        <v>78</v>
      </c>
      <c r="BY16" s="71">
        <v>78</v>
      </c>
      <c r="BZ16" s="71">
        <v>86</v>
      </c>
      <c r="CA16" s="71">
        <v>86</v>
      </c>
      <c r="CB16" s="71">
        <v>86</v>
      </c>
      <c r="CC16" s="71">
        <v>86</v>
      </c>
      <c r="CD16" s="71">
        <v>92</v>
      </c>
      <c r="CE16" s="71">
        <v>92</v>
      </c>
      <c r="CF16" s="71">
        <v>92</v>
      </c>
      <c r="CG16" s="71">
        <v>92</v>
      </c>
      <c r="CH16" s="71">
        <v>97</v>
      </c>
      <c r="CI16" s="71">
        <v>97</v>
      </c>
      <c r="CJ16" s="71">
        <v>97</v>
      </c>
      <c r="CK16" s="71">
        <v>97</v>
      </c>
      <c r="CL16" s="71">
        <v>99</v>
      </c>
      <c r="CM16" s="71">
        <v>99</v>
      </c>
      <c r="CN16" s="71">
        <v>99</v>
      </c>
      <c r="CO16" s="71">
        <v>99</v>
      </c>
      <c r="CP16" s="71">
        <v>101</v>
      </c>
      <c r="CQ16" s="71">
        <v>101</v>
      </c>
      <c r="CR16" s="71">
        <v>101</v>
      </c>
      <c r="CS16" s="71">
        <v>101</v>
      </c>
      <c r="CT16" s="72"/>
      <c r="CU16" s="72"/>
      <c r="CV16" s="72"/>
      <c r="CW16" s="73"/>
      <c r="CX16" s="74">
        <f t="array" ref="CX16">SUMPRODUCT(B16:CW16*0.25)</f>
        <v>1997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7131.4059999999999</v>
      </c>
      <c r="C18" s="77">
        <f t="shared" ref="C18:BN18" si="0">SUM(C11:C17)</f>
        <v>6735.0630000000001</v>
      </c>
      <c r="D18" s="77">
        <f t="shared" si="0"/>
        <v>6561.9560000000001</v>
      </c>
      <c r="E18" s="77">
        <f t="shared" si="0"/>
        <v>6244.576</v>
      </c>
      <c r="F18" s="77">
        <f t="shared" si="0"/>
        <v>6323.9129999999996</v>
      </c>
      <c r="G18" s="77">
        <f t="shared" si="0"/>
        <v>6213.7939999999999</v>
      </c>
      <c r="H18" s="77">
        <f t="shared" si="0"/>
        <v>6121.9319999999998</v>
      </c>
      <c r="I18" s="77">
        <f t="shared" si="0"/>
        <v>5968.6009999999997</v>
      </c>
      <c r="J18" s="77">
        <f t="shared" si="0"/>
        <v>6164.7849999999999</v>
      </c>
      <c r="K18" s="77">
        <f t="shared" si="0"/>
        <v>6011.3429999999998</v>
      </c>
      <c r="L18" s="77">
        <f t="shared" si="0"/>
        <v>5850.6589999999997</v>
      </c>
      <c r="M18" s="77">
        <f t="shared" si="0"/>
        <v>5504.2710000000006</v>
      </c>
      <c r="N18" s="77">
        <f t="shared" si="0"/>
        <v>5540.3810000000003</v>
      </c>
      <c r="O18" s="77">
        <f t="shared" si="0"/>
        <v>5544.6360000000004</v>
      </c>
      <c r="P18" s="77">
        <f t="shared" si="0"/>
        <v>5507.5749999999998</v>
      </c>
      <c r="Q18" s="77">
        <f t="shared" si="0"/>
        <v>5456.8060000000005</v>
      </c>
      <c r="R18" s="77">
        <f t="shared" si="0"/>
        <v>5533.33</v>
      </c>
      <c r="S18" s="77">
        <f t="shared" si="0"/>
        <v>5534.8559999999998</v>
      </c>
      <c r="T18" s="77">
        <f t="shared" si="0"/>
        <v>5626.4340000000002</v>
      </c>
      <c r="U18" s="77">
        <f t="shared" si="0"/>
        <v>5731.3090000000002</v>
      </c>
      <c r="V18" s="77">
        <f t="shared" si="0"/>
        <v>6187.2139999999999</v>
      </c>
      <c r="W18" s="77">
        <f t="shared" si="0"/>
        <v>6590.83</v>
      </c>
      <c r="X18" s="77">
        <f t="shared" si="0"/>
        <v>6915.5210000000006</v>
      </c>
      <c r="Y18" s="77">
        <f t="shared" si="0"/>
        <v>7327.5640000000003</v>
      </c>
      <c r="Z18" s="77">
        <f t="shared" si="0"/>
        <v>7283.6749999999993</v>
      </c>
      <c r="AA18" s="77">
        <f t="shared" si="0"/>
        <v>7619.77</v>
      </c>
      <c r="AB18" s="77">
        <f t="shared" si="0"/>
        <v>7907.7569999999996</v>
      </c>
      <c r="AC18" s="77">
        <f t="shared" si="0"/>
        <v>8014.7000000000007</v>
      </c>
      <c r="AD18" s="77">
        <f t="shared" si="0"/>
        <v>8491.0590000000011</v>
      </c>
      <c r="AE18" s="77">
        <f t="shared" si="0"/>
        <v>8675.9149999999991</v>
      </c>
      <c r="AF18" s="77">
        <f t="shared" si="0"/>
        <v>8539.0119999999988</v>
      </c>
      <c r="AG18" s="77">
        <f t="shared" si="0"/>
        <v>7712.1329999999998</v>
      </c>
      <c r="AH18" s="77">
        <f t="shared" si="0"/>
        <v>8580.8189999999995</v>
      </c>
      <c r="AI18" s="77">
        <f t="shared" si="0"/>
        <v>8424.7200000000012</v>
      </c>
      <c r="AJ18" s="77">
        <f t="shared" si="0"/>
        <v>7584.9879999999994</v>
      </c>
      <c r="AK18" s="77">
        <f t="shared" si="0"/>
        <v>7490.4510000000009</v>
      </c>
      <c r="AL18" s="77">
        <f t="shared" si="0"/>
        <v>7427.134</v>
      </c>
      <c r="AM18" s="77">
        <f t="shared" si="0"/>
        <v>7356.1280000000006</v>
      </c>
      <c r="AN18" s="77">
        <f t="shared" si="0"/>
        <v>7454.4410000000007</v>
      </c>
      <c r="AO18" s="77">
        <f t="shared" si="0"/>
        <v>7409.5069999999996</v>
      </c>
      <c r="AP18" s="77">
        <f t="shared" si="0"/>
        <v>7401.3559999999998</v>
      </c>
      <c r="AQ18" s="77">
        <f t="shared" si="0"/>
        <v>7469.9409999999989</v>
      </c>
      <c r="AR18" s="77">
        <f t="shared" si="0"/>
        <v>7498.5879999999997</v>
      </c>
      <c r="AS18" s="77">
        <f t="shared" si="0"/>
        <v>7498.817</v>
      </c>
      <c r="AT18" s="77">
        <f t="shared" si="0"/>
        <v>7460.7349999999997</v>
      </c>
      <c r="AU18" s="77">
        <f t="shared" si="0"/>
        <v>7453.19</v>
      </c>
      <c r="AV18" s="77">
        <f t="shared" si="0"/>
        <v>7432.5749999999998</v>
      </c>
      <c r="AW18" s="77">
        <f t="shared" si="0"/>
        <v>7396.668999999999</v>
      </c>
      <c r="AX18" s="77">
        <f t="shared" si="0"/>
        <v>7394.2419999999993</v>
      </c>
      <c r="AY18" s="77">
        <f t="shared" si="0"/>
        <v>7337.9160000000002</v>
      </c>
      <c r="AZ18" s="77">
        <f t="shared" si="0"/>
        <v>7282.7819999999992</v>
      </c>
      <c r="BA18" s="77">
        <f t="shared" si="0"/>
        <v>7199.3919999999998</v>
      </c>
      <c r="BB18" s="77">
        <f t="shared" si="0"/>
        <v>7097.98</v>
      </c>
      <c r="BC18" s="77">
        <f t="shared" si="0"/>
        <v>7019.7999999999993</v>
      </c>
      <c r="BD18" s="77">
        <f t="shared" si="0"/>
        <v>6926.7959999999994</v>
      </c>
      <c r="BE18" s="77">
        <f t="shared" si="0"/>
        <v>6824.4599999999991</v>
      </c>
      <c r="BF18" s="77">
        <f t="shared" si="0"/>
        <v>7027.5360000000001</v>
      </c>
      <c r="BG18" s="77">
        <f t="shared" si="0"/>
        <v>6976.8520000000008</v>
      </c>
      <c r="BH18" s="77">
        <f t="shared" si="0"/>
        <v>7427.2980000000007</v>
      </c>
      <c r="BI18" s="77">
        <f t="shared" si="0"/>
        <v>7762.6849999999995</v>
      </c>
      <c r="BJ18" s="77">
        <f t="shared" si="0"/>
        <v>7734.6309999999994</v>
      </c>
      <c r="BK18" s="77">
        <f t="shared" si="0"/>
        <v>8136.8819999999996</v>
      </c>
      <c r="BL18" s="77">
        <f t="shared" si="0"/>
        <v>8213.3389999999999</v>
      </c>
      <c r="BM18" s="77">
        <f t="shared" si="0"/>
        <v>8240.7980000000007</v>
      </c>
      <c r="BN18" s="77">
        <f t="shared" si="0"/>
        <v>8644.6889999999985</v>
      </c>
      <c r="BO18" s="77">
        <f t="shared" ref="BO18:CW18" si="1">SUM(BO11:BO17)</f>
        <v>8802.59</v>
      </c>
      <c r="BP18" s="77">
        <f t="shared" si="1"/>
        <v>8821.4840000000004</v>
      </c>
      <c r="BQ18" s="77">
        <f t="shared" si="1"/>
        <v>8860.5320000000011</v>
      </c>
      <c r="BR18" s="77">
        <f t="shared" si="1"/>
        <v>8607.759</v>
      </c>
      <c r="BS18" s="77">
        <f t="shared" si="1"/>
        <v>8654.0159999999996</v>
      </c>
      <c r="BT18" s="77">
        <f t="shared" si="1"/>
        <v>8871.2710000000006</v>
      </c>
      <c r="BU18" s="77">
        <f t="shared" si="1"/>
        <v>9161.9089999999997</v>
      </c>
      <c r="BV18" s="77">
        <f t="shared" si="1"/>
        <v>9997.8629999999994</v>
      </c>
      <c r="BW18" s="77">
        <f t="shared" si="1"/>
        <v>10034.078</v>
      </c>
      <c r="BX18" s="77">
        <f t="shared" si="1"/>
        <v>10169.593000000001</v>
      </c>
      <c r="BY18" s="77">
        <f t="shared" si="1"/>
        <v>10175.791000000001</v>
      </c>
      <c r="BZ18" s="77">
        <f t="shared" si="1"/>
        <v>10223.99</v>
      </c>
      <c r="CA18" s="77">
        <f t="shared" si="1"/>
        <v>10229.082</v>
      </c>
      <c r="CB18" s="77">
        <f t="shared" si="1"/>
        <v>10180.322</v>
      </c>
      <c r="CC18" s="77">
        <f t="shared" si="1"/>
        <v>10058.441999999999</v>
      </c>
      <c r="CD18" s="77">
        <f t="shared" si="1"/>
        <v>9892.9429999999993</v>
      </c>
      <c r="CE18" s="77">
        <f t="shared" si="1"/>
        <v>9814.8829999999998</v>
      </c>
      <c r="CF18" s="77">
        <f t="shared" si="1"/>
        <v>9482.8379999999997</v>
      </c>
      <c r="CG18" s="77">
        <f t="shared" si="1"/>
        <v>9350.0860000000011</v>
      </c>
      <c r="CH18" s="77">
        <f t="shared" si="1"/>
        <v>9310.3310000000001</v>
      </c>
      <c r="CI18" s="77">
        <f t="shared" si="1"/>
        <v>9118.3050000000003</v>
      </c>
      <c r="CJ18" s="77">
        <f t="shared" si="1"/>
        <v>8900.0070000000014</v>
      </c>
      <c r="CK18" s="77">
        <f t="shared" si="1"/>
        <v>8634.2089999999989</v>
      </c>
      <c r="CL18" s="77">
        <f t="shared" si="1"/>
        <v>8772.6810000000005</v>
      </c>
      <c r="CM18" s="77">
        <f t="shared" si="1"/>
        <v>8642.5910000000003</v>
      </c>
      <c r="CN18" s="77">
        <f t="shared" si="1"/>
        <v>8494.8220000000001</v>
      </c>
      <c r="CO18" s="77">
        <f t="shared" si="1"/>
        <v>8136.7950000000001</v>
      </c>
      <c r="CP18" s="77">
        <f t="shared" si="1"/>
        <v>7994.9470000000001</v>
      </c>
      <c r="CQ18" s="77">
        <f t="shared" si="1"/>
        <v>7673.1210000000001</v>
      </c>
      <c r="CR18" s="77">
        <f t="shared" si="1"/>
        <v>7523.8490000000002</v>
      </c>
      <c r="CS18" s="77">
        <f t="shared" si="1"/>
        <v>7177.1949999999997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185232.30949999997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2938.9</v>
      </c>
      <c r="C31" s="88">
        <v>2949.9</v>
      </c>
      <c r="D31" s="88">
        <v>2959.9</v>
      </c>
      <c r="E31" s="88">
        <v>2810.9</v>
      </c>
      <c r="F31" s="88">
        <v>2761.9</v>
      </c>
      <c r="G31" s="88">
        <v>2773.9</v>
      </c>
      <c r="H31" s="88">
        <v>2785.9</v>
      </c>
      <c r="I31" s="88">
        <v>2797.9</v>
      </c>
      <c r="J31" s="88">
        <v>2730.9</v>
      </c>
      <c r="K31" s="88">
        <v>2743.9</v>
      </c>
      <c r="L31" s="88">
        <v>2756.9</v>
      </c>
      <c r="M31" s="88">
        <v>2770.9</v>
      </c>
      <c r="N31" s="88">
        <v>2785.9</v>
      </c>
      <c r="O31" s="88">
        <v>2800.9</v>
      </c>
      <c r="P31" s="88">
        <v>2814.9</v>
      </c>
      <c r="Q31" s="88">
        <v>2829.9</v>
      </c>
      <c r="R31" s="88">
        <v>2840.9</v>
      </c>
      <c r="S31" s="88">
        <v>2854.9</v>
      </c>
      <c r="T31" s="88">
        <v>2868.9</v>
      </c>
      <c r="U31" s="88">
        <v>2882.9</v>
      </c>
      <c r="V31" s="88">
        <v>2892.9</v>
      </c>
      <c r="W31" s="88">
        <v>3203.9</v>
      </c>
      <c r="X31" s="88">
        <v>3395.9</v>
      </c>
      <c r="Y31" s="88">
        <v>3681.9</v>
      </c>
      <c r="Z31" s="88">
        <v>3722.68</v>
      </c>
      <c r="AA31" s="88">
        <v>3778.68</v>
      </c>
      <c r="AB31" s="88">
        <v>3848.68</v>
      </c>
      <c r="AC31" s="88">
        <v>3931.68</v>
      </c>
      <c r="AD31" s="88">
        <v>4006.78</v>
      </c>
      <c r="AE31" s="88">
        <v>4059.78</v>
      </c>
      <c r="AF31" s="88">
        <v>3818.78</v>
      </c>
      <c r="AG31" s="88">
        <v>3601.78</v>
      </c>
      <c r="AH31" s="88">
        <v>3519.68</v>
      </c>
      <c r="AI31" s="88">
        <v>3608.68</v>
      </c>
      <c r="AJ31" s="88">
        <v>3304.68</v>
      </c>
      <c r="AK31" s="88">
        <v>3298.68</v>
      </c>
      <c r="AL31" s="88">
        <v>2986.15</v>
      </c>
      <c r="AM31" s="88">
        <v>3006.15</v>
      </c>
      <c r="AN31" s="88">
        <v>3055.15</v>
      </c>
      <c r="AO31" s="88">
        <v>3103.15</v>
      </c>
      <c r="AP31" s="88">
        <v>3160.56</v>
      </c>
      <c r="AQ31" s="88">
        <v>3196.56</v>
      </c>
      <c r="AR31" s="88">
        <v>3222.56</v>
      </c>
      <c r="AS31" s="88">
        <v>3238.56</v>
      </c>
      <c r="AT31" s="88">
        <v>3254.4</v>
      </c>
      <c r="AU31" s="88">
        <v>3255.4</v>
      </c>
      <c r="AV31" s="88">
        <v>3249.4</v>
      </c>
      <c r="AW31" s="88">
        <v>3238.4</v>
      </c>
      <c r="AX31" s="88">
        <v>3231.91</v>
      </c>
      <c r="AY31" s="88">
        <v>3214.91</v>
      </c>
      <c r="AZ31" s="88">
        <v>3196.91</v>
      </c>
      <c r="BA31" s="88">
        <v>3178.91</v>
      </c>
      <c r="BB31" s="88">
        <v>3134.98</v>
      </c>
      <c r="BC31" s="88">
        <v>3110.98</v>
      </c>
      <c r="BD31" s="88">
        <v>3080.98</v>
      </c>
      <c r="BE31" s="88">
        <v>3044.98</v>
      </c>
      <c r="BF31" s="88">
        <v>3082</v>
      </c>
      <c r="BG31" s="88">
        <v>3041</v>
      </c>
      <c r="BH31" s="88">
        <v>3151</v>
      </c>
      <c r="BI31" s="88">
        <v>3171</v>
      </c>
      <c r="BJ31" s="88">
        <v>3412.93</v>
      </c>
      <c r="BK31" s="88">
        <v>3364.93</v>
      </c>
      <c r="BL31" s="88">
        <v>3437.93</v>
      </c>
      <c r="BM31" s="88">
        <v>3471.93</v>
      </c>
      <c r="BN31" s="88">
        <v>3645.84</v>
      </c>
      <c r="BO31" s="88">
        <v>3582.84</v>
      </c>
      <c r="BP31" s="88">
        <v>3529.84</v>
      </c>
      <c r="BQ31" s="88">
        <v>3488.84</v>
      </c>
      <c r="BR31" s="88">
        <v>3497.9</v>
      </c>
      <c r="BS31" s="88">
        <v>3567.9</v>
      </c>
      <c r="BT31" s="88">
        <v>3727.9</v>
      </c>
      <c r="BU31" s="88">
        <v>4248.8999999999996</v>
      </c>
      <c r="BV31" s="88">
        <v>4825.8999999999996</v>
      </c>
      <c r="BW31" s="88">
        <v>4903.8999999999996</v>
      </c>
      <c r="BX31" s="88">
        <v>5035.8999999999996</v>
      </c>
      <c r="BY31" s="88">
        <v>5070.8999999999996</v>
      </c>
      <c r="BZ31" s="88">
        <v>5100.8999999999996</v>
      </c>
      <c r="CA31" s="88">
        <v>5113.8999999999996</v>
      </c>
      <c r="CB31" s="88">
        <v>5132.8999999999996</v>
      </c>
      <c r="CC31" s="88">
        <v>4878.8999999999996</v>
      </c>
      <c r="CD31" s="88">
        <v>4661.8999999999996</v>
      </c>
      <c r="CE31" s="88">
        <v>4577.8999999999996</v>
      </c>
      <c r="CF31" s="88">
        <v>4324.8999999999996</v>
      </c>
      <c r="CG31" s="88">
        <v>4257.8999999999996</v>
      </c>
      <c r="CH31" s="88">
        <v>3908.9</v>
      </c>
      <c r="CI31" s="88">
        <v>3891.9</v>
      </c>
      <c r="CJ31" s="88">
        <v>3752.9</v>
      </c>
      <c r="CK31" s="88">
        <v>3743.9</v>
      </c>
      <c r="CL31" s="88">
        <v>3705.9</v>
      </c>
      <c r="CM31" s="88">
        <v>3656.9</v>
      </c>
      <c r="CN31" s="88">
        <v>3667.9</v>
      </c>
      <c r="CO31" s="88">
        <v>3579.9</v>
      </c>
      <c r="CP31" s="88">
        <v>3489.9</v>
      </c>
      <c r="CQ31" s="88">
        <v>3119.9</v>
      </c>
      <c r="CR31" s="88">
        <v>3058.9</v>
      </c>
      <c r="CS31" s="88">
        <v>2796.9</v>
      </c>
      <c r="CT31" s="89"/>
      <c r="CU31" s="89"/>
      <c r="CV31" s="89"/>
      <c r="CW31" s="90"/>
      <c r="CX31" s="91">
        <f t="array" ref="CX31">SUMPRODUCT(B31:CW31*0.25)</f>
        <v>83244.860000000073</v>
      </c>
    </row>
    <row r="32" spans="1:102" ht="24.95" customHeight="1" x14ac:dyDescent="0.2">
      <c r="A32" s="92" t="s">
        <v>27</v>
      </c>
      <c r="B32" s="93">
        <v>3176.5059999999999</v>
      </c>
      <c r="C32" s="94">
        <v>2769.163</v>
      </c>
      <c r="D32" s="94">
        <v>2586.056</v>
      </c>
      <c r="E32" s="94">
        <v>2417.6759999999999</v>
      </c>
      <c r="F32" s="94">
        <v>2581.0129999999999</v>
      </c>
      <c r="G32" s="94">
        <v>2458.8939999999998</v>
      </c>
      <c r="H32" s="94">
        <v>2355.0320000000002</v>
      </c>
      <c r="I32" s="94">
        <v>2189.701</v>
      </c>
      <c r="J32" s="94">
        <v>2488.8850000000002</v>
      </c>
      <c r="K32" s="94">
        <v>2322.4430000000002</v>
      </c>
      <c r="L32" s="94">
        <v>2148.759</v>
      </c>
      <c r="M32" s="94">
        <v>1788.3710000000001</v>
      </c>
      <c r="N32" s="94">
        <v>1813.481</v>
      </c>
      <c r="O32" s="94">
        <v>1802.7360000000001</v>
      </c>
      <c r="P32" s="94">
        <v>1751.675</v>
      </c>
      <c r="Q32" s="94">
        <v>1815.9059999999999</v>
      </c>
      <c r="R32" s="94">
        <v>1878.43</v>
      </c>
      <c r="S32" s="94">
        <v>1865.9559999999999</v>
      </c>
      <c r="T32" s="94">
        <v>1943.5340000000001</v>
      </c>
      <c r="U32" s="94">
        <v>2034.4090000000001</v>
      </c>
      <c r="V32" s="94">
        <v>2401.3139999999999</v>
      </c>
      <c r="W32" s="94">
        <v>2493.9299999999998</v>
      </c>
      <c r="X32" s="94">
        <v>2626.6210000000001</v>
      </c>
      <c r="Y32" s="94">
        <v>2752.6640000000002</v>
      </c>
      <c r="Z32" s="94">
        <v>2699.9949999999999</v>
      </c>
      <c r="AA32" s="94">
        <v>2980.09</v>
      </c>
      <c r="AB32" s="94">
        <v>3198.0770000000002</v>
      </c>
      <c r="AC32" s="94">
        <v>3222.02</v>
      </c>
      <c r="AD32" s="94">
        <v>3559.279</v>
      </c>
      <c r="AE32" s="94">
        <v>3691.1350000000002</v>
      </c>
      <c r="AF32" s="94">
        <v>3795.232</v>
      </c>
      <c r="AG32" s="94">
        <v>3265.3530000000001</v>
      </c>
      <c r="AH32" s="94">
        <v>4186.1390000000001</v>
      </c>
      <c r="AI32" s="94">
        <v>3941.04</v>
      </c>
      <c r="AJ32" s="94">
        <v>3496.308</v>
      </c>
      <c r="AK32" s="94">
        <v>3578.7710000000002</v>
      </c>
      <c r="AL32" s="94">
        <v>3967.9839999999999</v>
      </c>
      <c r="AM32" s="94">
        <v>3876.9780000000001</v>
      </c>
      <c r="AN32" s="94">
        <v>3941.2910000000002</v>
      </c>
      <c r="AO32" s="94">
        <v>3998.357</v>
      </c>
      <c r="AP32" s="94">
        <v>4037.7959999999998</v>
      </c>
      <c r="AQ32" s="94">
        <v>4070.3809999999999</v>
      </c>
      <c r="AR32" s="94">
        <v>4073.0279999999998</v>
      </c>
      <c r="AS32" s="94">
        <v>4057.2570000000001</v>
      </c>
      <c r="AT32" s="94">
        <v>3995.335</v>
      </c>
      <c r="AU32" s="94">
        <v>3986.79</v>
      </c>
      <c r="AV32" s="94">
        <v>3972.1750000000002</v>
      </c>
      <c r="AW32" s="94">
        <v>3947.2689999999998</v>
      </c>
      <c r="AX32" s="94">
        <v>3946.3319999999999</v>
      </c>
      <c r="AY32" s="94">
        <v>3907.0059999999999</v>
      </c>
      <c r="AZ32" s="94">
        <v>3869.8719999999998</v>
      </c>
      <c r="BA32" s="94">
        <v>3804.482</v>
      </c>
      <c r="BB32" s="94">
        <v>3806</v>
      </c>
      <c r="BC32" s="94">
        <v>3741.82</v>
      </c>
      <c r="BD32" s="94">
        <v>3678.8159999999998</v>
      </c>
      <c r="BE32" s="94">
        <v>3582.48</v>
      </c>
      <c r="BF32" s="94">
        <v>3525.5360000000001</v>
      </c>
      <c r="BG32" s="94">
        <v>3430.8519999999999</v>
      </c>
      <c r="BH32" s="94">
        <v>3331.2979999999998</v>
      </c>
      <c r="BI32" s="94">
        <v>3331.6849999999999</v>
      </c>
      <c r="BJ32" s="94">
        <v>3024.701</v>
      </c>
      <c r="BK32" s="94">
        <v>3472.9520000000002</v>
      </c>
      <c r="BL32" s="94">
        <v>3476.4090000000001</v>
      </c>
      <c r="BM32" s="94">
        <v>3400.8679999999999</v>
      </c>
      <c r="BN32" s="94">
        <v>3370.8490000000002</v>
      </c>
      <c r="BO32" s="94">
        <v>3591.75</v>
      </c>
      <c r="BP32" s="94">
        <v>3663.6439999999998</v>
      </c>
      <c r="BQ32" s="94">
        <v>3743.692</v>
      </c>
      <c r="BR32" s="94">
        <v>3381.8589999999999</v>
      </c>
      <c r="BS32" s="94">
        <v>3358.116</v>
      </c>
      <c r="BT32" s="94">
        <v>3415.3710000000001</v>
      </c>
      <c r="BU32" s="94">
        <v>3185.009</v>
      </c>
      <c r="BV32" s="94">
        <v>3458.9630000000002</v>
      </c>
      <c r="BW32" s="94">
        <v>3417.1779999999999</v>
      </c>
      <c r="BX32" s="94">
        <v>3420.6930000000002</v>
      </c>
      <c r="BY32" s="94">
        <v>3391.8910000000001</v>
      </c>
      <c r="BZ32" s="94">
        <v>3337.09</v>
      </c>
      <c r="CA32" s="94">
        <v>3329.1819999999998</v>
      </c>
      <c r="CB32" s="94">
        <v>3261.422</v>
      </c>
      <c r="CC32" s="94">
        <v>3393.5419999999999</v>
      </c>
      <c r="CD32" s="94">
        <v>3468.0430000000001</v>
      </c>
      <c r="CE32" s="94">
        <v>3473.9830000000002</v>
      </c>
      <c r="CF32" s="94">
        <v>3394.9380000000001</v>
      </c>
      <c r="CG32" s="94">
        <v>3329.1860000000001</v>
      </c>
      <c r="CH32" s="94">
        <v>3629.431</v>
      </c>
      <c r="CI32" s="94">
        <v>3454.4050000000002</v>
      </c>
      <c r="CJ32" s="94">
        <v>3375.107</v>
      </c>
      <c r="CK32" s="94">
        <v>3118.3090000000002</v>
      </c>
      <c r="CL32" s="94">
        <v>3304.7809999999999</v>
      </c>
      <c r="CM32" s="94">
        <v>3223.6909999999998</v>
      </c>
      <c r="CN32" s="94">
        <v>3064.922</v>
      </c>
      <c r="CO32" s="94">
        <v>2794.895</v>
      </c>
      <c r="CP32" s="94">
        <v>2975.047</v>
      </c>
      <c r="CQ32" s="94">
        <v>3023.221</v>
      </c>
      <c r="CR32" s="94">
        <v>2934.9490000000001</v>
      </c>
      <c r="CS32" s="94">
        <v>2850.2950000000001</v>
      </c>
      <c r="CT32" s="95"/>
      <c r="CU32" s="95"/>
      <c r="CV32" s="95"/>
      <c r="CW32" s="96"/>
      <c r="CX32" s="97">
        <f t="array" ref="CX32">SUMPRODUCT(B32:CW32*0.25)</f>
        <v>76866.949500000017</v>
      </c>
    </row>
    <row r="33" spans="1:102" ht="24.95" customHeight="1" x14ac:dyDescent="0.2">
      <c r="A33" s="101" t="s">
        <v>28</v>
      </c>
      <c r="B33" s="98">
        <v>1274</v>
      </c>
      <c r="C33" s="99">
        <v>1274</v>
      </c>
      <c r="D33" s="99">
        <v>1274</v>
      </c>
      <c r="E33" s="99">
        <v>1274</v>
      </c>
      <c r="F33" s="99">
        <v>1274</v>
      </c>
      <c r="G33" s="99">
        <v>1274</v>
      </c>
      <c r="H33" s="99">
        <v>1274</v>
      </c>
      <c r="I33" s="99">
        <v>1274</v>
      </c>
      <c r="J33" s="99">
        <v>1274</v>
      </c>
      <c r="K33" s="99">
        <v>1274</v>
      </c>
      <c r="L33" s="99">
        <v>1274</v>
      </c>
      <c r="M33" s="99">
        <v>1274</v>
      </c>
      <c r="N33" s="99">
        <v>1274</v>
      </c>
      <c r="O33" s="99">
        <v>1274</v>
      </c>
      <c r="P33" s="99">
        <v>1274</v>
      </c>
      <c r="Q33" s="99">
        <v>1144</v>
      </c>
      <c r="R33" s="99">
        <v>1144</v>
      </c>
      <c r="S33" s="99">
        <v>1144</v>
      </c>
      <c r="T33" s="99">
        <v>1144</v>
      </c>
      <c r="U33" s="99">
        <v>1144</v>
      </c>
      <c r="V33" s="99">
        <v>1224</v>
      </c>
      <c r="W33" s="99">
        <v>1224</v>
      </c>
      <c r="X33" s="99">
        <v>1224</v>
      </c>
      <c r="Y33" s="99">
        <v>1224</v>
      </c>
      <c r="Z33" s="99">
        <v>1224</v>
      </c>
      <c r="AA33" s="99">
        <v>1224</v>
      </c>
      <c r="AB33" s="99">
        <v>1224</v>
      </c>
      <c r="AC33" s="99">
        <v>1224</v>
      </c>
      <c r="AD33" s="99">
        <v>1166</v>
      </c>
      <c r="AE33" s="99">
        <v>1166</v>
      </c>
      <c r="AF33" s="99">
        <v>1166</v>
      </c>
      <c r="AG33" s="99">
        <v>1086</v>
      </c>
      <c r="AH33" s="99">
        <v>1086</v>
      </c>
      <c r="AI33" s="99">
        <v>1086</v>
      </c>
      <c r="AJ33" s="99">
        <v>995</v>
      </c>
      <c r="AK33" s="99">
        <v>824</v>
      </c>
      <c r="AL33" s="99">
        <v>572</v>
      </c>
      <c r="AM33" s="99">
        <v>572</v>
      </c>
      <c r="AN33" s="99">
        <v>557</v>
      </c>
      <c r="AO33" s="99">
        <v>407</v>
      </c>
      <c r="AP33" s="99">
        <v>257</v>
      </c>
      <c r="AQ33" s="99">
        <v>257</v>
      </c>
      <c r="AR33" s="99">
        <v>257</v>
      </c>
      <c r="AS33" s="99">
        <v>257</v>
      </c>
      <c r="AT33" s="99">
        <v>257</v>
      </c>
      <c r="AU33" s="99">
        <v>257</v>
      </c>
      <c r="AV33" s="99">
        <v>257</v>
      </c>
      <c r="AW33" s="99">
        <v>257</v>
      </c>
      <c r="AX33" s="99">
        <v>257</v>
      </c>
      <c r="AY33" s="99">
        <v>257</v>
      </c>
      <c r="AZ33" s="99">
        <v>257</v>
      </c>
      <c r="BA33" s="99">
        <v>257</v>
      </c>
      <c r="BB33" s="99">
        <v>277</v>
      </c>
      <c r="BC33" s="99">
        <v>287</v>
      </c>
      <c r="BD33" s="99">
        <v>287</v>
      </c>
      <c r="BE33" s="99">
        <v>317</v>
      </c>
      <c r="BF33" s="99">
        <v>559</v>
      </c>
      <c r="BG33" s="99">
        <v>644</v>
      </c>
      <c r="BH33" s="99">
        <v>1084</v>
      </c>
      <c r="BI33" s="99">
        <v>1399</v>
      </c>
      <c r="BJ33" s="99">
        <v>1524</v>
      </c>
      <c r="BK33" s="99">
        <v>1526</v>
      </c>
      <c r="BL33" s="99">
        <v>1526</v>
      </c>
      <c r="BM33" s="99">
        <v>1595</v>
      </c>
      <c r="BN33" s="99">
        <v>1890</v>
      </c>
      <c r="BO33" s="99">
        <v>1890</v>
      </c>
      <c r="BP33" s="99">
        <v>1890</v>
      </c>
      <c r="BQ33" s="99">
        <v>1890</v>
      </c>
      <c r="BR33" s="99">
        <v>1998</v>
      </c>
      <c r="BS33" s="99">
        <v>1998</v>
      </c>
      <c r="BT33" s="99">
        <v>1998</v>
      </c>
      <c r="BU33" s="99">
        <v>1998</v>
      </c>
      <c r="BV33" s="99">
        <v>1998</v>
      </c>
      <c r="BW33" s="99">
        <v>1998</v>
      </c>
      <c r="BX33" s="99">
        <v>1998</v>
      </c>
      <c r="BY33" s="99">
        <v>1998</v>
      </c>
      <c r="BZ33" s="99">
        <v>1998</v>
      </c>
      <c r="CA33" s="99">
        <v>1998</v>
      </c>
      <c r="CB33" s="99">
        <v>1998</v>
      </c>
      <c r="CC33" s="99">
        <v>1998</v>
      </c>
      <c r="CD33" s="99">
        <v>1998</v>
      </c>
      <c r="CE33" s="99">
        <v>1998</v>
      </c>
      <c r="CF33" s="99">
        <v>1998</v>
      </c>
      <c r="CG33" s="99">
        <v>1998</v>
      </c>
      <c r="CH33" s="99">
        <v>1998</v>
      </c>
      <c r="CI33" s="99">
        <v>1998</v>
      </c>
      <c r="CJ33" s="99">
        <v>1998</v>
      </c>
      <c r="CK33" s="99">
        <v>1998</v>
      </c>
      <c r="CL33" s="99">
        <v>1958</v>
      </c>
      <c r="CM33" s="99">
        <v>1958</v>
      </c>
      <c r="CN33" s="99">
        <v>1958</v>
      </c>
      <c r="CO33" s="99">
        <v>1958</v>
      </c>
      <c r="CP33" s="99">
        <v>1718</v>
      </c>
      <c r="CQ33" s="99">
        <v>1718</v>
      </c>
      <c r="CR33" s="99">
        <v>1718</v>
      </c>
      <c r="CS33" s="99">
        <v>1718</v>
      </c>
      <c r="CT33" s="100"/>
      <c r="CU33" s="100"/>
      <c r="CV33" s="100"/>
      <c r="CW33" s="102"/>
      <c r="CX33" s="103">
        <f t="array" ref="CX33">SUMPRODUCT(B33:CW33*0.25)</f>
        <v>30409.5</v>
      </c>
    </row>
    <row r="34" spans="1:102" ht="30" customHeight="1" thickBot="1" x14ac:dyDescent="0.25">
      <c r="A34" s="75" t="s">
        <v>29</v>
      </c>
      <c r="B34" s="76">
        <f>SUM(B31:B33)</f>
        <v>7389.4059999999999</v>
      </c>
      <c r="C34" s="77">
        <f t="shared" ref="C34:BN34" si="5">SUM(C31:C33)</f>
        <v>6993.0630000000001</v>
      </c>
      <c r="D34" s="77">
        <f t="shared" si="5"/>
        <v>6819.9560000000001</v>
      </c>
      <c r="E34" s="77">
        <f t="shared" si="5"/>
        <v>6502.576</v>
      </c>
      <c r="F34" s="77">
        <f t="shared" si="5"/>
        <v>6616.9130000000005</v>
      </c>
      <c r="G34" s="77">
        <f t="shared" si="5"/>
        <v>6506.7939999999999</v>
      </c>
      <c r="H34" s="77">
        <f t="shared" si="5"/>
        <v>6414.9320000000007</v>
      </c>
      <c r="I34" s="77">
        <f t="shared" si="5"/>
        <v>6261.6010000000006</v>
      </c>
      <c r="J34" s="77">
        <f t="shared" si="5"/>
        <v>6493.7849999999999</v>
      </c>
      <c r="K34" s="77">
        <f t="shared" si="5"/>
        <v>6340.3430000000008</v>
      </c>
      <c r="L34" s="77">
        <f t="shared" si="5"/>
        <v>6179.6589999999997</v>
      </c>
      <c r="M34" s="77">
        <f t="shared" si="5"/>
        <v>5833.2710000000006</v>
      </c>
      <c r="N34" s="77">
        <f t="shared" si="5"/>
        <v>5873.3810000000003</v>
      </c>
      <c r="O34" s="77">
        <f t="shared" si="5"/>
        <v>5877.6360000000004</v>
      </c>
      <c r="P34" s="77">
        <f t="shared" si="5"/>
        <v>5840.5749999999998</v>
      </c>
      <c r="Q34" s="77">
        <f t="shared" si="5"/>
        <v>5789.8060000000005</v>
      </c>
      <c r="R34" s="77">
        <f t="shared" si="5"/>
        <v>5863.33</v>
      </c>
      <c r="S34" s="77">
        <f t="shared" si="5"/>
        <v>5864.8559999999998</v>
      </c>
      <c r="T34" s="77">
        <f t="shared" si="5"/>
        <v>5956.4340000000002</v>
      </c>
      <c r="U34" s="77">
        <f t="shared" si="5"/>
        <v>6061.3090000000002</v>
      </c>
      <c r="V34" s="77">
        <f t="shared" si="5"/>
        <v>6518.2139999999999</v>
      </c>
      <c r="W34" s="77">
        <f t="shared" si="5"/>
        <v>6921.83</v>
      </c>
      <c r="X34" s="77">
        <f t="shared" si="5"/>
        <v>7246.5210000000006</v>
      </c>
      <c r="Y34" s="77">
        <f t="shared" si="5"/>
        <v>7658.5640000000003</v>
      </c>
      <c r="Z34" s="77">
        <f t="shared" si="5"/>
        <v>7646.6749999999993</v>
      </c>
      <c r="AA34" s="77">
        <f t="shared" si="5"/>
        <v>7982.77</v>
      </c>
      <c r="AB34" s="77">
        <f t="shared" si="5"/>
        <v>8270.7569999999996</v>
      </c>
      <c r="AC34" s="77">
        <f t="shared" si="5"/>
        <v>8377.7000000000007</v>
      </c>
      <c r="AD34" s="77">
        <f t="shared" si="5"/>
        <v>8732.0590000000011</v>
      </c>
      <c r="AE34" s="77">
        <f t="shared" si="5"/>
        <v>8916.9150000000009</v>
      </c>
      <c r="AF34" s="77">
        <f t="shared" si="5"/>
        <v>8780.0120000000006</v>
      </c>
      <c r="AG34" s="77">
        <f t="shared" si="5"/>
        <v>7953.1329999999998</v>
      </c>
      <c r="AH34" s="77">
        <f t="shared" si="5"/>
        <v>8791.8189999999995</v>
      </c>
      <c r="AI34" s="77">
        <f t="shared" si="5"/>
        <v>8635.7199999999993</v>
      </c>
      <c r="AJ34" s="77">
        <f t="shared" si="5"/>
        <v>7795.9879999999994</v>
      </c>
      <c r="AK34" s="77">
        <f t="shared" si="5"/>
        <v>7701.451</v>
      </c>
      <c r="AL34" s="77">
        <f t="shared" si="5"/>
        <v>7526.134</v>
      </c>
      <c r="AM34" s="77">
        <f t="shared" si="5"/>
        <v>7455.1280000000006</v>
      </c>
      <c r="AN34" s="77">
        <f t="shared" si="5"/>
        <v>7553.4410000000007</v>
      </c>
      <c r="AO34" s="77">
        <f t="shared" si="5"/>
        <v>7508.5069999999996</v>
      </c>
      <c r="AP34" s="77">
        <f t="shared" si="5"/>
        <v>7455.3559999999998</v>
      </c>
      <c r="AQ34" s="77">
        <f t="shared" si="5"/>
        <v>7523.9409999999998</v>
      </c>
      <c r="AR34" s="77">
        <f t="shared" si="5"/>
        <v>7552.5879999999997</v>
      </c>
      <c r="AS34" s="77">
        <f t="shared" si="5"/>
        <v>7552.817</v>
      </c>
      <c r="AT34" s="77">
        <f t="shared" si="5"/>
        <v>7506.7350000000006</v>
      </c>
      <c r="AU34" s="77">
        <f t="shared" si="5"/>
        <v>7499.1900000000005</v>
      </c>
      <c r="AV34" s="77">
        <f t="shared" si="5"/>
        <v>7478.5750000000007</v>
      </c>
      <c r="AW34" s="77">
        <f t="shared" si="5"/>
        <v>7442.6689999999999</v>
      </c>
      <c r="AX34" s="77">
        <f t="shared" si="5"/>
        <v>7435.2420000000002</v>
      </c>
      <c r="AY34" s="77">
        <f t="shared" si="5"/>
        <v>7378.9159999999993</v>
      </c>
      <c r="AZ34" s="77">
        <f t="shared" si="5"/>
        <v>7323.7819999999992</v>
      </c>
      <c r="BA34" s="77">
        <f t="shared" si="5"/>
        <v>7240.3919999999998</v>
      </c>
      <c r="BB34" s="77">
        <f t="shared" si="5"/>
        <v>7217.98</v>
      </c>
      <c r="BC34" s="77">
        <f t="shared" si="5"/>
        <v>7139.8</v>
      </c>
      <c r="BD34" s="77">
        <f t="shared" si="5"/>
        <v>7046.7960000000003</v>
      </c>
      <c r="BE34" s="77">
        <f t="shared" si="5"/>
        <v>6944.46</v>
      </c>
      <c r="BF34" s="77">
        <f t="shared" si="5"/>
        <v>7166.5360000000001</v>
      </c>
      <c r="BG34" s="77">
        <f t="shared" si="5"/>
        <v>7115.8519999999999</v>
      </c>
      <c r="BH34" s="77">
        <f t="shared" si="5"/>
        <v>7566.2979999999998</v>
      </c>
      <c r="BI34" s="77">
        <f t="shared" si="5"/>
        <v>7901.6849999999995</v>
      </c>
      <c r="BJ34" s="77">
        <f t="shared" si="5"/>
        <v>7961.6309999999994</v>
      </c>
      <c r="BK34" s="77">
        <f t="shared" si="5"/>
        <v>8363.8819999999996</v>
      </c>
      <c r="BL34" s="77">
        <f t="shared" si="5"/>
        <v>8440.3389999999999</v>
      </c>
      <c r="BM34" s="77">
        <f t="shared" si="5"/>
        <v>8467.7979999999989</v>
      </c>
      <c r="BN34" s="77">
        <f t="shared" si="5"/>
        <v>8906.6890000000003</v>
      </c>
      <c r="BO34" s="77">
        <f t="shared" ref="BO34:CW34" si="6">SUM(BO31:BO33)</f>
        <v>9064.59</v>
      </c>
      <c r="BP34" s="77">
        <f t="shared" si="6"/>
        <v>9083.4840000000004</v>
      </c>
      <c r="BQ34" s="77">
        <f t="shared" si="6"/>
        <v>9122.5319999999992</v>
      </c>
      <c r="BR34" s="77">
        <f t="shared" si="6"/>
        <v>8877.759</v>
      </c>
      <c r="BS34" s="77">
        <f t="shared" si="6"/>
        <v>8924.0159999999996</v>
      </c>
      <c r="BT34" s="77">
        <f t="shared" si="6"/>
        <v>9141.2710000000006</v>
      </c>
      <c r="BU34" s="77">
        <f t="shared" si="6"/>
        <v>9431.9089999999997</v>
      </c>
      <c r="BV34" s="77">
        <f t="shared" si="6"/>
        <v>10282.862999999999</v>
      </c>
      <c r="BW34" s="77">
        <f t="shared" si="6"/>
        <v>10319.078</v>
      </c>
      <c r="BX34" s="77">
        <f t="shared" si="6"/>
        <v>10454.593000000001</v>
      </c>
      <c r="BY34" s="77">
        <f t="shared" si="6"/>
        <v>10460.790999999999</v>
      </c>
      <c r="BZ34" s="77">
        <f t="shared" si="6"/>
        <v>10435.99</v>
      </c>
      <c r="CA34" s="77">
        <f t="shared" si="6"/>
        <v>10441.081999999999</v>
      </c>
      <c r="CB34" s="77">
        <f t="shared" si="6"/>
        <v>10392.322</v>
      </c>
      <c r="CC34" s="77">
        <f t="shared" si="6"/>
        <v>10270.441999999999</v>
      </c>
      <c r="CD34" s="77">
        <f t="shared" si="6"/>
        <v>10127.942999999999</v>
      </c>
      <c r="CE34" s="77">
        <f t="shared" si="6"/>
        <v>10049.883</v>
      </c>
      <c r="CF34" s="77">
        <f t="shared" si="6"/>
        <v>9717.8379999999997</v>
      </c>
      <c r="CG34" s="77">
        <f t="shared" si="6"/>
        <v>9585.0859999999993</v>
      </c>
      <c r="CH34" s="77">
        <f t="shared" si="6"/>
        <v>9536.3310000000001</v>
      </c>
      <c r="CI34" s="77">
        <f t="shared" si="6"/>
        <v>9344.3050000000003</v>
      </c>
      <c r="CJ34" s="77">
        <f t="shared" si="6"/>
        <v>9126.0069999999996</v>
      </c>
      <c r="CK34" s="77">
        <f t="shared" si="6"/>
        <v>8860.2090000000007</v>
      </c>
      <c r="CL34" s="77">
        <f t="shared" si="6"/>
        <v>8968.6810000000005</v>
      </c>
      <c r="CM34" s="77">
        <f t="shared" si="6"/>
        <v>8838.5910000000003</v>
      </c>
      <c r="CN34" s="77">
        <f t="shared" si="6"/>
        <v>8690.8220000000001</v>
      </c>
      <c r="CO34" s="77">
        <f t="shared" si="6"/>
        <v>8332.7950000000001</v>
      </c>
      <c r="CP34" s="77">
        <f t="shared" si="6"/>
        <v>8182.9470000000001</v>
      </c>
      <c r="CQ34" s="77">
        <f t="shared" si="6"/>
        <v>7861.1210000000001</v>
      </c>
      <c r="CR34" s="77">
        <f t="shared" si="6"/>
        <v>7711.8490000000002</v>
      </c>
      <c r="CS34" s="77">
        <f t="shared" si="6"/>
        <v>7365.1949999999997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190521.30950000009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208</v>
      </c>
      <c r="C37" s="115">
        <v>208</v>
      </c>
      <c r="D37" s="115">
        <v>208</v>
      </c>
      <c r="E37" s="115">
        <v>208</v>
      </c>
      <c r="F37" s="115">
        <v>243</v>
      </c>
      <c r="G37" s="115">
        <v>243</v>
      </c>
      <c r="H37" s="115">
        <v>243</v>
      </c>
      <c r="I37" s="115">
        <v>243</v>
      </c>
      <c r="J37" s="115">
        <v>279</v>
      </c>
      <c r="K37" s="115">
        <v>279</v>
      </c>
      <c r="L37" s="115">
        <v>279</v>
      </c>
      <c r="M37" s="115">
        <v>279</v>
      </c>
      <c r="N37" s="115">
        <v>283</v>
      </c>
      <c r="O37" s="115">
        <v>283</v>
      </c>
      <c r="P37" s="115">
        <v>283</v>
      </c>
      <c r="Q37" s="115">
        <v>283</v>
      </c>
      <c r="R37" s="115">
        <v>280</v>
      </c>
      <c r="S37" s="115">
        <v>280</v>
      </c>
      <c r="T37" s="115">
        <v>280</v>
      </c>
      <c r="U37" s="115">
        <v>280</v>
      </c>
      <c r="V37" s="115">
        <v>281</v>
      </c>
      <c r="W37" s="115">
        <v>281</v>
      </c>
      <c r="X37" s="115">
        <v>281</v>
      </c>
      <c r="Y37" s="115">
        <v>281</v>
      </c>
      <c r="Z37" s="115">
        <v>313</v>
      </c>
      <c r="AA37" s="115">
        <v>313</v>
      </c>
      <c r="AB37" s="115">
        <v>313</v>
      </c>
      <c r="AC37" s="115">
        <v>313</v>
      </c>
      <c r="AD37" s="115">
        <v>191</v>
      </c>
      <c r="AE37" s="115">
        <v>191</v>
      </c>
      <c r="AF37" s="115">
        <v>191</v>
      </c>
      <c r="AG37" s="115">
        <v>191</v>
      </c>
      <c r="AH37" s="115">
        <v>161</v>
      </c>
      <c r="AI37" s="115">
        <v>161</v>
      </c>
      <c r="AJ37" s="115">
        <v>161</v>
      </c>
      <c r="AK37" s="115">
        <v>161</v>
      </c>
      <c r="AL37" s="115">
        <v>49</v>
      </c>
      <c r="AM37" s="115">
        <v>49</v>
      </c>
      <c r="AN37" s="115">
        <v>49</v>
      </c>
      <c r="AO37" s="115">
        <v>49</v>
      </c>
      <c r="AP37" s="115">
        <v>49</v>
      </c>
      <c r="AQ37" s="115">
        <v>49</v>
      </c>
      <c r="AR37" s="115">
        <v>49</v>
      </c>
      <c r="AS37" s="115">
        <v>49</v>
      </c>
      <c r="AT37" s="115">
        <v>41</v>
      </c>
      <c r="AU37" s="115">
        <v>41</v>
      </c>
      <c r="AV37" s="115">
        <v>41</v>
      </c>
      <c r="AW37" s="115">
        <v>41</v>
      </c>
      <c r="AX37" s="115">
        <v>36</v>
      </c>
      <c r="AY37" s="115">
        <v>36</v>
      </c>
      <c r="AZ37" s="115">
        <v>36</v>
      </c>
      <c r="BA37" s="115">
        <v>36</v>
      </c>
      <c r="BB37" s="115">
        <v>80</v>
      </c>
      <c r="BC37" s="115">
        <v>80</v>
      </c>
      <c r="BD37" s="115">
        <v>80</v>
      </c>
      <c r="BE37" s="115">
        <v>80</v>
      </c>
      <c r="BF37" s="115">
        <v>90</v>
      </c>
      <c r="BG37" s="115">
        <v>90</v>
      </c>
      <c r="BH37" s="115">
        <v>90</v>
      </c>
      <c r="BI37" s="115">
        <v>90</v>
      </c>
      <c r="BJ37" s="115">
        <v>177</v>
      </c>
      <c r="BK37" s="115">
        <v>177</v>
      </c>
      <c r="BL37" s="115">
        <v>177</v>
      </c>
      <c r="BM37" s="115">
        <v>177</v>
      </c>
      <c r="BN37" s="115">
        <v>212</v>
      </c>
      <c r="BO37" s="115">
        <v>212</v>
      </c>
      <c r="BP37" s="115">
        <v>212</v>
      </c>
      <c r="BQ37" s="115">
        <v>212</v>
      </c>
      <c r="BR37" s="115">
        <v>220</v>
      </c>
      <c r="BS37" s="115">
        <v>220</v>
      </c>
      <c r="BT37" s="115">
        <v>220</v>
      </c>
      <c r="BU37" s="115">
        <v>220</v>
      </c>
      <c r="BV37" s="115">
        <v>235</v>
      </c>
      <c r="BW37" s="115">
        <v>235</v>
      </c>
      <c r="BX37" s="115">
        <v>235</v>
      </c>
      <c r="BY37" s="115">
        <v>235</v>
      </c>
      <c r="BZ37" s="115">
        <v>162</v>
      </c>
      <c r="CA37" s="115">
        <v>162</v>
      </c>
      <c r="CB37" s="115">
        <v>162</v>
      </c>
      <c r="CC37" s="115">
        <v>162</v>
      </c>
      <c r="CD37" s="115">
        <v>185</v>
      </c>
      <c r="CE37" s="115">
        <v>185</v>
      </c>
      <c r="CF37" s="115">
        <v>185</v>
      </c>
      <c r="CG37" s="115">
        <v>185</v>
      </c>
      <c r="CH37" s="115">
        <v>176</v>
      </c>
      <c r="CI37" s="115">
        <v>176</v>
      </c>
      <c r="CJ37" s="115">
        <v>176</v>
      </c>
      <c r="CK37" s="115">
        <v>176</v>
      </c>
      <c r="CL37" s="115">
        <v>146</v>
      </c>
      <c r="CM37" s="115">
        <v>146</v>
      </c>
      <c r="CN37" s="115">
        <v>146</v>
      </c>
      <c r="CO37" s="115">
        <v>146</v>
      </c>
      <c r="CP37" s="115">
        <v>138</v>
      </c>
      <c r="CQ37" s="115">
        <v>138</v>
      </c>
      <c r="CR37" s="115">
        <v>138</v>
      </c>
      <c r="CS37" s="115">
        <v>138</v>
      </c>
      <c r="CT37" s="116"/>
      <c r="CU37" s="116"/>
      <c r="CV37" s="116"/>
      <c r="CW37" s="117"/>
      <c r="CX37" s="91">
        <f t="array" ref="CX37">SUMPRODUCT(B37:CW37*0.25)</f>
        <v>4235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336.2</v>
      </c>
      <c r="AK39" s="120">
        <v>452</v>
      </c>
      <c r="AL39" s="120">
        <v>250</v>
      </c>
      <c r="AM39" s="120">
        <v>351.9</v>
      </c>
      <c r="AN39" s="120">
        <v>507.7</v>
      </c>
      <c r="AO39" s="120">
        <v>557.9</v>
      </c>
      <c r="AP39" s="120"/>
      <c r="AQ39" s="120"/>
      <c r="AR39" s="120"/>
      <c r="AS39" s="120">
        <v>55.8</v>
      </c>
      <c r="AT39" s="120">
        <v>473.3</v>
      </c>
      <c r="AU39" s="120">
        <v>549.20000000000005</v>
      </c>
      <c r="AV39" s="120">
        <v>567.5</v>
      </c>
      <c r="AW39" s="120">
        <v>613.1</v>
      </c>
      <c r="AX39" s="120">
        <v>94</v>
      </c>
      <c r="AY39" s="120">
        <v>126.8</v>
      </c>
      <c r="AZ39" s="120">
        <v>157.5</v>
      </c>
      <c r="BA39" s="120">
        <v>221</v>
      </c>
      <c r="BB39" s="120">
        <v>239.4</v>
      </c>
      <c r="BC39" s="120">
        <v>260.7</v>
      </c>
      <c r="BD39" s="120">
        <v>265.10000000000002</v>
      </c>
      <c r="BE39" s="120">
        <v>32.799999999999997</v>
      </c>
      <c r="BF39" s="120">
        <v>9.8000000000000007</v>
      </c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1530.4250000000002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</v>
      </c>
      <c r="AQ40" s="120">
        <v>5</v>
      </c>
      <c r="AR40" s="120">
        <v>5</v>
      </c>
      <c r="AS40" s="120">
        <v>5</v>
      </c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40</v>
      </c>
      <c r="BC40" s="120">
        <v>40</v>
      </c>
      <c r="BD40" s="120">
        <v>40</v>
      </c>
      <c r="BE40" s="120">
        <v>40</v>
      </c>
      <c r="BF40" s="120">
        <v>49</v>
      </c>
      <c r="BG40" s="120">
        <v>49</v>
      </c>
      <c r="BH40" s="120">
        <v>49</v>
      </c>
      <c r="BI40" s="120">
        <v>49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1054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288.39999999999998</v>
      </c>
      <c r="AQ41" s="120">
        <v>288.39999999999998</v>
      </c>
      <c r="AR41" s="120">
        <v>288.39999999999998</v>
      </c>
      <c r="AS41" s="120">
        <v>288.39999999999998</v>
      </c>
      <c r="AT41" s="120">
        <v>51.9</v>
      </c>
      <c r="AU41" s="120">
        <v>51.9</v>
      </c>
      <c r="AV41" s="120">
        <v>51.9</v>
      </c>
      <c r="AW41" s="120">
        <v>51.9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361.4</v>
      </c>
      <c r="BK41" s="120">
        <v>361.4</v>
      </c>
      <c r="BL41" s="120">
        <v>361.4</v>
      </c>
      <c r="BM41" s="120">
        <v>361.4</v>
      </c>
      <c r="BN41" s="120">
        <v>23.9</v>
      </c>
      <c r="BO41" s="120">
        <v>23.9</v>
      </c>
      <c r="BP41" s="120">
        <v>23.9</v>
      </c>
      <c r="BQ41" s="120">
        <v>23.9</v>
      </c>
      <c r="BR41" s="120">
        <v>265.39999999999998</v>
      </c>
      <c r="BS41" s="120">
        <v>265.39999999999998</v>
      </c>
      <c r="BT41" s="120">
        <v>265.39999999999998</v>
      </c>
      <c r="BU41" s="120">
        <v>265.39999999999998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2490.9999999999991</v>
      </c>
    </row>
    <row r="42" spans="1:102" ht="30" customHeight="1" thickBot="1" x14ac:dyDescent="0.25">
      <c r="A42" s="105" t="s">
        <v>36</v>
      </c>
      <c r="B42" s="106">
        <f>SUM(B37:B41)</f>
        <v>258</v>
      </c>
      <c r="C42" s="107">
        <f t="shared" ref="C42:BN42" si="7">SUM(C37:C41)</f>
        <v>258</v>
      </c>
      <c r="D42" s="107">
        <f t="shared" si="7"/>
        <v>258</v>
      </c>
      <c r="E42" s="107">
        <f t="shared" si="7"/>
        <v>258</v>
      </c>
      <c r="F42" s="107">
        <f t="shared" si="7"/>
        <v>293</v>
      </c>
      <c r="G42" s="107">
        <f t="shared" si="7"/>
        <v>293</v>
      </c>
      <c r="H42" s="107">
        <f t="shared" si="7"/>
        <v>293</v>
      </c>
      <c r="I42" s="107">
        <f t="shared" si="7"/>
        <v>293</v>
      </c>
      <c r="J42" s="107">
        <f t="shared" si="7"/>
        <v>329</v>
      </c>
      <c r="K42" s="107">
        <f t="shared" si="7"/>
        <v>329</v>
      </c>
      <c r="L42" s="107">
        <f t="shared" si="7"/>
        <v>329</v>
      </c>
      <c r="M42" s="107">
        <f t="shared" si="7"/>
        <v>329</v>
      </c>
      <c r="N42" s="107">
        <f t="shared" si="7"/>
        <v>333</v>
      </c>
      <c r="O42" s="107">
        <f t="shared" si="7"/>
        <v>333</v>
      </c>
      <c r="P42" s="107">
        <f t="shared" si="7"/>
        <v>333</v>
      </c>
      <c r="Q42" s="107">
        <f t="shared" si="7"/>
        <v>333</v>
      </c>
      <c r="R42" s="107">
        <f t="shared" si="7"/>
        <v>330</v>
      </c>
      <c r="S42" s="107">
        <f t="shared" si="7"/>
        <v>330</v>
      </c>
      <c r="T42" s="107">
        <f t="shared" si="7"/>
        <v>330</v>
      </c>
      <c r="U42" s="107">
        <f t="shared" si="7"/>
        <v>330</v>
      </c>
      <c r="V42" s="107">
        <f t="shared" si="7"/>
        <v>331</v>
      </c>
      <c r="W42" s="107">
        <f t="shared" si="7"/>
        <v>331</v>
      </c>
      <c r="X42" s="107">
        <f t="shared" si="7"/>
        <v>331</v>
      </c>
      <c r="Y42" s="107">
        <f t="shared" si="7"/>
        <v>331</v>
      </c>
      <c r="Z42" s="107">
        <f t="shared" si="7"/>
        <v>363</v>
      </c>
      <c r="AA42" s="107">
        <f t="shared" si="7"/>
        <v>363</v>
      </c>
      <c r="AB42" s="107">
        <f t="shared" si="7"/>
        <v>363</v>
      </c>
      <c r="AC42" s="107">
        <f t="shared" si="7"/>
        <v>363</v>
      </c>
      <c r="AD42" s="107">
        <f t="shared" si="7"/>
        <v>241</v>
      </c>
      <c r="AE42" s="107">
        <f t="shared" si="7"/>
        <v>241</v>
      </c>
      <c r="AF42" s="107">
        <f t="shared" si="7"/>
        <v>241</v>
      </c>
      <c r="AG42" s="107">
        <f t="shared" si="7"/>
        <v>241</v>
      </c>
      <c r="AH42" s="107">
        <f t="shared" si="7"/>
        <v>211</v>
      </c>
      <c r="AI42" s="107">
        <f t="shared" si="7"/>
        <v>211</v>
      </c>
      <c r="AJ42" s="107">
        <f t="shared" si="7"/>
        <v>547.20000000000005</v>
      </c>
      <c r="AK42" s="107">
        <f t="shared" si="7"/>
        <v>663</v>
      </c>
      <c r="AL42" s="107">
        <f t="shared" si="7"/>
        <v>349</v>
      </c>
      <c r="AM42" s="107">
        <f t="shared" si="7"/>
        <v>450.9</v>
      </c>
      <c r="AN42" s="107">
        <f t="shared" si="7"/>
        <v>606.70000000000005</v>
      </c>
      <c r="AO42" s="107">
        <f t="shared" si="7"/>
        <v>656.9</v>
      </c>
      <c r="AP42" s="107">
        <f t="shared" si="7"/>
        <v>342.4</v>
      </c>
      <c r="AQ42" s="107">
        <f t="shared" si="7"/>
        <v>342.4</v>
      </c>
      <c r="AR42" s="107">
        <f t="shared" si="7"/>
        <v>342.4</v>
      </c>
      <c r="AS42" s="107">
        <f t="shared" si="7"/>
        <v>398.2</v>
      </c>
      <c r="AT42" s="107">
        <f t="shared" si="7"/>
        <v>571.19999999999993</v>
      </c>
      <c r="AU42" s="107">
        <f t="shared" si="7"/>
        <v>647.1</v>
      </c>
      <c r="AV42" s="107">
        <f t="shared" si="7"/>
        <v>665.4</v>
      </c>
      <c r="AW42" s="107">
        <f t="shared" si="7"/>
        <v>711</v>
      </c>
      <c r="AX42" s="107">
        <f t="shared" si="7"/>
        <v>635</v>
      </c>
      <c r="AY42" s="107">
        <f t="shared" si="7"/>
        <v>667.8</v>
      </c>
      <c r="AZ42" s="107">
        <f t="shared" si="7"/>
        <v>698.5</v>
      </c>
      <c r="BA42" s="107">
        <f t="shared" si="7"/>
        <v>762</v>
      </c>
      <c r="BB42" s="107">
        <f t="shared" si="7"/>
        <v>859.4</v>
      </c>
      <c r="BC42" s="107">
        <f t="shared" si="7"/>
        <v>880.7</v>
      </c>
      <c r="BD42" s="107">
        <f t="shared" si="7"/>
        <v>885.1</v>
      </c>
      <c r="BE42" s="107">
        <f t="shared" si="7"/>
        <v>652.79999999999995</v>
      </c>
      <c r="BF42" s="107">
        <f t="shared" si="7"/>
        <v>648.79999999999995</v>
      </c>
      <c r="BG42" s="107">
        <f t="shared" si="7"/>
        <v>639</v>
      </c>
      <c r="BH42" s="107">
        <f t="shared" si="7"/>
        <v>639</v>
      </c>
      <c r="BI42" s="107">
        <f t="shared" si="7"/>
        <v>639</v>
      </c>
      <c r="BJ42" s="107">
        <f t="shared" si="7"/>
        <v>588.4</v>
      </c>
      <c r="BK42" s="107">
        <f t="shared" si="7"/>
        <v>588.4</v>
      </c>
      <c r="BL42" s="107">
        <f t="shared" si="7"/>
        <v>588.4</v>
      </c>
      <c r="BM42" s="107">
        <f t="shared" si="7"/>
        <v>588.4</v>
      </c>
      <c r="BN42" s="107">
        <f t="shared" si="7"/>
        <v>285.89999999999998</v>
      </c>
      <c r="BO42" s="107">
        <f t="shared" ref="BO42:CW42" si="8">SUM(BO37:BO41)</f>
        <v>285.89999999999998</v>
      </c>
      <c r="BP42" s="107">
        <f t="shared" si="8"/>
        <v>285.89999999999998</v>
      </c>
      <c r="BQ42" s="107">
        <f t="shared" si="8"/>
        <v>285.89999999999998</v>
      </c>
      <c r="BR42" s="107">
        <f t="shared" si="8"/>
        <v>535.4</v>
      </c>
      <c r="BS42" s="107">
        <f t="shared" si="8"/>
        <v>535.4</v>
      </c>
      <c r="BT42" s="107">
        <f t="shared" si="8"/>
        <v>535.4</v>
      </c>
      <c r="BU42" s="107">
        <f t="shared" si="8"/>
        <v>535.4</v>
      </c>
      <c r="BV42" s="107">
        <f t="shared" si="8"/>
        <v>285</v>
      </c>
      <c r="BW42" s="107">
        <f t="shared" si="8"/>
        <v>285</v>
      </c>
      <c r="BX42" s="107">
        <f t="shared" si="8"/>
        <v>285</v>
      </c>
      <c r="BY42" s="107">
        <f t="shared" si="8"/>
        <v>285</v>
      </c>
      <c r="BZ42" s="107">
        <f t="shared" si="8"/>
        <v>212</v>
      </c>
      <c r="CA42" s="107">
        <f t="shared" si="8"/>
        <v>212</v>
      </c>
      <c r="CB42" s="107">
        <f t="shared" si="8"/>
        <v>212</v>
      </c>
      <c r="CC42" s="107">
        <f t="shared" si="8"/>
        <v>212</v>
      </c>
      <c r="CD42" s="107">
        <f t="shared" si="8"/>
        <v>235</v>
      </c>
      <c r="CE42" s="107">
        <f t="shared" si="8"/>
        <v>235</v>
      </c>
      <c r="CF42" s="107">
        <f t="shared" si="8"/>
        <v>235</v>
      </c>
      <c r="CG42" s="107">
        <f t="shared" si="8"/>
        <v>235</v>
      </c>
      <c r="CH42" s="107">
        <f t="shared" si="8"/>
        <v>226</v>
      </c>
      <c r="CI42" s="107">
        <f t="shared" si="8"/>
        <v>226</v>
      </c>
      <c r="CJ42" s="107">
        <f t="shared" si="8"/>
        <v>226</v>
      </c>
      <c r="CK42" s="107">
        <f t="shared" si="8"/>
        <v>226</v>
      </c>
      <c r="CL42" s="107">
        <f t="shared" si="8"/>
        <v>196</v>
      </c>
      <c r="CM42" s="107">
        <f t="shared" si="8"/>
        <v>196</v>
      </c>
      <c r="CN42" s="107">
        <f t="shared" si="8"/>
        <v>196</v>
      </c>
      <c r="CO42" s="107">
        <f t="shared" si="8"/>
        <v>196</v>
      </c>
      <c r="CP42" s="107">
        <f t="shared" si="8"/>
        <v>188</v>
      </c>
      <c r="CQ42" s="107">
        <f t="shared" si="8"/>
        <v>188</v>
      </c>
      <c r="CR42" s="107">
        <f t="shared" si="8"/>
        <v>188</v>
      </c>
      <c r="CS42" s="107">
        <f t="shared" si="8"/>
        <v>188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9310.4249999999993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336.2</v>
      </c>
      <c r="AK47" s="120">
        <v>452</v>
      </c>
      <c r="AL47" s="120">
        <v>250</v>
      </c>
      <c r="AM47" s="120">
        <v>351.9</v>
      </c>
      <c r="AN47" s="120">
        <v>507.7</v>
      </c>
      <c r="AO47" s="120">
        <v>557.9</v>
      </c>
      <c r="AP47" s="120"/>
      <c r="AQ47" s="120"/>
      <c r="AR47" s="120"/>
      <c r="AS47" s="120">
        <v>55.8</v>
      </c>
      <c r="AT47" s="120">
        <v>473.3</v>
      </c>
      <c r="AU47" s="120">
        <v>549.20000000000005</v>
      </c>
      <c r="AV47" s="120">
        <v>567.5</v>
      </c>
      <c r="AW47" s="120">
        <v>613.1</v>
      </c>
      <c r="AX47" s="120">
        <v>94</v>
      </c>
      <c r="AY47" s="120">
        <v>126.8</v>
      </c>
      <c r="AZ47" s="120">
        <v>157.5</v>
      </c>
      <c r="BA47" s="120">
        <v>221</v>
      </c>
      <c r="BB47" s="120">
        <v>239.4</v>
      </c>
      <c r="BC47" s="120">
        <v>260.7</v>
      </c>
      <c r="BD47" s="120">
        <v>265.10000000000002</v>
      </c>
      <c r="BE47" s="120">
        <v>32.799999999999997</v>
      </c>
      <c r="BF47" s="120">
        <v>9.8000000000000007</v>
      </c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1530.4250000000002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288.39999999999998</v>
      </c>
      <c r="AQ49" s="120">
        <v>288.39999999999998</v>
      </c>
      <c r="AR49" s="120">
        <v>288.39999999999998</v>
      </c>
      <c r="AS49" s="120">
        <v>288.39999999999998</v>
      </c>
      <c r="AT49" s="120">
        <v>51.9</v>
      </c>
      <c r="AU49" s="120">
        <v>51.9</v>
      </c>
      <c r="AV49" s="120">
        <v>51.9</v>
      </c>
      <c r="AW49" s="120">
        <v>51.9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361.4</v>
      </c>
      <c r="BK49" s="120">
        <v>361.4</v>
      </c>
      <c r="BL49" s="120">
        <v>361.4</v>
      </c>
      <c r="BM49" s="120">
        <v>361.4</v>
      </c>
      <c r="BN49" s="120">
        <v>23.9</v>
      </c>
      <c r="BO49" s="120">
        <v>23.9</v>
      </c>
      <c r="BP49" s="120">
        <v>23.9</v>
      </c>
      <c r="BQ49" s="120">
        <v>23.9</v>
      </c>
      <c r="BR49" s="120">
        <v>265.39999999999998</v>
      </c>
      <c r="BS49" s="120">
        <v>265.39999999999998</v>
      </c>
      <c r="BT49" s="120">
        <v>265.39999999999998</v>
      </c>
      <c r="BU49" s="120">
        <v>265.39999999999998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2490.9999999999991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336.2</v>
      </c>
      <c r="AK51" s="107">
        <f t="shared" si="9"/>
        <v>452</v>
      </c>
      <c r="AL51" s="107">
        <f t="shared" si="9"/>
        <v>250</v>
      </c>
      <c r="AM51" s="107">
        <f t="shared" si="9"/>
        <v>351.9</v>
      </c>
      <c r="AN51" s="107">
        <f t="shared" si="9"/>
        <v>507.7</v>
      </c>
      <c r="AO51" s="107">
        <f t="shared" si="9"/>
        <v>557.9</v>
      </c>
      <c r="AP51" s="107">
        <f t="shared" si="9"/>
        <v>288.39999999999998</v>
      </c>
      <c r="AQ51" s="107">
        <f t="shared" si="9"/>
        <v>288.39999999999998</v>
      </c>
      <c r="AR51" s="107">
        <f t="shared" si="9"/>
        <v>288.39999999999998</v>
      </c>
      <c r="AS51" s="107">
        <f t="shared" si="9"/>
        <v>344.2</v>
      </c>
      <c r="AT51" s="107">
        <f t="shared" si="9"/>
        <v>525.20000000000005</v>
      </c>
      <c r="AU51" s="107">
        <f t="shared" si="9"/>
        <v>601.1</v>
      </c>
      <c r="AV51" s="107">
        <f t="shared" si="9"/>
        <v>619.4</v>
      </c>
      <c r="AW51" s="107">
        <f t="shared" si="9"/>
        <v>665</v>
      </c>
      <c r="AX51" s="107">
        <f t="shared" si="9"/>
        <v>594</v>
      </c>
      <c r="AY51" s="107">
        <f t="shared" si="9"/>
        <v>626.79999999999995</v>
      </c>
      <c r="AZ51" s="107">
        <f t="shared" si="9"/>
        <v>657.5</v>
      </c>
      <c r="BA51" s="107">
        <f t="shared" si="9"/>
        <v>721</v>
      </c>
      <c r="BB51" s="107">
        <f t="shared" si="9"/>
        <v>739.4</v>
      </c>
      <c r="BC51" s="107">
        <f t="shared" si="9"/>
        <v>760.7</v>
      </c>
      <c r="BD51" s="107">
        <f t="shared" si="9"/>
        <v>765.1</v>
      </c>
      <c r="BE51" s="107">
        <f t="shared" si="9"/>
        <v>532.79999999999995</v>
      </c>
      <c r="BF51" s="107">
        <f t="shared" si="9"/>
        <v>509.8</v>
      </c>
      <c r="BG51" s="107">
        <f t="shared" si="9"/>
        <v>500</v>
      </c>
      <c r="BH51" s="107">
        <f t="shared" si="9"/>
        <v>500</v>
      </c>
      <c r="BI51" s="107">
        <f t="shared" si="9"/>
        <v>500</v>
      </c>
      <c r="BJ51" s="107">
        <f t="shared" si="9"/>
        <v>361.4</v>
      </c>
      <c r="BK51" s="107">
        <f t="shared" si="9"/>
        <v>361.4</v>
      </c>
      <c r="BL51" s="107">
        <f t="shared" si="9"/>
        <v>361.4</v>
      </c>
      <c r="BM51" s="107">
        <f t="shared" si="9"/>
        <v>361.4</v>
      </c>
      <c r="BN51" s="107">
        <f t="shared" si="9"/>
        <v>23.9</v>
      </c>
      <c r="BO51" s="107">
        <f t="shared" ref="BO51:CW51" si="10">SUM(BO45:BO50)</f>
        <v>23.9</v>
      </c>
      <c r="BP51" s="107">
        <f t="shared" si="10"/>
        <v>23.9</v>
      </c>
      <c r="BQ51" s="107">
        <f t="shared" si="10"/>
        <v>23.9</v>
      </c>
      <c r="BR51" s="107">
        <f t="shared" si="10"/>
        <v>265.39999999999998</v>
      </c>
      <c r="BS51" s="107">
        <f t="shared" si="10"/>
        <v>265.39999999999998</v>
      </c>
      <c r="BT51" s="107">
        <f t="shared" si="10"/>
        <v>265.39999999999998</v>
      </c>
      <c r="BU51" s="107">
        <f t="shared" si="10"/>
        <v>265.39999999999998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4021.4249999999993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7389.4059999999999</v>
      </c>
      <c r="C54" s="107">
        <f t="shared" ref="C54:BN54" si="13">C18+C28+C42</f>
        <v>6993.0630000000001</v>
      </c>
      <c r="D54" s="107">
        <f t="shared" si="13"/>
        <v>6819.9560000000001</v>
      </c>
      <c r="E54" s="107">
        <f t="shared" si="13"/>
        <v>6502.576</v>
      </c>
      <c r="F54" s="107">
        <f t="shared" si="13"/>
        <v>6616.9129999999996</v>
      </c>
      <c r="G54" s="107">
        <f t="shared" si="13"/>
        <v>6506.7939999999999</v>
      </c>
      <c r="H54" s="107">
        <f t="shared" si="13"/>
        <v>6414.9319999999998</v>
      </c>
      <c r="I54" s="107">
        <f t="shared" si="13"/>
        <v>6261.6009999999997</v>
      </c>
      <c r="J54" s="107">
        <f t="shared" si="13"/>
        <v>6493.7849999999999</v>
      </c>
      <c r="K54" s="107">
        <f t="shared" si="13"/>
        <v>6340.3429999999998</v>
      </c>
      <c r="L54" s="107">
        <f t="shared" si="13"/>
        <v>6179.6589999999997</v>
      </c>
      <c r="M54" s="107">
        <f t="shared" si="13"/>
        <v>5833.2710000000006</v>
      </c>
      <c r="N54" s="107">
        <f t="shared" si="13"/>
        <v>5873.3810000000003</v>
      </c>
      <c r="O54" s="107">
        <f t="shared" si="13"/>
        <v>5877.6360000000004</v>
      </c>
      <c r="P54" s="107">
        <f t="shared" si="13"/>
        <v>5840.5749999999998</v>
      </c>
      <c r="Q54" s="107">
        <f t="shared" si="13"/>
        <v>5789.8060000000005</v>
      </c>
      <c r="R54" s="107">
        <f t="shared" si="13"/>
        <v>5863.33</v>
      </c>
      <c r="S54" s="107">
        <f t="shared" si="13"/>
        <v>5864.8559999999998</v>
      </c>
      <c r="T54" s="107">
        <f t="shared" si="13"/>
        <v>5956.4340000000002</v>
      </c>
      <c r="U54" s="107">
        <f t="shared" si="13"/>
        <v>6061.3090000000002</v>
      </c>
      <c r="V54" s="107">
        <f t="shared" si="13"/>
        <v>6518.2139999999999</v>
      </c>
      <c r="W54" s="107">
        <f t="shared" si="13"/>
        <v>6921.83</v>
      </c>
      <c r="X54" s="107">
        <f t="shared" si="13"/>
        <v>7246.5210000000006</v>
      </c>
      <c r="Y54" s="107">
        <f t="shared" si="13"/>
        <v>7658.5640000000003</v>
      </c>
      <c r="Z54" s="107">
        <f t="shared" si="13"/>
        <v>7646.6749999999993</v>
      </c>
      <c r="AA54" s="107">
        <f t="shared" si="13"/>
        <v>7982.77</v>
      </c>
      <c r="AB54" s="107">
        <f t="shared" si="13"/>
        <v>8270.7569999999996</v>
      </c>
      <c r="AC54" s="107">
        <f t="shared" si="13"/>
        <v>8377.7000000000007</v>
      </c>
      <c r="AD54" s="107">
        <f t="shared" si="13"/>
        <v>8732.0590000000011</v>
      </c>
      <c r="AE54" s="107">
        <f t="shared" si="13"/>
        <v>8916.9149999999991</v>
      </c>
      <c r="AF54" s="107">
        <f t="shared" si="13"/>
        <v>8780.0119999999988</v>
      </c>
      <c r="AG54" s="107">
        <f t="shared" si="13"/>
        <v>7953.1329999999998</v>
      </c>
      <c r="AH54" s="107">
        <f t="shared" si="13"/>
        <v>8791.8189999999995</v>
      </c>
      <c r="AI54" s="107">
        <f t="shared" si="13"/>
        <v>8635.7200000000012</v>
      </c>
      <c r="AJ54" s="107">
        <f t="shared" si="13"/>
        <v>8132.1879999999992</v>
      </c>
      <c r="AK54" s="107">
        <f t="shared" si="13"/>
        <v>8153.4510000000009</v>
      </c>
      <c r="AL54" s="107">
        <f t="shared" si="13"/>
        <v>7776.134</v>
      </c>
      <c r="AM54" s="107">
        <f t="shared" si="13"/>
        <v>7807.0280000000002</v>
      </c>
      <c r="AN54" s="107">
        <f t="shared" si="13"/>
        <v>8061.1410000000005</v>
      </c>
      <c r="AO54" s="107">
        <f t="shared" si="13"/>
        <v>8066.4069999999992</v>
      </c>
      <c r="AP54" s="107">
        <f t="shared" si="13"/>
        <v>7743.7559999999994</v>
      </c>
      <c r="AQ54" s="107">
        <f t="shared" si="13"/>
        <v>7812.3409999999985</v>
      </c>
      <c r="AR54" s="107">
        <f t="shared" si="13"/>
        <v>7840.9879999999994</v>
      </c>
      <c r="AS54" s="107">
        <f t="shared" si="13"/>
        <v>7897.0169999999998</v>
      </c>
      <c r="AT54" s="107">
        <f t="shared" si="13"/>
        <v>8031.9349999999995</v>
      </c>
      <c r="AU54" s="107">
        <f t="shared" si="13"/>
        <v>8100.29</v>
      </c>
      <c r="AV54" s="107">
        <f t="shared" si="13"/>
        <v>8097.9749999999995</v>
      </c>
      <c r="AW54" s="107">
        <f t="shared" si="13"/>
        <v>8107.668999999999</v>
      </c>
      <c r="AX54" s="107">
        <f t="shared" si="13"/>
        <v>8029.2419999999993</v>
      </c>
      <c r="AY54" s="107">
        <f t="shared" si="13"/>
        <v>8005.7160000000003</v>
      </c>
      <c r="AZ54" s="107">
        <f t="shared" si="13"/>
        <v>7981.2819999999992</v>
      </c>
      <c r="BA54" s="107">
        <f t="shared" si="13"/>
        <v>7961.3919999999998</v>
      </c>
      <c r="BB54" s="107">
        <f t="shared" si="13"/>
        <v>7957.3799999999992</v>
      </c>
      <c r="BC54" s="107">
        <f t="shared" si="13"/>
        <v>7900.4999999999991</v>
      </c>
      <c r="BD54" s="107">
        <f t="shared" si="13"/>
        <v>7811.8959999999997</v>
      </c>
      <c r="BE54" s="107">
        <f t="shared" si="13"/>
        <v>7477.2599999999993</v>
      </c>
      <c r="BF54" s="107">
        <f t="shared" si="13"/>
        <v>7676.3360000000002</v>
      </c>
      <c r="BG54" s="107">
        <f t="shared" si="13"/>
        <v>7615.8520000000008</v>
      </c>
      <c r="BH54" s="107">
        <f t="shared" si="13"/>
        <v>8066.2980000000007</v>
      </c>
      <c r="BI54" s="107">
        <f t="shared" si="13"/>
        <v>8401.6849999999995</v>
      </c>
      <c r="BJ54" s="107">
        <f t="shared" si="13"/>
        <v>8323.030999999999</v>
      </c>
      <c r="BK54" s="107">
        <f t="shared" si="13"/>
        <v>8725.2819999999992</v>
      </c>
      <c r="BL54" s="107">
        <f t="shared" si="13"/>
        <v>8801.7389999999996</v>
      </c>
      <c r="BM54" s="107">
        <f t="shared" si="13"/>
        <v>8829.1980000000003</v>
      </c>
      <c r="BN54" s="107">
        <f t="shared" si="13"/>
        <v>8930.5889999999981</v>
      </c>
      <c r="BO54" s="107">
        <f t="shared" ref="BO54:CX54" si="14">BO18+BO28+BO42</f>
        <v>9088.49</v>
      </c>
      <c r="BP54" s="107">
        <f t="shared" si="14"/>
        <v>9107.384</v>
      </c>
      <c r="BQ54" s="107">
        <f t="shared" si="14"/>
        <v>9146.4320000000007</v>
      </c>
      <c r="BR54" s="107">
        <f t="shared" si="14"/>
        <v>9143.1589999999997</v>
      </c>
      <c r="BS54" s="107">
        <f t="shared" si="14"/>
        <v>9189.4159999999993</v>
      </c>
      <c r="BT54" s="107">
        <f t="shared" si="14"/>
        <v>9406.6710000000003</v>
      </c>
      <c r="BU54" s="107">
        <f t="shared" si="14"/>
        <v>9697.3089999999993</v>
      </c>
      <c r="BV54" s="107">
        <f t="shared" si="14"/>
        <v>10282.862999999999</v>
      </c>
      <c r="BW54" s="107">
        <f t="shared" si="14"/>
        <v>10319.078</v>
      </c>
      <c r="BX54" s="107">
        <f t="shared" si="14"/>
        <v>10454.593000000001</v>
      </c>
      <c r="BY54" s="107">
        <f t="shared" si="14"/>
        <v>10460.791000000001</v>
      </c>
      <c r="BZ54" s="107">
        <f t="shared" si="14"/>
        <v>10435.99</v>
      </c>
      <c r="CA54" s="107">
        <f t="shared" si="14"/>
        <v>10441.082</v>
      </c>
      <c r="CB54" s="107">
        <f t="shared" si="14"/>
        <v>10392.322</v>
      </c>
      <c r="CC54" s="107">
        <f t="shared" si="14"/>
        <v>10270.441999999999</v>
      </c>
      <c r="CD54" s="107">
        <f t="shared" si="14"/>
        <v>10127.942999999999</v>
      </c>
      <c r="CE54" s="107">
        <f t="shared" si="14"/>
        <v>10049.883</v>
      </c>
      <c r="CF54" s="107">
        <f t="shared" si="14"/>
        <v>9717.8379999999997</v>
      </c>
      <c r="CG54" s="107">
        <f t="shared" si="14"/>
        <v>9585.0860000000011</v>
      </c>
      <c r="CH54" s="107">
        <f t="shared" si="14"/>
        <v>9536.3310000000001</v>
      </c>
      <c r="CI54" s="107">
        <f t="shared" si="14"/>
        <v>9344.3050000000003</v>
      </c>
      <c r="CJ54" s="107">
        <f t="shared" si="14"/>
        <v>9126.0070000000014</v>
      </c>
      <c r="CK54" s="107">
        <f t="shared" si="14"/>
        <v>8860.2089999999989</v>
      </c>
      <c r="CL54" s="107">
        <f t="shared" si="14"/>
        <v>8968.6810000000005</v>
      </c>
      <c r="CM54" s="107">
        <f t="shared" si="14"/>
        <v>8838.5910000000003</v>
      </c>
      <c r="CN54" s="107">
        <f t="shared" si="14"/>
        <v>8690.8220000000001</v>
      </c>
      <c r="CO54" s="107">
        <f t="shared" si="14"/>
        <v>8332.7950000000001</v>
      </c>
      <c r="CP54" s="107">
        <f t="shared" si="14"/>
        <v>8182.9470000000001</v>
      </c>
      <c r="CQ54" s="107">
        <f t="shared" si="14"/>
        <v>7861.1210000000001</v>
      </c>
      <c r="CR54" s="107">
        <f t="shared" si="14"/>
        <v>7711.8490000000002</v>
      </c>
      <c r="CS54" s="107">
        <f t="shared" si="14"/>
        <v>7365.1949999999997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194542.73449999996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7389.4380000000001</v>
      </c>
      <c r="C5" s="25">
        <v>6993.0690000000004</v>
      </c>
      <c r="D5" s="25">
        <v>6819.933</v>
      </c>
      <c r="E5" s="25">
        <v>6502.58</v>
      </c>
      <c r="F5" s="25">
        <v>6616.8919999999998</v>
      </c>
      <c r="G5" s="25">
        <v>6506.8159999999998</v>
      </c>
      <c r="H5" s="25">
        <v>6414.8850000000002</v>
      </c>
      <c r="I5" s="25">
        <v>6261.57</v>
      </c>
      <c r="J5" s="25">
        <v>6493.7969999999996</v>
      </c>
      <c r="K5" s="25">
        <v>6340.3530000000001</v>
      </c>
      <c r="L5" s="25">
        <v>6179.7070000000003</v>
      </c>
      <c r="M5" s="25">
        <v>5833.2359999999999</v>
      </c>
      <c r="N5" s="25">
        <v>5873.4009999999998</v>
      </c>
      <c r="O5" s="25">
        <v>5877.68</v>
      </c>
      <c r="P5" s="25">
        <v>5840.616</v>
      </c>
      <c r="Q5" s="25">
        <v>5789.79</v>
      </c>
      <c r="R5" s="25">
        <v>5863.3320000000003</v>
      </c>
      <c r="S5" s="25">
        <v>5864.8720000000003</v>
      </c>
      <c r="T5" s="25">
        <v>5956.4359999999997</v>
      </c>
      <c r="U5" s="25">
        <v>6061.3289999999997</v>
      </c>
      <c r="V5" s="25">
        <v>6518.1710000000003</v>
      </c>
      <c r="W5" s="25">
        <v>6921.8040000000001</v>
      </c>
      <c r="X5" s="25">
        <v>7246.4979999999996</v>
      </c>
      <c r="Y5" s="25">
        <v>7658.53</v>
      </c>
      <c r="Z5" s="25">
        <v>7646.6949999999997</v>
      </c>
      <c r="AA5" s="25">
        <v>7982.7449999999999</v>
      </c>
      <c r="AB5" s="25">
        <v>8270.7690000000002</v>
      </c>
      <c r="AC5" s="25">
        <v>8377.7020000000011</v>
      </c>
      <c r="AD5" s="25">
        <v>8732.0990000000002</v>
      </c>
      <c r="AE5" s="25">
        <v>8916.8829999999998</v>
      </c>
      <c r="AF5" s="25">
        <v>8780.0509999999995</v>
      </c>
      <c r="AG5" s="25">
        <v>7953.1779999999999</v>
      </c>
      <c r="AH5" s="25">
        <v>8791.7849999999999</v>
      </c>
      <c r="AI5" s="25">
        <v>8635.6970000000001</v>
      </c>
      <c r="AJ5" s="25">
        <v>8132.1610000000001</v>
      </c>
      <c r="AK5" s="25">
        <v>8153.4949999999999</v>
      </c>
      <c r="AL5" s="25">
        <v>7776.174</v>
      </c>
      <c r="AM5" s="25">
        <v>7806.9949999999999</v>
      </c>
      <c r="AN5" s="25">
        <v>8061.1480000000001</v>
      </c>
      <c r="AO5" s="25">
        <v>8066.41</v>
      </c>
      <c r="AP5" s="25">
        <v>7743.7139999999999</v>
      </c>
      <c r="AQ5" s="25">
        <v>7812.3360000000002</v>
      </c>
      <c r="AR5" s="25">
        <v>7840.9549999999999</v>
      </c>
      <c r="AS5" s="25">
        <v>7897.0219999999999</v>
      </c>
      <c r="AT5" s="25">
        <v>8031.9160000000002</v>
      </c>
      <c r="AU5" s="25">
        <v>8100.3109999999997</v>
      </c>
      <c r="AV5" s="25">
        <v>8097.9470000000001</v>
      </c>
      <c r="AW5" s="25">
        <v>8107.7209999999995</v>
      </c>
      <c r="AX5" s="25">
        <v>8029.2730000000001</v>
      </c>
      <c r="AY5" s="25">
        <v>8005.6819999999998</v>
      </c>
      <c r="AZ5" s="25">
        <v>7981.2669999999998</v>
      </c>
      <c r="BA5" s="25">
        <v>7961.3980000000001</v>
      </c>
      <c r="BB5" s="25">
        <v>7957.37</v>
      </c>
      <c r="BC5" s="25">
        <v>7900.4790000000003</v>
      </c>
      <c r="BD5" s="25">
        <v>7811.8810000000003</v>
      </c>
      <c r="BE5" s="25">
        <v>7477.28</v>
      </c>
      <c r="BF5" s="25">
        <v>7676.3209999999999</v>
      </c>
      <c r="BG5" s="25">
        <v>7615.8119999999999</v>
      </c>
      <c r="BH5" s="25">
        <v>8066.34</v>
      </c>
      <c r="BI5" s="25">
        <v>8401.6460000000006</v>
      </c>
      <c r="BJ5" s="25">
        <v>8323.0400000000009</v>
      </c>
      <c r="BK5" s="25">
        <v>8725.2520000000004</v>
      </c>
      <c r="BL5" s="25">
        <v>8801.7389999999996</v>
      </c>
      <c r="BM5" s="25">
        <v>8829.1980000000003</v>
      </c>
      <c r="BN5" s="25">
        <v>8930.5830000000005</v>
      </c>
      <c r="BO5" s="25">
        <v>9088.5249999999996</v>
      </c>
      <c r="BP5" s="25">
        <v>9107.4189999999999</v>
      </c>
      <c r="BQ5" s="25">
        <v>9146.4670000000006</v>
      </c>
      <c r="BR5" s="25">
        <v>9143.17</v>
      </c>
      <c r="BS5" s="25">
        <v>9189.4459999999999</v>
      </c>
      <c r="BT5" s="25">
        <v>9406.65</v>
      </c>
      <c r="BU5" s="25">
        <v>9697.3770000000004</v>
      </c>
      <c r="BV5" s="25">
        <v>10282.878000000001</v>
      </c>
      <c r="BW5" s="25">
        <v>10319.052</v>
      </c>
      <c r="BX5" s="25">
        <v>10454.553</v>
      </c>
      <c r="BY5" s="25">
        <v>10460.751</v>
      </c>
      <c r="BZ5" s="25">
        <v>10435.996999999999</v>
      </c>
      <c r="CA5" s="25">
        <v>10441.089</v>
      </c>
      <c r="CB5" s="25">
        <v>10392.329</v>
      </c>
      <c r="CC5" s="25">
        <v>10270.429</v>
      </c>
      <c r="CD5" s="25">
        <v>10127.948</v>
      </c>
      <c r="CE5" s="25">
        <v>10049.839</v>
      </c>
      <c r="CF5" s="25">
        <v>9717.7929999999997</v>
      </c>
      <c r="CG5" s="25">
        <v>9585.1029999999992</v>
      </c>
      <c r="CH5" s="25">
        <v>9536.3310000000001</v>
      </c>
      <c r="CI5" s="25">
        <v>9344.2579999999998</v>
      </c>
      <c r="CJ5" s="25">
        <v>9126.0519999999997</v>
      </c>
      <c r="CK5" s="25">
        <v>8860.2439999999988</v>
      </c>
      <c r="CL5" s="25">
        <v>8968.6810000000005</v>
      </c>
      <c r="CM5" s="25">
        <v>8838.5910000000003</v>
      </c>
      <c r="CN5" s="25">
        <v>8690.773000000001</v>
      </c>
      <c r="CO5" s="25">
        <v>8332.8080000000009</v>
      </c>
      <c r="CP5" s="25">
        <v>8182.9470000000001</v>
      </c>
      <c r="CQ5" s="25">
        <v>7861.1090000000004</v>
      </c>
      <c r="CR5" s="25">
        <v>7711.8270000000002</v>
      </c>
      <c r="CS5" s="25">
        <v>7365.1840000000002</v>
      </c>
      <c r="CT5" s="26"/>
      <c r="CU5" s="26"/>
      <c r="CV5" s="26"/>
      <c r="CW5" s="27"/>
      <c r="CX5" s="28">
        <f t="array" ref="CX5">SUMPRODUCT(B5:CW5*0.25)</f>
        <v>194542.70625000002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149.74</v>
      </c>
      <c r="C8" s="37">
        <v>151.12</v>
      </c>
      <c r="D8" s="37">
        <v>143.86000000000001</v>
      </c>
      <c r="E8" s="37">
        <v>140.24</v>
      </c>
      <c r="F8" s="37">
        <v>151.38</v>
      </c>
      <c r="G8" s="37">
        <v>141.02000000000001</v>
      </c>
      <c r="H8" s="37">
        <v>120.93</v>
      </c>
      <c r="I8" s="37">
        <v>116.98</v>
      </c>
      <c r="J8" s="37">
        <v>128.58000000000001</v>
      </c>
      <c r="K8" s="37">
        <v>118.31</v>
      </c>
      <c r="L8" s="37">
        <v>111.16</v>
      </c>
      <c r="M8" s="37">
        <v>107.63</v>
      </c>
      <c r="N8" s="37">
        <v>114.1</v>
      </c>
      <c r="O8" s="37">
        <v>106.37</v>
      </c>
      <c r="P8" s="37">
        <v>103.6</v>
      </c>
      <c r="Q8" s="37">
        <v>102.78</v>
      </c>
      <c r="R8" s="37">
        <v>104.92</v>
      </c>
      <c r="S8" s="37">
        <v>103.5</v>
      </c>
      <c r="T8" s="37">
        <v>106.11</v>
      </c>
      <c r="U8" s="37">
        <v>109.52</v>
      </c>
      <c r="V8" s="37">
        <v>120.93</v>
      </c>
      <c r="W8" s="37">
        <v>127.04</v>
      </c>
      <c r="X8" s="37">
        <v>136.19999999999999</v>
      </c>
      <c r="Y8" s="37">
        <v>140.52000000000001</v>
      </c>
      <c r="Z8" s="37">
        <v>129.68</v>
      </c>
      <c r="AA8" s="37">
        <v>143.37</v>
      </c>
      <c r="AB8" s="37">
        <v>144.94</v>
      </c>
      <c r="AC8" s="37">
        <v>120.93</v>
      </c>
      <c r="AD8" s="37">
        <v>142.99</v>
      </c>
      <c r="AE8" s="37">
        <v>120.93</v>
      </c>
      <c r="AF8" s="37">
        <v>107.36</v>
      </c>
      <c r="AG8" s="37">
        <v>91.07</v>
      </c>
      <c r="AH8" s="37">
        <v>141.99</v>
      </c>
      <c r="AI8" s="37">
        <v>104.06</v>
      </c>
      <c r="AJ8" s="37">
        <v>89.9</v>
      </c>
      <c r="AK8" s="37">
        <v>64.39</v>
      </c>
      <c r="AL8" s="37">
        <v>101.61</v>
      </c>
      <c r="AM8" s="37">
        <v>81.010000000000005</v>
      </c>
      <c r="AN8" s="37">
        <v>66.31</v>
      </c>
      <c r="AO8" s="37">
        <v>39.130000000000003</v>
      </c>
      <c r="AP8" s="37">
        <v>70.47</v>
      </c>
      <c r="AQ8" s="37">
        <v>23.62</v>
      </c>
      <c r="AR8" s="37">
        <v>14.69</v>
      </c>
      <c r="AS8" s="37">
        <v>8.4700000000000006</v>
      </c>
      <c r="AT8" s="37">
        <v>9.41</v>
      </c>
      <c r="AU8" s="37">
        <v>12.73</v>
      </c>
      <c r="AV8" s="37">
        <v>20.49</v>
      </c>
      <c r="AW8" s="37">
        <v>26.93</v>
      </c>
      <c r="AX8" s="37">
        <v>14.82</v>
      </c>
      <c r="AY8" s="37">
        <v>26.21</v>
      </c>
      <c r="AZ8" s="37">
        <v>26.24</v>
      </c>
      <c r="BA8" s="37">
        <v>29.87</v>
      </c>
      <c r="BB8" s="37">
        <v>26.36</v>
      </c>
      <c r="BC8" s="37">
        <v>44.4</v>
      </c>
      <c r="BD8" s="37">
        <v>56.81</v>
      </c>
      <c r="BE8" s="37">
        <v>77.39</v>
      </c>
      <c r="BF8" s="37">
        <v>65.78</v>
      </c>
      <c r="BG8" s="37">
        <v>77.63</v>
      </c>
      <c r="BH8" s="37">
        <v>89.21</v>
      </c>
      <c r="BI8" s="37">
        <v>90.82</v>
      </c>
      <c r="BJ8" s="37">
        <v>75.239999999999995</v>
      </c>
      <c r="BK8" s="37">
        <v>98.43</v>
      </c>
      <c r="BL8" s="37">
        <v>101.52</v>
      </c>
      <c r="BM8" s="37">
        <v>105.19</v>
      </c>
      <c r="BN8" s="37">
        <v>104.05</v>
      </c>
      <c r="BO8" s="37">
        <v>123.16</v>
      </c>
      <c r="BP8" s="37">
        <v>140</v>
      </c>
      <c r="BQ8" s="37">
        <v>181.78</v>
      </c>
      <c r="BR8" s="37">
        <v>139.9</v>
      </c>
      <c r="BS8" s="37">
        <v>166.49</v>
      </c>
      <c r="BT8" s="37">
        <v>198.53</v>
      </c>
      <c r="BU8" s="37">
        <v>124.24</v>
      </c>
      <c r="BV8" s="37">
        <v>154.62</v>
      </c>
      <c r="BW8" s="37">
        <v>189.3</v>
      </c>
      <c r="BX8" s="37">
        <v>147.32</v>
      </c>
      <c r="BY8" s="37">
        <v>146.77000000000001</v>
      </c>
      <c r="BZ8" s="37">
        <v>182.7</v>
      </c>
      <c r="CA8" s="37">
        <v>146.35</v>
      </c>
      <c r="CB8" s="37">
        <v>133.27000000000001</v>
      </c>
      <c r="CC8" s="37">
        <v>150.08000000000001</v>
      </c>
      <c r="CD8" s="37">
        <v>162.30000000000001</v>
      </c>
      <c r="CE8" s="37">
        <v>152.30000000000001</v>
      </c>
      <c r="CF8" s="37">
        <v>165.35</v>
      </c>
      <c r="CG8" s="37">
        <v>135.43</v>
      </c>
      <c r="CH8" s="37">
        <v>193.11</v>
      </c>
      <c r="CI8" s="37">
        <v>168.92</v>
      </c>
      <c r="CJ8" s="37">
        <v>146.91999999999999</v>
      </c>
      <c r="CK8" s="37">
        <v>127.34</v>
      </c>
      <c r="CL8" s="37">
        <v>140.78</v>
      </c>
      <c r="CM8" s="37">
        <v>125.4</v>
      </c>
      <c r="CN8" s="37">
        <v>123.4</v>
      </c>
      <c r="CO8" s="37">
        <v>106.97</v>
      </c>
      <c r="CP8" s="37">
        <v>114.41</v>
      </c>
      <c r="CQ8" s="37">
        <v>115.87</v>
      </c>
      <c r="CR8" s="37">
        <v>112.84</v>
      </c>
      <c r="CS8" s="37">
        <v>107.08</v>
      </c>
      <c r="CT8" s="38"/>
      <c r="CU8" s="38"/>
      <c r="CV8" s="38"/>
      <c r="CW8" s="39"/>
      <c r="CX8" s="40">
        <f>IF(SUM(B8:CW8)&lt;&gt;0,AVERAGEIF(B8:CW8,"&lt;&gt;"""),"")</f>
        <v>109.01999999999998</v>
      </c>
    </row>
    <row r="9" spans="1:102" ht="24.95" customHeight="1" thickBot="1" x14ac:dyDescent="0.25">
      <c r="A9" s="41" t="s">
        <v>6</v>
      </c>
      <c r="B9" s="42">
        <v>146.24</v>
      </c>
      <c r="C9" s="43">
        <v>146.24</v>
      </c>
      <c r="D9" s="43">
        <v>146.24</v>
      </c>
      <c r="E9" s="43">
        <v>146.24</v>
      </c>
      <c r="F9" s="43">
        <v>132.57749999999999</v>
      </c>
      <c r="G9" s="43">
        <v>132.57749999999999</v>
      </c>
      <c r="H9" s="43">
        <v>132.57749999999999</v>
      </c>
      <c r="I9" s="43">
        <v>132.57749999999999</v>
      </c>
      <c r="J9" s="43">
        <v>116.42</v>
      </c>
      <c r="K9" s="43">
        <v>116.42</v>
      </c>
      <c r="L9" s="43">
        <v>116.42</v>
      </c>
      <c r="M9" s="43">
        <v>116.42</v>
      </c>
      <c r="N9" s="43">
        <v>106.71250000000001</v>
      </c>
      <c r="O9" s="43">
        <v>106.71250000000001</v>
      </c>
      <c r="P9" s="43">
        <v>106.71250000000001</v>
      </c>
      <c r="Q9" s="43">
        <v>106.71250000000001</v>
      </c>
      <c r="R9" s="43">
        <v>106.0125</v>
      </c>
      <c r="S9" s="43">
        <v>106.0125</v>
      </c>
      <c r="T9" s="43">
        <v>106.0125</v>
      </c>
      <c r="U9" s="43">
        <v>106.0125</v>
      </c>
      <c r="V9" s="43">
        <v>131.17250000000001</v>
      </c>
      <c r="W9" s="43">
        <v>131.17250000000001</v>
      </c>
      <c r="X9" s="43">
        <v>131.17250000000001</v>
      </c>
      <c r="Y9" s="43">
        <v>131.17250000000001</v>
      </c>
      <c r="Z9" s="43">
        <v>134.72999999999999</v>
      </c>
      <c r="AA9" s="43">
        <v>134.72999999999999</v>
      </c>
      <c r="AB9" s="43">
        <v>134.72999999999999</v>
      </c>
      <c r="AC9" s="43">
        <v>134.72999999999999</v>
      </c>
      <c r="AD9" s="43">
        <v>115.58750000000001</v>
      </c>
      <c r="AE9" s="43">
        <v>115.58750000000001</v>
      </c>
      <c r="AF9" s="43">
        <v>115.58750000000001</v>
      </c>
      <c r="AG9" s="43">
        <v>115.58750000000001</v>
      </c>
      <c r="AH9" s="43">
        <v>100.08499999999999</v>
      </c>
      <c r="AI9" s="43">
        <v>100.08499999999999</v>
      </c>
      <c r="AJ9" s="43">
        <v>100.08499999999999</v>
      </c>
      <c r="AK9" s="43">
        <v>100.08499999999999</v>
      </c>
      <c r="AL9" s="43">
        <v>72.015000000000001</v>
      </c>
      <c r="AM9" s="43">
        <v>72.015000000000001</v>
      </c>
      <c r="AN9" s="43">
        <v>72.015000000000001</v>
      </c>
      <c r="AO9" s="43">
        <v>72.015000000000001</v>
      </c>
      <c r="AP9" s="43">
        <v>29.3125</v>
      </c>
      <c r="AQ9" s="43">
        <v>29.3125</v>
      </c>
      <c r="AR9" s="43">
        <v>29.3125</v>
      </c>
      <c r="AS9" s="43">
        <v>29.3125</v>
      </c>
      <c r="AT9" s="43">
        <v>17.39</v>
      </c>
      <c r="AU9" s="43">
        <v>17.39</v>
      </c>
      <c r="AV9" s="43">
        <v>17.39</v>
      </c>
      <c r="AW9" s="43">
        <v>17.39</v>
      </c>
      <c r="AX9" s="43">
        <v>24.285</v>
      </c>
      <c r="AY9" s="43">
        <v>24.285</v>
      </c>
      <c r="AZ9" s="43">
        <v>24.285</v>
      </c>
      <c r="BA9" s="43">
        <v>24.285</v>
      </c>
      <c r="BB9" s="43">
        <v>51.24</v>
      </c>
      <c r="BC9" s="43">
        <v>51.24</v>
      </c>
      <c r="BD9" s="43">
        <v>51.24</v>
      </c>
      <c r="BE9" s="43">
        <v>51.24</v>
      </c>
      <c r="BF9" s="43">
        <v>80.86</v>
      </c>
      <c r="BG9" s="43">
        <v>80.86</v>
      </c>
      <c r="BH9" s="43">
        <v>80.86</v>
      </c>
      <c r="BI9" s="43">
        <v>80.86</v>
      </c>
      <c r="BJ9" s="43">
        <v>95.094999999999999</v>
      </c>
      <c r="BK9" s="43">
        <v>95.094999999999999</v>
      </c>
      <c r="BL9" s="43">
        <v>95.094999999999999</v>
      </c>
      <c r="BM9" s="43">
        <v>95.094999999999999</v>
      </c>
      <c r="BN9" s="43">
        <v>137.2475</v>
      </c>
      <c r="BO9" s="43">
        <v>137.2475</v>
      </c>
      <c r="BP9" s="43">
        <v>137.2475</v>
      </c>
      <c r="BQ9" s="43">
        <v>137.2475</v>
      </c>
      <c r="BR9" s="43">
        <v>157.29</v>
      </c>
      <c r="BS9" s="43">
        <v>157.29</v>
      </c>
      <c r="BT9" s="43">
        <v>157.29</v>
      </c>
      <c r="BU9" s="43">
        <v>157.29</v>
      </c>
      <c r="BV9" s="43">
        <v>159.5025</v>
      </c>
      <c r="BW9" s="43">
        <v>159.5025</v>
      </c>
      <c r="BX9" s="43">
        <v>159.5025</v>
      </c>
      <c r="BY9" s="43">
        <v>159.5025</v>
      </c>
      <c r="BZ9" s="43">
        <v>153.1</v>
      </c>
      <c r="CA9" s="43">
        <v>153.1</v>
      </c>
      <c r="CB9" s="43">
        <v>153.1</v>
      </c>
      <c r="CC9" s="43">
        <v>153.1</v>
      </c>
      <c r="CD9" s="43">
        <v>153.845</v>
      </c>
      <c r="CE9" s="43">
        <v>153.845</v>
      </c>
      <c r="CF9" s="43">
        <v>153.845</v>
      </c>
      <c r="CG9" s="43">
        <v>153.845</v>
      </c>
      <c r="CH9" s="43">
        <v>159.07249999999999</v>
      </c>
      <c r="CI9" s="43">
        <v>159.07249999999999</v>
      </c>
      <c r="CJ9" s="43">
        <v>159.07249999999999</v>
      </c>
      <c r="CK9" s="43">
        <v>159.07249999999999</v>
      </c>
      <c r="CL9" s="43">
        <v>124.1375</v>
      </c>
      <c r="CM9" s="43">
        <v>124.1375</v>
      </c>
      <c r="CN9" s="43">
        <v>124.1375</v>
      </c>
      <c r="CO9" s="43">
        <v>124.1375</v>
      </c>
      <c r="CP9" s="43">
        <v>112.55</v>
      </c>
      <c r="CQ9" s="43">
        <v>112.55</v>
      </c>
      <c r="CR9" s="43">
        <v>112.55</v>
      </c>
      <c r="CS9" s="43">
        <v>112.55</v>
      </c>
      <c r="CT9" s="44"/>
      <c r="CU9" s="44"/>
      <c r="CV9" s="44"/>
      <c r="CW9" s="45"/>
      <c r="CX9" s="46">
        <f>IF(SUM(B9:CW9)&lt;&gt;0,AVERAGEIF(B9:CW9,"&lt;&gt;"""),"")</f>
        <v>109.02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54.683999999999997</v>
      </c>
      <c r="X15" s="71">
        <v>54.024000000000001</v>
      </c>
      <c r="Y15" s="71">
        <v>52.82</v>
      </c>
      <c r="Z15" s="71">
        <v>51.171999999999997</v>
      </c>
      <c r="AA15" s="71">
        <v>49.368000000000002</v>
      </c>
      <c r="AB15" s="71">
        <v>47.6</v>
      </c>
      <c r="AC15" s="71">
        <v>45.923999999999999</v>
      </c>
      <c r="AD15" s="71">
        <v>44.304000000000002</v>
      </c>
      <c r="AE15" s="71">
        <v>42.692</v>
      </c>
      <c r="AF15" s="71">
        <v>41.18</v>
      </c>
      <c r="AG15" s="71">
        <v>39.92</v>
      </c>
      <c r="AH15" s="71">
        <v>38.892000000000003</v>
      </c>
      <c r="AI15" s="71">
        <v>37.840000000000003</v>
      </c>
      <c r="AJ15" s="71">
        <v>36.735999999999997</v>
      </c>
      <c r="AK15" s="71">
        <v>35.756</v>
      </c>
      <c r="AL15" s="71">
        <v>34.96</v>
      </c>
      <c r="AM15" s="71">
        <v>34.256</v>
      </c>
      <c r="AN15" s="71">
        <v>33.74</v>
      </c>
      <c r="AO15" s="71">
        <v>33.555999999999997</v>
      </c>
      <c r="AP15" s="71">
        <v>33.616</v>
      </c>
      <c r="AQ15" s="71">
        <v>33.752000000000002</v>
      </c>
      <c r="AR15" s="71">
        <v>33.884</v>
      </c>
      <c r="AS15" s="71">
        <v>34.124000000000002</v>
      </c>
      <c r="AT15" s="71">
        <v>34.472000000000001</v>
      </c>
      <c r="AU15" s="71">
        <v>34.840000000000003</v>
      </c>
      <c r="AV15" s="71">
        <v>35.095999999999997</v>
      </c>
      <c r="AW15" s="71">
        <v>35.295999999999999</v>
      </c>
      <c r="AX15" s="71">
        <v>35.520000000000003</v>
      </c>
      <c r="AY15" s="71">
        <v>35.808</v>
      </c>
      <c r="AZ15" s="71">
        <v>36.124000000000002</v>
      </c>
      <c r="BA15" s="71">
        <v>36.46</v>
      </c>
      <c r="BB15" s="71">
        <v>36.86</v>
      </c>
      <c r="BC15" s="71">
        <v>37.375999999999998</v>
      </c>
      <c r="BD15" s="71">
        <v>38.076000000000001</v>
      </c>
      <c r="BE15" s="71">
        <v>38.975999999999999</v>
      </c>
      <c r="BF15" s="71">
        <v>40.008000000000003</v>
      </c>
      <c r="BG15" s="71">
        <v>41.036000000000001</v>
      </c>
      <c r="BH15" s="71">
        <v>42.12</v>
      </c>
      <c r="BI15" s="71">
        <v>43.372</v>
      </c>
      <c r="BJ15" s="71">
        <v>44.756</v>
      </c>
      <c r="BK15" s="71">
        <v>46.036000000000001</v>
      </c>
      <c r="BL15" s="71">
        <v>47.171999999999997</v>
      </c>
      <c r="BM15" s="71">
        <v>48.256</v>
      </c>
      <c r="BN15" s="71">
        <v>49.36</v>
      </c>
      <c r="BO15" s="71">
        <v>50.448</v>
      </c>
      <c r="BP15" s="71">
        <v>51.5</v>
      </c>
      <c r="BQ15" s="71">
        <v>52.515999999999998</v>
      </c>
      <c r="BR15" s="71">
        <v>53.456000000000003</v>
      </c>
      <c r="BS15" s="71">
        <v>54.22</v>
      </c>
      <c r="BT15" s="71">
        <v>54.707999999999998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1157.1669999999999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54.683999999999997</v>
      </c>
      <c r="X18" s="77">
        <f t="shared" si="0"/>
        <v>54.024000000000001</v>
      </c>
      <c r="Y18" s="77">
        <f t="shared" si="0"/>
        <v>52.82</v>
      </c>
      <c r="Z18" s="77">
        <f t="shared" si="0"/>
        <v>51.171999999999997</v>
      </c>
      <c r="AA18" s="77">
        <f t="shared" si="0"/>
        <v>49.368000000000002</v>
      </c>
      <c r="AB18" s="77">
        <f t="shared" si="0"/>
        <v>47.6</v>
      </c>
      <c r="AC18" s="77">
        <f t="shared" si="0"/>
        <v>45.923999999999999</v>
      </c>
      <c r="AD18" s="77">
        <f t="shared" si="0"/>
        <v>44.304000000000002</v>
      </c>
      <c r="AE18" s="77">
        <f t="shared" si="0"/>
        <v>42.692</v>
      </c>
      <c r="AF18" s="77">
        <f t="shared" si="0"/>
        <v>41.18</v>
      </c>
      <c r="AG18" s="77">
        <f t="shared" si="0"/>
        <v>39.92</v>
      </c>
      <c r="AH18" s="77">
        <f t="shared" si="0"/>
        <v>38.892000000000003</v>
      </c>
      <c r="AI18" s="77">
        <f t="shared" si="0"/>
        <v>37.840000000000003</v>
      </c>
      <c r="AJ18" s="77">
        <f t="shared" si="0"/>
        <v>36.735999999999997</v>
      </c>
      <c r="AK18" s="77">
        <f t="shared" si="0"/>
        <v>35.756</v>
      </c>
      <c r="AL18" s="77">
        <f t="shared" si="0"/>
        <v>34.96</v>
      </c>
      <c r="AM18" s="77">
        <f t="shared" si="0"/>
        <v>34.256</v>
      </c>
      <c r="AN18" s="77">
        <f t="shared" si="0"/>
        <v>33.74</v>
      </c>
      <c r="AO18" s="77">
        <f t="shared" si="0"/>
        <v>33.555999999999997</v>
      </c>
      <c r="AP18" s="77">
        <f t="shared" si="0"/>
        <v>33.616</v>
      </c>
      <c r="AQ18" s="77">
        <f t="shared" si="0"/>
        <v>33.752000000000002</v>
      </c>
      <c r="AR18" s="77">
        <f t="shared" si="0"/>
        <v>33.884</v>
      </c>
      <c r="AS18" s="77">
        <f t="shared" si="0"/>
        <v>34.124000000000002</v>
      </c>
      <c r="AT18" s="77">
        <f t="shared" si="0"/>
        <v>34.472000000000001</v>
      </c>
      <c r="AU18" s="77">
        <f t="shared" si="0"/>
        <v>34.840000000000003</v>
      </c>
      <c r="AV18" s="77">
        <f t="shared" si="0"/>
        <v>35.095999999999997</v>
      </c>
      <c r="AW18" s="77">
        <f t="shared" si="0"/>
        <v>35.295999999999999</v>
      </c>
      <c r="AX18" s="77">
        <f t="shared" si="0"/>
        <v>35.520000000000003</v>
      </c>
      <c r="AY18" s="77">
        <f t="shared" si="0"/>
        <v>35.808</v>
      </c>
      <c r="AZ18" s="77">
        <f t="shared" si="0"/>
        <v>36.124000000000002</v>
      </c>
      <c r="BA18" s="77">
        <f t="shared" si="0"/>
        <v>36.46</v>
      </c>
      <c r="BB18" s="77">
        <f t="shared" si="0"/>
        <v>36.86</v>
      </c>
      <c r="BC18" s="77">
        <f t="shared" si="0"/>
        <v>37.375999999999998</v>
      </c>
      <c r="BD18" s="77">
        <f t="shared" si="0"/>
        <v>38.076000000000001</v>
      </c>
      <c r="BE18" s="77">
        <f t="shared" si="0"/>
        <v>38.975999999999999</v>
      </c>
      <c r="BF18" s="77">
        <f t="shared" si="0"/>
        <v>40.008000000000003</v>
      </c>
      <c r="BG18" s="77">
        <f t="shared" si="0"/>
        <v>41.036000000000001</v>
      </c>
      <c r="BH18" s="77">
        <f t="shared" si="0"/>
        <v>42.12</v>
      </c>
      <c r="BI18" s="77">
        <f t="shared" si="0"/>
        <v>43.372</v>
      </c>
      <c r="BJ18" s="77">
        <f t="shared" si="0"/>
        <v>44.756</v>
      </c>
      <c r="BK18" s="77">
        <f t="shared" si="0"/>
        <v>46.036000000000001</v>
      </c>
      <c r="BL18" s="77">
        <f t="shared" si="0"/>
        <v>47.171999999999997</v>
      </c>
      <c r="BM18" s="77">
        <f t="shared" si="0"/>
        <v>48.256</v>
      </c>
      <c r="BN18" s="77">
        <f t="shared" si="0"/>
        <v>49.36</v>
      </c>
      <c r="BO18" s="77">
        <f t="shared" ref="BO18:CW18" si="1">SUM(BO11:BO17)</f>
        <v>50.448</v>
      </c>
      <c r="BP18" s="77">
        <f t="shared" si="1"/>
        <v>51.5</v>
      </c>
      <c r="BQ18" s="77">
        <f t="shared" si="1"/>
        <v>52.515999999999998</v>
      </c>
      <c r="BR18" s="77">
        <f t="shared" si="1"/>
        <v>53.456000000000003</v>
      </c>
      <c r="BS18" s="77">
        <f t="shared" si="1"/>
        <v>54.22</v>
      </c>
      <c r="BT18" s="77">
        <f t="shared" si="1"/>
        <v>54.707999999999998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1157.1669999999999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890.84299999999996</v>
      </c>
      <c r="C21" s="88">
        <v>891.46299999999997</v>
      </c>
      <c r="D21" s="88">
        <v>892.02700000000004</v>
      </c>
      <c r="E21" s="88">
        <v>892.29899999999998</v>
      </c>
      <c r="F21" s="88">
        <v>885.06</v>
      </c>
      <c r="G21" s="88">
        <v>884.04600000000005</v>
      </c>
      <c r="H21" s="88">
        <v>883.17499999999995</v>
      </c>
      <c r="I21" s="88">
        <v>882.25</v>
      </c>
      <c r="J21" s="88">
        <v>873.23299999999995</v>
      </c>
      <c r="K21" s="88">
        <v>872.04499999999996</v>
      </c>
      <c r="L21" s="88">
        <v>871.37800000000004</v>
      </c>
      <c r="M21" s="88">
        <v>871.50199999999995</v>
      </c>
      <c r="N21" s="88">
        <v>867.34500000000003</v>
      </c>
      <c r="O21" s="88">
        <v>867.02099999999996</v>
      </c>
      <c r="P21" s="88">
        <v>866.71100000000001</v>
      </c>
      <c r="Q21" s="88">
        <v>866.83799999999997</v>
      </c>
      <c r="R21" s="88">
        <v>867.67200000000003</v>
      </c>
      <c r="S21" s="88">
        <v>865.84299999999996</v>
      </c>
      <c r="T21" s="88">
        <v>865.36599999999999</v>
      </c>
      <c r="U21" s="88">
        <v>865.50599999999997</v>
      </c>
      <c r="V21" s="88">
        <v>845.66300000000001</v>
      </c>
      <c r="W21" s="88">
        <v>844.88599999999997</v>
      </c>
      <c r="X21" s="88">
        <v>845.702</v>
      </c>
      <c r="Y21" s="88">
        <v>845.36199999999997</v>
      </c>
      <c r="Z21" s="88">
        <v>854.99</v>
      </c>
      <c r="AA21" s="88">
        <v>854.76499999999999</v>
      </c>
      <c r="AB21" s="88">
        <v>856.07399999999996</v>
      </c>
      <c r="AC21" s="88">
        <v>855.77800000000002</v>
      </c>
      <c r="AD21" s="88">
        <v>848.08399999999995</v>
      </c>
      <c r="AE21" s="88">
        <v>849.11199999999997</v>
      </c>
      <c r="AF21" s="88">
        <v>848.59100000000001</v>
      </c>
      <c r="AG21" s="88">
        <v>848.75900000000001</v>
      </c>
      <c r="AH21" s="88">
        <v>859.21299999999997</v>
      </c>
      <c r="AI21" s="88">
        <v>859.35199999999998</v>
      </c>
      <c r="AJ21" s="88">
        <v>859.74</v>
      </c>
      <c r="AK21" s="88">
        <v>860.08399999999995</v>
      </c>
      <c r="AL21" s="88">
        <v>890.61099999999999</v>
      </c>
      <c r="AM21" s="88">
        <v>889.03899999999999</v>
      </c>
      <c r="AN21" s="88">
        <v>887.68399999999997</v>
      </c>
      <c r="AO21" s="88">
        <v>887.61699999999996</v>
      </c>
      <c r="AP21" s="88">
        <v>893.26499999999999</v>
      </c>
      <c r="AQ21" s="88">
        <v>893.51</v>
      </c>
      <c r="AR21" s="88">
        <v>893.69299999999998</v>
      </c>
      <c r="AS21" s="88">
        <v>894.00400000000002</v>
      </c>
      <c r="AT21" s="88">
        <v>882.15599999999995</v>
      </c>
      <c r="AU21" s="88">
        <v>881.61500000000001</v>
      </c>
      <c r="AV21" s="88">
        <v>881.18100000000004</v>
      </c>
      <c r="AW21" s="88">
        <v>881.68399999999997</v>
      </c>
      <c r="AX21" s="88">
        <v>882.69100000000003</v>
      </c>
      <c r="AY21" s="88">
        <v>882.63499999999999</v>
      </c>
      <c r="AZ21" s="88">
        <v>882.01499999999999</v>
      </c>
      <c r="BA21" s="88">
        <v>881.82600000000002</v>
      </c>
      <c r="BB21" s="88">
        <v>899.90899999999999</v>
      </c>
      <c r="BC21" s="88">
        <v>900.75599999999997</v>
      </c>
      <c r="BD21" s="88">
        <v>902.74199999999996</v>
      </c>
      <c r="BE21" s="88">
        <v>905.10699999999997</v>
      </c>
      <c r="BF21" s="88">
        <v>849.25</v>
      </c>
      <c r="BG21" s="88">
        <v>846.351</v>
      </c>
      <c r="BH21" s="88">
        <v>838.82100000000003</v>
      </c>
      <c r="BI21" s="88">
        <v>836.02599999999995</v>
      </c>
      <c r="BJ21" s="88">
        <v>830.05100000000004</v>
      </c>
      <c r="BK21" s="88">
        <v>829.09900000000005</v>
      </c>
      <c r="BL21" s="88">
        <v>831.27099999999996</v>
      </c>
      <c r="BM21" s="88">
        <v>832.54899999999998</v>
      </c>
      <c r="BN21" s="88">
        <v>826.23900000000003</v>
      </c>
      <c r="BO21" s="88">
        <v>826.928</v>
      </c>
      <c r="BP21" s="88">
        <v>827.63900000000001</v>
      </c>
      <c r="BQ21" s="88">
        <v>827.55399999999997</v>
      </c>
      <c r="BR21" s="88">
        <v>753.36500000000001</v>
      </c>
      <c r="BS21" s="88">
        <v>753.34</v>
      </c>
      <c r="BT21" s="88">
        <v>754.58299999999997</v>
      </c>
      <c r="BU21" s="88">
        <v>755.09100000000001</v>
      </c>
      <c r="BV21" s="88">
        <v>733.88300000000004</v>
      </c>
      <c r="BW21" s="88">
        <v>734.351</v>
      </c>
      <c r="BX21" s="88">
        <v>736.37199999999996</v>
      </c>
      <c r="BY21" s="88">
        <v>736.69500000000005</v>
      </c>
      <c r="BZ21" s="88">
        <v>708.08399999999995</v>
      </c>
      <c r="CA21" s="88">
        <v>707.77200000000005</v>
      </c>
      <c r="CB21" s="88">
        <v>708.07399999999996</v>
      </c>
      <c r="CC21" s="88">
        <v>708.33199999999999</v>
      </c>
      <c r="CD21" s="88">
        <v>704.92499999999995</v>
      </c>
      <c r="CE21" s="88">
        <v>704.31600000000003</v>
      </c>
      <c r="CF21" s="88">
        <v>703.15099999999995</v>
      </c>
      <c r="CG21" s="88">
        <v>702.59900000000005</v>
      </c>
      <c r="CH21" s="88">
        <v>704.15099999999995</v>
      </c>
      <c r="CI21" s="88">
        <v>703.55700000000002</v>
      </c>
      <c r="CJ21" s="88">
        <v>703.61400000000003</v>
      </c>
      <c r="CK21" s="88">
        <v>702.13699999999994</v>
      </c>
      <c r="CL21" s="88">
        <v>831.01499999999999</v>
      </c>
      <c r="CM21" s="88">
        <v>831.19799999999998</v>
      </c>
      <c r="CN21" s="88">
        <v>831.48500000000001</v>
      </c>
      <c r="CO21" s="88">
        <v>831.77599999999995</v>
      </c>
      <c r="CP21" s="88">
        <v>847.08299999999997</v>
      </c>
      <c r="CQ21" s="88">
        <v>847.06200000000001</v>
      </c>
      <c r="CR21" s="88">
        <v>846.79600000000005</v>
      </c>
      <c r="CS21" s="88">
        <v>846.41499999999996</v>
      </c>
      <c r="CT21" s="89"/>
      <c r="CU21" s="89"/>
      <c r="CV21" s="89"/>
      <c r="CW21" s="90"/>
      <c r="CX21" s="91">
        <f t="array" ref="CX21">SUMPRODUCT(B21:CW21*0.25)</f>
        <v>20021.129499999999</v>
      </c>
    </row>
    <row r="22" spans="1:102" ht="24.95" customHeight="1" x14ac:dyDescent="0.2">
      <c r="A22" s="92" t="s">
        <v>18</v>
      </c>
      <c r="B22" s="93">
        <v>1025.001</v>
      </c>
      <c r="C22" s="94">
        <v>1022.4589999999999</v>
      </c>
      <c r="D22" s="94">
        <v>1021.518</v>
      </c>
      <c r="E22" s="94">
        <v>1020.648</v>
      </c>
      <c r="F22" s="94">
        <v>1007.829</v>
      </c>
      <c r="G22" s="94">
        <v>1005.5650000000001</v>
      </c>
      <c r="H22" s="94">
        <v>1012.27</v>
      </c>
      <c r="I22" s="94">
        <v>1009.813</v>
      </c>
      <c r="J22" s="94">
        <v>1003.047</v>
      </c>
      <c r="K22" s="94">
        <v>1004.626</v>
      </c>
      <c r="L22" s="94">
        <v>1008.76</v>
      </c>
      <c r="M22" s="94">
        <v>1009.692</v>
      </c>
      <c r="N22" s="94">
        <v>1014.871</v>
      </c>
      <c r="O22" s="94">
        <v>1019.179</v>
      </c>
      <c r="P22" s="94">
        <v>1022.655</v>
      </c>
      <c r="Q22" s="94">
        <v>1025.412</v>
      </c>
      <c r="R22" s="94">
        <v>1052.46</v>
      </c>
      <c r="S22" s="94">
        <v>1055.27</v>
      </c>
      <c r="T22" s="94">
        <v>1061.2270000000001</v>
      </c>
      <c r="U22" s="94">
        <v>1075.5250000000001</v>
      </c>
      <c r="V22" s="94">
        <v>1162.9159999999999</v>
      </c>
      <c r="W22" s="94">
        <v>1184.953</v>
      </c>
      <c r="X22" s="94">
        <v>1197.9880000000001</v>
      </c>
      <c r="Y22" s="94">
        <v>1221.289</v>
      </c>
      <c r="Z22" s="94">
        <v>1350.9</v>
      </c>
      <c r="AA22" s="94">
        <v>1380.2139999999999</v>
      </c>
      <c r="AB22" s="94">
        <v>1401.4079999999999</v>
      </c>
      <c r="AC22" s="94">
        <v>1437.942</v>
      </c>
      <c r="AD22" s="94">
        <v>1496.319</v>
      </c>
      <c r="AE22" s="94">
        <v>1503.9459999999999</v>
      </c>
      <c r="AF22" s="94">
        <v>1513.56</v>
      </c>
      <c r="AG22" s="94">
        <v>1526.9490000000001</v>
      </c>
      <c r="AH22" s="94">
        <v>1529.049</v>
      </c>
      <c r="AI22" s="94">
        <v>1541.905</v>
      </c>
      <c r="AJ22" s="94">
        <v>1546.816</v>
      </c>
      <c r="AK22" s="94">
        <v>1539.451</v>
      </c>
      <c r="AL22" s="94">
        <v>1515.711</v>
      </c>
      <c r="AM22" s="94">
        <v>1511.5139999999999</v>
      </c>
      <c r="AN22" s="94">
        <v>1521.075</v>
      </c>
      <c r="AO22" s="94">
        <v>1517.9760000000001</v>
      </c>
      <c r="AP22" s="94">
        <v>1479.5619999999999</v>
      </c>
      <c r="AQ22" s="94">
        <v>1500.2739999999999</v>
      </c>
      <c r="AR22" s="94">
        <v>1501.9349999999999</v>
      </c>
      <c r="AS22" s="94">
        <v>1509.904</v>
      </c>
      <c r="AT22" s="94">
        <v>1470.588</v>
      </c>
      <c r="AU22" s="94">
        <v>1474.3969999999999</v>
      </c>
      <c r="AV22" s="94">
        <v>1468.473</v>
      </c>
      <c r="AW22" s="94">
        <v>1475.5309999999999</v>
      </c>
      <c r="AX22" s="94">
        <v>1462.6030000000001</v>
      </c>
      <c r="AY22" s="94">
        <v>1463.3969999999999</v>
      </c>
      <c r="AZ22" s="94">
        <v>1453.6279999999999</v>
      </c>
      <c r="BA22" s="94">
        <v>1452.6659999999999</v>
      </c>
      <c r="BB22" s="94">
        <v>1435.6189999999999</v>
      </c>
      <c r="BC22" s="94">
        <v>1435.0309999999999</v>
      </c>
      <c r="BD22" s="94">
        <v>1423.1130000000001</v>
      </c>
      <c r="BE22" s="94">
        <v>1405.412</v>
      </c>
      <c r="BF22" s="94">
        <v>1386.777</v>
      </c>
      <c r="BG22" s="94">
        <v>1378.7139999999999</v>
      </c>
      <c r="BH22" s="94">
        <v>1373.405</v>
      </c>
      <c r="BI22" s="94">
        <v>1366.289</v>
      </c>
      <c r="BJ22" s="94">
        <v>1350.5239999999999</v>
      </c>
      <c r="BK22" s="94">
        <v>1348.7170000000001</v>
      </c>
      <c r="BL22" s="94">
        <v>1353.116</v>
      </c>
      <c r="BM22" s="94">
        <v>1345.1869999999999</v>
      </c>
      <c r="BN22" s="94">
        <v>1342.0840000000001</v>
      </c>
      <c r="BO22" s="94">
        <v>1338.537</v>
      </c>
      <c r="BP22" s="94">
        <v>1318.6020000000001</v>
      </c>
      <c r="BQ22" s="94">
        <v>1319.133</v>
      </c>
      <c r="BR22" s="94">
        <v>1328.5170000000001</v>
      </c>
      <c r="BS22" s="94">
        <v>1313.682</v>
      </c>
      <c r="BT22" s="94">
        <v>1318.8679999999999</v>
      </c>
      <c r="BU22" s="94">
        <v>1330.0519999999999</v>
      </c>
      <c r="BV22" s="94">
        <v>1305.116</v>
      </c>
      <c r="BW22" s="94">
        <v>1297.923</v>
      </c>
      <c r="BX22" s="94">
        <v>1308.825</v>
      </c>
      <c r="BY22" s="94">
        <v>1302.6510000000001</v>
      </c>
      <c r="BZ22" s="94">
        <v>1278.1869999999999</v>
      </c>
      <c r="CA22" s="94">
        <v>1286.5429999999999</v>
      </c>
      <c r="CB22" s="94">
        <v>1281.6199999999999</v>
      </c>
      <c r="CC22" s="94">
        <v>1273.1949999999999</v>
      </c>
      <c r="CD22" s="94">
        <v>1211.3910000000001</v>
      </c>
      <c r="CE22" s="94">
        <v>1204.94</v>
      </c>
      <c r="CF22" s="94">
        <v>1177.347</v>
      </c>
      <c r="CG22" s="94">
        <v>1167.174</v>
      </c>
      <c r="CH22" s="94">
        <v>1109.058</v>
      </c>
      <c r="CI22" s="94">
        <v>1099.2</v>
      </c>
      <c r="CJ22" s="94">
        <v>1095.922</v>
      </c>
      <c r="CK22" s="94">
        <v>1091.384</v>
      </c>
      <c r="CL22" s="94">
        <v>1060.816</v>
      </c>
      <c r="CM22" s="94">
        <v>1060.6610000000001</v>
      </c>
      <c r="CN22" s="94">
        <v>1057.492</v>
      </c>
      <c r="CO22" s="94">
        <v>1057.8040000000001</v>
      </c>
      <c r="CP22" s="94">
        <v>952.51199999999994</v>
      </c>
      <c r="CQ22" s="94">
        <v>950.88400000000001</v>
      </c>
      <c r="CR22" s="94">
        <v>946.98</v>
      </c>
      <c r="CS22" s="94">
        <v>939.09</v>
      </c>
      <c r="CT22" s="95"/>
      <c r="CU22" s="95"/>
      <c r="CV22" s="95"/>
      <c r="CW22" s="96"/>
      <c r="CX22" s="97">
        <f t="array" ref="CX22">SUMPRODUCT(B22:CW22*0.25)</f>
        <v>30380.190000000006</v>
      </c>
    </row>
    <row r="23" spans="1:102" ht="24.95" customHeight="1" x14ac:dyDescent="0.2">
      <c r="A23" s="92" t="s">
        <v>19</v>
      </c>
      <c r="B23" s="98">
        <v>2744.0940000000001</v>
      </c>
      <c r="C23" s="99">
        <v>2707.3470000000002</v>
      </c>
      <c r="D23" s="99">
        <v>2684.788</v>
      </c>
      <c r="E23" s="99">
        <v>2658.0329999999999</v>
      </c>
      <c r="F23" s="99">
        <v>2658.6030000000001</v>
      </c>
      <c r="G23" s="99">
        <v>2636.605</v>
      </c>
      <c r="H23" s="99">
        <v>2638.34</v>
      </c>
      <c r="I23" s="99">
        <v>2610.9070000000002</v>
      </c>
      <c r="J23" s="99">
        <v>2579.4169999999999</v>
      </c>
      <c r="K23" s="99">
        <v>2562.3820000000001</v>
      </c>
      <c r="L23" s="99">
        <v>2568.569</v>
      </c>
      <c r="M23" s="99">
        <v>2551.2420000000002</v>
      </c>
      <c r="N23" s="99">
        <v>2518.585</v>
      </c>
      <c r="O23" s="99">
        <v>2528.7800000000002</v>
      </c>
      <c r="P23" s="99">
        <v>2525.5500000000002</v>
      </c>
      <c r="Q23" s="99">
        <v>2541.64</v>
      </c>
      <c r="R23" s="99">
        <v>2548.9</v>
      </c>
      <c r="S23" s="99">
        <v>2580.1590000000001</v>
      </c>
      <c r="T23" s="99">
        <v>2637.5430000000001</v>
      </c>
      <c r="U23" s="99">
        <v>2730.3980000000001</v>
      </c>
      <c r="V23" s="99">
        <v>2815.4920000000002</v>
      </c>
      <c r="W23" s="99">
        <v>2923.9810000000002</v>
      </c>
      <c r="X23" s="99">
        <v>3022.5839999999998</v>
      </c>
      <c r="Y23" s="99">
        <v>3191.4589999999998</v>
      </c>
      <c r="Z23" s="99">
        <v>3343.933</v>
      </c>
      <c r="AA23" s="99">
        <v>3476.1979999999999</v>
      </c>
      <c r="AB23" s="99">
        <v>3588.1869999999999</v>
      </c>
      <c r="AC23" s="99">
        <v>3710.3580000000002</v>
      </c>
      <c r="AD23" s="99">
        <v>3760.2919999999999</v>
      </c>
      <c r="AE23" s="99">
        <v>3837.6329999999998</v>
      </c>
      <c r="AF23" s="99">
        <v>3921.52</v>
      </c>
      <c r="AG23" s="99">
        <v>4007.95</v>
      </c>
      <c r="AH23" s="99">
        <v>3978.8310000000001</v>
      </c>
      <c r="AI23" s="99">
        <v>4060.4</v>
      </c>
      <c r="AJ23" s="99">
        <v>4108.8689999999997</v>
      </c>
      <c r="AK23" s="99">
        <v>4140.2039999999997</v>
      </c>
      <c r="AL23" s="99">
        <v>4064.7919999999999</v>
      </c>
      <c r="AM23" s="99">
        <v>4104.0860000000002</v>
      </c>
      <c r="AN23" s="99">
        <v>4132.549</v>
      </c>
      <c r="AO23" s="99">
        <v>4143.1610000000001</v>
      </c>
      <c r="AP23" s="99">
        <v>4119.4709999999995</v>
      </c>
      <c r="AQ23" s="99">
        <v>4156.8999999999996</v>
      </c>
      <c r="AR23" s="99">
        <v>4183.8429999999998</v>
      </c>
      <c r="AS23" s="99">
        <v>4233.99</v>
      </c>
      <c r="AT23" s="99">
        <v>4299.7</v>
      </c>
      <c r="AU23" s="99">
        <v>4363.4589999999998</v>
      </c>
      <c r="AV23" s="99">
        <v>4366.1970000000001</v>
      </c>
      <c r="AW23" s="99">
        <v>4367.21</v>
      </c>
      <c r="AX23" s="99">
        <v>4349.4589999999998</v>
      </c>
      <c r="AY23" s="99">
        <v>4324.8419999999996</v>
      </c>
      <c r="AZ23" s="99">
        <v>4309.5</v>
      </c>
      <c r="BA23" s="99">
        <v>4290.4459999999999</v>
      </c>
      <c r="BB23" s="99">
        <v>4251.982</v>
      </c>
      <c r="BC23" s="99">
        <v>4194.3159999999998</v>
      </c>
      <c r="BD23" s="99">
        <v>4113.95</v>
      </c>
      <c r="BE23" s="99">
        <v>4012.7849999999999</v>
      </c>
      <c r="BF23" s="99">
        <v>4017.2860000000001</v>
      </c>
      <c r="BG23" s="99">
        <v>3957.4110000000001</v>
      </c>
      <c r="BH23" s="99">
        <v>3917.7939999999999</v>
      </c>
      <c r="BI23" s="99">
        <v>3904.8589999999999</v>
      </c>
      <c r="BJ23" s="99">
        <v>3927.4090000000001</v>
      </c>
      <c r="BK23" s="99">
        <v>3925.2</v>
      </c>
      <c r="BL23" s="99">
        <v>3951.18</v>
      </c>
      <c r="BM23" s="99">
        <v>3981.2060000000001</v>
      </c>
      <c r="BN23" s="99">
        <v>4063.1</v>
      </c>
      <c r="BO23" s="99">
        <v>4115.6120000000001</v>
      </c>
      <c r="BP23" s="99">
        <v>4147.6779999999999</v>
      </c>
      <c r="BQ23" s="99">
        <v>4181.2640000000001</v>
      </c>
      <c r="BR23" s="99">
        <v>4313.3320000000003</v>
      </c>
      <c r="BS23" s="99">
        <v>4417.2039999999997</v>
      </c>
      <c r="BT23" s="99">
        <v>4569.491</v>
      </c>
      <c r="BU23" s="99">
        <v>4801.0339999999997</v>
      </c>
      <c r="BV23" s="99">
        <v>4949.1790000000001</v>
      </c>
      <c r="BW23" s="99">
        <v>4986.5780000000004</v>
      </c>
      <c r="BX23" s="99">
        <v>5104.4560000000001</v>
      </c>
      <c r="BY23" s="99">
        <v>5116.7049999999999</v>
      </c>
      <c r="BZ23" s="99">
        <v>5095.1260000000002</v>
      </c>
      <c r="CA23" s="99">
        <v>5104.7740000000003</v>
      </c>
      <c r="CB23" s="99">
        <v>5079.2349999999997</v>
      </c>
      <c r="CC23" s="99">
        <v>5011.8019999999997</v>
      </c>
      <c r="CD23" s="99">
        <v>4914.8320000000003</v>
      </c>
      <c r="CE23" s="99">
        <v>4814.0829999999996</v>
      </c>
      <c r="CF23" s="99">
        <v>4640.2950000000001</v>
      </c>
      <c r="CG23" s="99">
        <v>4566.43</v>
      </c>
      <c r="CH23" s="99">
        <v>4376.1220000000003</v>
      </c>
      <c r="CI23" s="99">
        <v>4230.0010000000002</v>
      </c>
      <c r="CJ23" s="99">
        <v>4105.9160000000002</v>
      </c>
      <c r="CK23" s="99">
        <v>3978.4229999999998</v>
      </c>
      <c r="CL23" s="99">
        <v>3797.85</v>
      </c>
      <c r="CM23" s="99">
        <v>3670.732</v>
      </c>
      <c r="CN23" s="99">
        <v>3532.9960000000001</v>
      </c>
      <c r="CO23" s="99">
        <v>3422.828</v>
      </c>
      <c r="CP23" s="99">
        <v>3247.3519999999999</v>
      </c>
      <c r="CQ23" s="99">
        <v>3124.3629999999998</v>
      </c>
      <c r="CR23" s="99">
        <v>2998.7510000000002</v>
      </c>
      <c r="CS23" s="99">
        <v>2871.3789999999999</v>
      </c>
      <c r="CT23" s="100"/>
      <c r="CU23" s="100"/>
      <c r="CV23" s="100"/>
      <c r="CW23" s="96"/>
      <c r="CX23" s="97">
        <f t="array" ref="CX23">SUMPRODUCT(B23:CW23*0.25)</f>
        <v>90853.419749999986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>
        <v>220</v>
      </c>
      <c r="AO24" s="99">
        <v>220</v>
      </c>
      <c r="AP24" s="99"/>
      <c r="AQ24" s="99">
        <v>220</v>
      </c>
      <c r="AR24" s="99">
        <v>220</v>
      </c>
      <c r="AS24" s="99">
        <v>220</v>
      </c>
      <c r="AT24" s="99">
        <v>220</v>
      </c>
      <c r="AU24" s="99">
        <v>220</v>
      </c>
      <c r="AV24" s="99">
        <v>220</v>
      </c>
      <c r="AW24" s="99">
        <v>220</v>
      </c>
      <c r="AX24" s="99">
        <v>220</v>
      </c>
      <c r="AY24" s="99">
        <v>220</v>
      </c>
      <c r="AZ24" s="99">
        <v>220</v>
      </c>
      <c r="BA24" s="99">
        <v>220</v>
      </c>
      <c r="BB24" s="99">
        <v>220</v>
      </c>
      <c r="BC24" s="99">
        <v>220</v>
      </c>
      <c r="BD24" s="99">
        <v>220</v>
      </c>
      <c r="BE24" s="99"/>
      <c r="BF24" s="99">
        <v>220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935</v>
      </c>
    </row>
    <row r="25" spans="1:102" ht="24.95" customHeight="1" x14ac:dyDescent="0.2">
      <c r="A25" s="104" t="s">
        <v>21</v>
      </c>
      <c r="B25" s="94">
        <v>112</v>
      </c>
      <c r="C25" s="94">
        <v>110</v>
      </c>
      <c r="D25" s="94">
        <v>109</v>
      </c>
      <c r="E25" s="94">
        <v>108</v>
      </c>
      <c r="F25" s="94">
        <v>108</v>
      </c>
      <c r="G25" s="94">
        <v>107</v>
      </c>
      <c r="H25" s="94">
        <v>107</v>
      </c>
      <c r="I25" s="94">
        <v>106</v>
      </c>
      <c r="J25" s="94">
        <v>105</v>
      </c>
      <c r="K25" s="94">
        <v>105</v>
      </c>
      <c r="L25" s="94">
        <v>104</v>
      </c>
      <c r="M25" s="94">
        <v>104</v>
      </c>
      <c r="N25" s="94">
        <v>103</v>
      </c>
      <c r="O25" s="94">
        <v>103</v>
      </c>
      <c r="P25" s="94">
        <v>103</v>
      </c>
      <c r="Q25" s="94">
        <v>104</v>
      </c>
      <c r="R25" s="94">
        <v>104</v>
      </c>
      <c r="S25" s="94">
        <v>106</v>
      </c>
      <c r="T25" s="94">
        <v>108</v>
      </c>
      <c r="U25" s="94">
        <v>110</v>
      </c>
      <c r="V25" s="94">
        <v>114</v>
      </c>
      <c r="W25" s="94">
        <v>117</v>
      </c>
      <c r="X25" s="94">
        <v>121</v>
      </c>
      <c r="Y25" s="94">
        <v>125</v>
      </c>
      <c r="Z25" s="94">
        <v>128</v>
      </c>
      <c r="AA25" s="94">
        <v>131</v>
      </c>
      <c r="AB25" s="94">
        <v>132</v>
      </c>
      <c r="AC25" s="94">
        <v>132</v>
      </c>
      <c r="AD25" s="94">
        <v>131</v>
      </c>
      <c r="AE25" s="94">
        <v>129</v>
      </c>
      <c r="AF25" s="94">
        <v>128</v>
      </c>
      <c r="AG25" s="94">
        <v>126</v>
      </c>
      <c r="AH25" s="94">
        <v>123</v>
      </c>
      <c r="AI25" s="94">
        <v>121</v>
      </c>
      <c r="AJ25" s="94">
        <v>119</v>
      </c>
      <c r="AK25" s="94">
        <v>117</v>
      </c>
      <c r="AL25" s="94">
        <v>115</v>
      </c>
      <c r="AM25" s="94">
        <v>113</v>
      </c>
      <c r="AN25" s="94">
        <v>111</v>
      </c>
      <c r="AO25" s="94">
        <v>109</v>
      </c>
      <c r="AP25" s="94">
        <v>107</v>
      </c>
      <c r="AQ25" s="94">
        <v>107</v>
      </c>
      <c r="AR25" s="94">
        <v>106</v>
      </c>
      <c r="AS25" s="94">
        <v>107</v>
      </c>
      <c r="AT25" s="94">
        <v>108</v>
      </c>
      <c r="AU25" s="94">
        <v>109</v>
      </c>
      <c r="AV25" s="94">
        <v>110</v>
      </c>
      <c r="AW25" s="94">
        <v>111</v>
      </c>
      <c r="AX25" s="94">
        <v>112</v>
      </c>
      <c r="AY25" s="94">
        <v>112</v>
      </c>
      <c r="AZ25" s="94">
        <v>113</v>
      </c>
      <c r="BA25" s="94">
        <v>113</v>
      </c>
      <c r="BB25" s="94">
        <v>113</v>
      </c>
      <c r="BC25" s="94">
        <v>113</v>
      </c>
      <c r="BD25" s="94">
        <v>114</v>
      </c>
      <c r="BE25" s="94">
        <v>115</v>
      </c>
      <c r="BF25" s="94">
        <v>116</v>
      </c>
      <c r="BG25" s="94">
        <v>118</v>
      </c>
      <c r="BH25" s="94">
        <v>119</v>
      </c>
      <c r="BI25" s="94">
        <v>121</v>
      </c>
      <c r="BJ25" s="94">
        <v>123</v>
      </c>
      <c r="BK25" s="94">
        <v>126</v>
      </c>
      <c r="BL25" s="94">
        <v>129</v>
      </c>
      <c r="BM25" s="94">
        <v>132</v>
      </c>
      <c r="BN25" s="94">
        <v>136</v>
      </c>
      <c r="BO25" s="94">
        <v>140</v>
      </c>
      <c r="BP25" s="94">
        <v>145</v>
      </c>
      <c r="BQ25" s="94">
        <v>149</v>
      </c>
      <c r="BR25" s="94">
        <v>154</v>
      </c>
      <c r="BS25" s="94">
        <v>159</v>
      </c>
      <c r="BT25" s="94">
        <v>164</v>
      </c>
      <c r="BU25" s="94">
        <v>168</v>
      </c>
      <c r="BV25" s="94">
        <v>173</v>
      </c>
      <c r="BW25" s="94">
        <v>176</v>
      </c>
      <c r="BX25" s="94">
        <v>178</v>
      </c>
      <c r="BY25" s="94">
        <v>178</v>
      </c>
      <c r="BZ25" s="94">
        <v>178</v>
      </c>
      <c r="CA25" s="94">
        <v>177</v>
      </c>
      <c r="CB25" s="94">
        <v>175</v>
      </c>
      <c r="CC25" s="94">
        <v>172</v>
      </c>
      <c r="CD25" s="94">
        <v>168</v>
      </c>
      <c r="CE25" s="94">
        <v>165</v>
      </c>
      <c r="CF25" s="94">
        <v>161</v>
      </c>
      <c r="CG25" s="94">
        <v>156</v>
      </c>
      <c r="CH25" s="94">
        <v>152</v>
      </c>
      <c r="CI25" s="94">
        <v>148</v>
      </c>
      <c r="CJ25" s="94">
        <v>144</v>
      </c>
      <c r="CK25" s="94">
        <v>140</v>
      </c>
      <c r="CL25" s="94">
        <v>137</v>
      </c>
      <c r="CM25" s="94">
        <v>134</v>
      </c>
      <c r="CN25" s="94">
        <v>131</v>
      </c>
      <c r="CO25" s="94">
        <v>127</v>
      </c>
      <c r="CP25" s="94">
        <v>123</v>
      </c>
      <c r="CQ25" s="94">
        <v>120</v>
      </c>
      <c r="CR25" s="94">
        <v>116</v>
      </c>
      <c r="CS25" s="94">
        <v>113</v>
      </c>
      <c r="CT25" s="94"/>
      <c r="CU25" s="94"/>
      <c r="CV25" s="94"/>
      <c r="CW25" s="94"/>
      <c r="CX25" s="97">
        <f t="array" ref="CX25">SUMPRODUCT(B25:CW25*0.25)</f>
        <v>3044.75</v>
      </c>
    </row>
    <row r="26" spans="1:102" ht="24.95" customHeight="1" x14ac:dyDescent="0.2">
      <c r="A26" s="104" t="s">
        <v>22</v>
      </c>
      <c r="B26" s="94">
        <v>260</v>
      </c>
      <c r="C26" s="94">
        <v>260</v>
      </c>
      <c r="D26" s="94">
        <v>260</v>
      </c>
      <c r="E26" s="94">
        <v>260</v>
      </c>
      <c r="F26" s="94">
        <v>240</v>
      </c>
      <c r="G26" s="94">
        <v>240</v>
      </c>
      <c r="H26" s="94">
        <v>240</v>
      </c>
      <c r="I26" s="94">
        <v>240</v>
      </c>
      <c r="J26" s="94">
        <v>235</v>
      </c>
      <c r="K26" s="94">
        <v>235</v>
      </c>
      <c r="L26" s="94">
        <v>235</v>
      </c>
      <c r="M26" s="94">
        <v>235</v>
      </c>
      <c r="N26" s="94">
        <v>222</v>
      </c>
      <c r="O26" s="94">
        <v>222</v>
      </c>
      <c r="P26" s="94">
        <v>222</v>
      </c>
      <c r="Q26" s="94">
        <v>222</v>
      </c>
      <c r="R26" s="94">
        <v>224</v>
      </c>
      <c r="S26" s="94">
        <v>224</v>
      </c>
      <c r="T26" s="94">
        <v>224</v>
      </c>
      <c r="U26" s="94">
        <v>224</v>
      </c>
      <c r="V26" s="94">
        <v>231</v>
      </c>
      <c r="W26" s="94">
        <v>231</v>
      </c>
      <c r="X26" s="94">
        <v>231</v>
      </c>
      <c r="Y26" s="94">
        <v>231</v>
      </c>
      <c r="Z26" s="94">
        <v>264</v>
      </c>
      <c r="AA26" s="94">
        <v>264</v>
      </c>
      <c r="AB26" s="94">
        <v>264</v>
      </c>
      <c r="AC26" s="94">
        <v>264</v>
      </c>
      <c r="AD26" s="94">
        <v>316</v>
      </c>
      <c r="AE26" s="94">
        <v>316</v>
      </c>
      <c r="AF26" s="94">
        <v>316</v>
      </c>
      <c r="AG26" s="94">
        <v>316</v>
      </c>
      <c r="AH26" s="94">
        <v>357</v>
      </c>
      <c r="AI26" s="94">
        <v>357</v>
      </c>
      <c r="AJ26" s="94">
        <v>357</v>
      </c>
      <c r="AK26" s="94">
        <v>357</v>
      </c>
      <c r="AL26" s="94">
        <v>383</v>
      </c>
      <c r="AM26" s="94">
        <v>383</v>
      </c>
      <c r="AN26" s="94">
        <v>383</v>
      </c>
      <c r="AO26" s="94">
        <v>383</v>
      </c>
      <c r="AP26" s="94">
        <v>393</v>
      </c>
      <c r="AQ26" s="94">
        <v>393</v>
      </c>
      <c r="AR26" s="94">
        <v>393</v>
      </c>
      <c r="AS26" s="94">
        <v>393</v>
      </c>
      <c r="AT26" s="94">
        <v>404</v>
      </c>
      <c r="AU26" s="94">
        <v>404</v>
      </c>
      <c r="AV26" s="94">
        <v>404</v>
      </c>
      <c r="AW26" s="94">
        <v>404</v>
      </c>
      <c r="AX26" s="94">
        <v>414</v>
      </c>
      <c r="AY26" s="94">
        <v>414</v>
      </c>
      <c r="AZ26" s="94">
        <v>414</v>
      </c>
      <c r="BA26" s="94">
        <v>414</v>
      </c>
      <c r="BB26" s="94">
        <v>414</v>
      </c>
      <c r="BC26" s="94">
        <v>414</v>
      </c>
      <c r="BD26" s="94">
        <v>414</v>
      </c>
      <c r="BE26" s="94">
        <v>414</v>
      </c>
      <c r="BF26" s="94">
        <v>409</v>
      </c>
      <c r="BG26" s="94">
        <v>409</v>
      </c>
      <c r="BH26" s="94">
        <v>409</v>
      </c>
      <c r="BI26" s="94">
        <v>409</v>
      </c>
      <c r="BJ26" s="94">
        <v>404</v>
      </c>
      <c r="BK26" s="94">
        <v>404</v>
      </c>
      <c r="BL26" s="94">
        <v>404</v>
      </c>
      <c r="BM26" s="94">
        <v>404</v>
      </c>
      <c r="BN26" s="94">
        <v>414</v>
      </c>
      <c r="BO26" s="94">
        <v>414</v>
      </c>
      <c r="BP26" s="94">
        <v>414</v>
      </c>
      <c r="BQ26" s="94">
        <v>414</v>
      </c>
      <c r="BR26" s="94">
        <v>424</v>
      </c>
      <c r="BS26" s="94">
        <v>424</v>
      </c>
      <c r="BT26" s="94">
        <v>424</v>
      </c>
      <c r="BU26" s="94">
        <v>424</v>
      </c>
      <c r="BV26" s="94">
        <v>450</v>
      </c>
      <c r="BW26" s="94">
        <v>450</v>
      </c>
      <c r="BX26" s="94">
        <v>450</v>
      </c>
      <c r="BY26" s="94">
        <v>450</v>
      </c>
      <c r="BZ26" s="94">
        <v>471</v>
      </c>
      <c r="CA26" s="94">
        <v>471</v>
      </c>
      <c r="CB26" s="94">
        <v>471</v>
      </c>
      <c r="CC26" s="94">
        <v>471</v>
      </c>
      <c r="CD26" s="94">
        <v>466</v>
      </c>
      <c r="CE26" s="94">
        <v>466</v>
      </c>
      <c r="CF26" s="94">
        <v>466</v>
      </c>
      <c r="CG26" s="94">
        <v>466</v>
      </c>
      <c r="CH26" s="94">
        <v>435</v>
      </c>
      <c r="CI26" s="94">
        <v>435</v>
      </c>
      <c r="CJ26" s="94">
        <v>435</v>
      </c>
      <c r="CK26" s="94">
        <v>435</v>
      </c>
      <c r="CL26" s="94">
        <v>388</v>
      </c>
      <c r="CM26" s="94">
        <v>388</v>
      </c>
      <c r="CN26" s="94">
        <v>388</v>
      </c>
      <c r="CO26" s="94">
        <v>388</v>
      </c>
      <c r="CP26" s="94">
        <v>336</v>
      </c>
      <c r="CQ26" s="94">
        <v>336</v>
      </c>
      <c r="CR26" s="94">
        <v>336</v>
      </c>
      <c r="CS26" s="94">
        <v>336</v>
      </c>
      <c r="CT26" s="94"/>
      <c r="CU26" s="94"/>
      <c r="CV26" s="94"/>
      <c r="CW26" s="94"/>
      <c r="CX26" s="97">
        <f t="array" ref="CX26">SUMPRODUCT(B26:CW26*0.25)</f>
        <v>8554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5031.9380000000001</v>
      </c>
      <c r="C28" s="107">
        <f t="shared" ref="C28:BN28" si="2">SUM(C21:C27)</f>
        <v>4991.2690000000002</v>
      </c>
      <c r="D28" s="107">
        <f t="shared" si="2"/>
        <v>4967.3330000000005</v>
      </c>
      <c r="E28" s="107">
        <f t="shared" si="2"/>
        <v>4938.9799999999996</v>
      </c>
      <c r="F28" s="107">
        <f t="shared" si="2"/>
        <v>4899.4920000000002</v>
      </c>
      <c r="G28" s="107">
        <f t="shared" si="2"/>
        <v>4873.2160000000003</v>
      </c>
      <c r="H28" s="107">
        <f t="shared" si="2"/>
        <v>4880.7849999999999</v>
      </c>
      <c r="I28" s="107">
        <f t="shared" si="2"/>
        <v>4848.97</v>
      </c>
      <c r="J28" s="107">
        <f t="shared" si="2"/>
        <v>4795.6970000000001</v>
      </c>
      <c r="K28" s="107">
        <f t="shared" si="2"/>
        <v>4779.0529999999999</v>
      </c>
      <c r="L28" s="107">
        <f t="shared" si="2"/>
        <v>4787.7070000000003</v>
      </c>
      <c r="M28" s="107">
        <f t="shared" si="2"/>
        <v>4771.4359999999997</v>
      </c>
      <c r="N28" s="107">
        <f t="shared" si="2"/>
        <v>4725.8009999999995</v>
      </c>
      <c r="O28" s="107">
        <f t="shared" si="2"/>
        <v>4739.9799999999996</v>
      </c>
      <c r="P28" s="107">
        <f t="shared" si="2"/>
        <v>4739.9160000000002</v>
      </c>
      <c r="Q28" s="107">
        <f t="shared" si="2"/>
        <v>4759.8899999999994</v>
      </c>
      <c r="R28" s="107">
        <f t="shared" si="2"/>
        <v>4797.0320000000002</v>
      </c>
      <c r="S28" s="107">
        <f t="shared" si="2"/>
        <v>4831.2719999999999</v>
      </c>
      <c r="T28" s="107">
        <f t="shared" si="2"/>
        <v>4896.1360000000004</v>
      </c>
      <c r="U28" s="107">
        <f t="shared" si="2"/>
        <v>5005.4290000000001</v>
      </c>
      <c r="V28" s="107">
        <f t="shared" si="2"/>
        <v>5169.0709999999999</v>
      </c>
      <c r="W28" s="107">
        <f t="shared" si="2"/>
        <v>5301.82</v>
      </c>
      <c r="X28" s="107">
        <f t="shared" si="2"/>
        <v>5418.2739999999994</v>
      </c>
      <c r="Y28" s="107">
        <f t="shared" si="2"/>
        <v>5614.11</v>
      </c>
      <c r="Z28" s="107">
        <f t="shared" si="2"/>
        <v>5941.8230000000003</v>
      </c>
      <c r="AA28" s="107">
        <f t="shared" si="2"/>
        <v>6106.1769999999997</v>
      </c>
      <c r="AB28" s="107">
        <f t="shared" si="2"/>
        <v>6241.6689999999999</v>
      </c>
      <c r="AC28" s="107">
        <f t="shared" si="2"/>
        <v>6400.0780000000004</v>
      </c>
      <c r="AD28" s="107">
        <f t="shared" si="2"/>
        <v>6551.6949999999997</v>
      </c>
      <c r="AE28" s="107">
        <f t="shared" si="2"/>
        <v>6635.6909999999998</v>
      </c>
      <c r="AF28" s="107">
        <f t="shared" si="2"/>
        <v>6727.6710000000003</v>
      </c>
      <c r="AG28" s="107">
        <f t="shared" si="2"/>
        <v>6825.6579999999994</v>
      </c>
      <c r="AH28" s="107">
        <f t="shared" si="2"/>
        <v>6847.0929999999998</v>
      </c>
      <c r="AI28" s="107">
        <f t="shared" si="2"/>
        <v>6939.6570000000002</v>
      </c>
      <c r="AJ28" s="107">
        <f t="shared" si="2"/>
        <v>6991.4249999999993</v>
      </c>
      <c r="AK28" s="107">
        <f t="shared" si="2"/>
        <v>7013.7389999999996</v>
      </c>
      <c r="AL28" s="107">
        <f t="shared" si="2"/>
        <v>6969.1139999999996</v>
      </c>
      <c r="AM28" s="107">
        <f t="shared" si="2"/>
        <v>7000.6390000000001</v>
      </c>
      <c r="AN28" s="107">
        <f t="shared" si="2"/>
        <v>7255.308</v>
      </c>
      <c r="AO28" s="107">
        <f t="shared" si="2"/>
        <v>7260.7539999999999</v>
      </c>
      <c r="AP28" s="107">
        <f t="shared" si="2"/>
        <v>6992.2979999999989</v>
      </c>
      <c r="AQ28" s="107">
        <f t="shared" si="2"/>
        <v>7270.6839999999993</v>
      </c>
      <c r="AR28" s="107">
        <f t="shared" si="2"/>
        <v>7298.4709999999995</v>
      </c>
      <c r="AS28" s="107">
        <f t="shared" si="2"/>
        <v>7357.8979999999992</v>
      </c>
      <c r="AT28" s="107">
        <f t="shared" si="2"/>
        <v>7384.4439999999995</v>
      </c>
      <c r="AU28" s="107">
        <f t="shared" si="2"/>
        <v>7452.4709999999995</v>
      </c>
      <c r="AV28" s="107">
        <f t="shared" si="2"/>
        <v>7449.8510000000006</v>
      </c>
      <c r="AW28" s="107">
        <f t="shared" si="2"/>
        <v>7459.4250000000002</v>
      </c>
      <c r="AX28" s="107">
        <f t="shared" si="2"/>
        <v>7440.7529999999997</v>
      </c>
      <c r="AY28" s="107">
        <f t="shared" si="2"/>
        <v>7416.8739999999998</v>
      </c>
      <c r="AZ28" s="107">
        <f t="shared" si="2"/>
        <v>7392.143</v>
      </c>
      <c r="BA28" s="107">
        <f t="shared" si="2"/>
        <v>7371.9380000000001</v>
      </c>
      <c r="BB28" s="107">
        <f t="shared" si="2"/>
        <v>7334.51</v>
      </c>
      <c r="BC28" s="107">
        <f t="shared" si="2"/>
        <v>7277.1029999999992</v>
      </c>
      <c r="BD28" s="107">
        <f t="shared" si="2"/>
        <v>7187.8050000000003</v>
      </c>
      <c r="BE28" s="107">
        <f t="shared" si="2"/>
        <v>6852.3040000000001</v>
      </c>
      <c r="BF28" s="107">
        <f t="shared" si="2"/>
        <v>6998.3130000000001</v>
      </c>
      <c r="BG28" s="107">
        <f t="shared" si="2"/>
        <v>6709.4760000000006</v>
      </c>
      <c r="BH28" s="107">
        <f t="shared" si="2"/>
        <v>6658.02</v>
      </c>
      <c r="BI28" s="107">
        <f t="shared" si="2"/>
        <v>6637.174</v>
      </c>
      <c r="BJ28" s="107">
        <f t="shared" si="2"/>
        <v>6634.9840000000004</v>
      </c>
      <c r="BK28" s="107">
        <f t="shared" si="2"/>
        <v>6633.0159999999996</v>
      </c>
      <c r="BL28" s="107">
        <f t="shared" si="2"/>
        <v>6668.5669999999991</v>
      </c>
      <c r="BM28" s="107">
        <f t="shared" si="2"/>
        <v>6694.942</v>
      </c>
      <c r="BN28" s="107">
        <f t="shared" si="2"/>
        <v>6781.4230000000007</v>
      </c>
      <c r="BO28" s="107">
        <f t="shared" ref="BO28:CW28" si="3">SUM(BO21:BO27)</f>
        <v>6835.0770000000002</v>
      </c>
      <c r="BP28" s="107">
        <f t="shared" si="3"/>
        <v>6852.9189999999999</v>
      </c>
      <c r="BQ28" s="107">
        <f t="shared" si="3"/>
        <v>6890.951</v>
      </c>
      <c r="BR28" s="107">
        <f t="shared" si="3"/>
        <v>6973.2139999999999</v>
      </c>
      <c r="BS28" s="107">
        <f t="shared" si="3"/>
        <v>7067.2259999999997</v>
      </c>
      <c r="BT28" s="107">
        <f t="shared" si="3"/>
        <v>7230.942</v>
      </c>
      <c r="BU28" s="107">
        <f t="shared" si="3"/>
        <v>7478.1769999999997</v>
      </c>
      <c r="BV28" s="107">
        <f t="shared" si="3"/>
        <v>7611.1779999999999</v>
      </c>
      <c r="BW28" s="107">
        <f t="shared" si="3"/>
        <v>7644.8520000000008</v>
      </c>
      <c r="BX28" s="107">
        <f t="shared" si="3"/>
        <v>7777.6530000000002</v>
      </c>
      <c r="BY28" s="107">
        <f t="shared" si="3"/>
        <v>7784.0509999999995</v>
      </c>
      <c r="BZ28" s="107">
        <f t="shared" si="3"/>
        <v>7730.3969999999999</v>
      </c>
      <c r="CA28" s="107">
        <f t="shared" si="3"/>
        <v>7747.0889999999999</v>
      </c>
      <c r="CB28" s="107">
        <f t="shared" si="3"/>
        <v>7714.9290000000001</v>
      </c>
      <c r="CC28" s="107">
        <f t="shared" si="3"/>
        <v>7636.3289999999997</v>
      </c>
      <c r="CD28" s="107">
        <f t="shared" si="3"/>
        <v>7465.1480000000001</v>
      </c>
      <c r="CE28" s="107">
        <f t="shared" si="3"/>
        <v>7354.3389999999999</v>
      </c>
      <c r="CF28" s="107">
        <f t="shared" si="3"/>
        <v>7147.7929999999997</v>
      </c>
      <c r="CG28" s="107">
        <f t="shared" si="3"/>
        <v>7058.2030000000004</v>
      </c>
      <c r="CH28" s="107">
        <f t="shared" si="3"/>
        <v>6776.3310000000001</v>
      </c>
      <c r="CI28" s="107">
        <f t="shared" si="3"/>
        <v>6615.7579999999998</v>
      </c>
      <c r="CJ28" s="107">
        <f t="shared" si="3"/>
        <v>6484.4520000000002</v>
      </c>
      <c r="CK28" s="107">
        <f t="shared" si="3"/>
        <v>6346.9439999999995</v>
      </c>
      <c r="CL28" s="107">
        <f t="shared" si="3"/>
        <v>6214.6810000000005</v>
      </c>
      <c r="CM28" s="107">
        <f t="shared" si="3"/>
        <v>6084.5910000000003</v>
      </c>
      <c r="CN28" s="107">
        <f t="shared" si="3"/>
        <v>5940.973</v>
      </c>
      <c r="CO28" s="107">
        <f t="shared" si="3"/>
        <v>5827.4079999999994</v>
      </c>
      <c r="CP28" s="107">
        <f t="shared" si="3"/>
        <v>5505.9470000000001</v>
      </c>
      <c r="CQ28" s="107">
        <f t="shared" si="3"/>
        <v>5378.3089999999993</v>
      </c>
      <c r="CR28" s="107">
        <f t="shared" si="3"/>
        <v>5244.527</v>
      </c>
      <c r="CS28" s="107">
        <f t="shared" si="3"/>
        <v>5105.884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153788.48924999998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500</v>
      </c>
      <c r="C31" s="88">
        <v>498</v>
      </c>
      <c r="D31" s="88">
        <v>497</v>
      </c>
      <c r="E31" s="88">
        <v>496</v>
      </c>
      <c r="F31" s="88">
        <v>476</v>
      </c>
      <c r="G31" s="88">
        <v>475</v>
      </c>
      <c r="H31" s="88">
        <v>475</v>
      </c>
      <c r="I31" s="88">
        <v>474</v>
      </c>
      <c r="J31" s="88">
        <v>468</v>
      </c>
      <c r="K31" s="88">
        <v>468</v>
      </c>
      <c r="L31" s="88">
        <v>467</v>
      </c>
      <c r="M31" s="88">
        <v>467</v>
      </c>
      <c r="N31" s="88">
        <v>453</v>
      </c>
      <c r="O31" s="88">
        <v>453</v>
      </c>
      <c r="P31" s="88">
        <v>453</v>
      </c>
      <c r="Q31" s="88">
        <v>454</v>
      </c>
      <c r="R31" s="88">
        <v>456</v>
      </c>
      <c r="S31" s="88">
        <v>458</v>
      </c>
      <c r="T31" s="88">
        <v>460</v>
      </c>
      <c r="U31" s="88">
        <v>462</v>
      </c>
      <c r="V31" s="88">
        <v>473</v>
      </c>
      <c r="W31" s="88">
        <v>476</v>
      </c>
      <c r="X31" s="88">
        <v>480</v>
      </c>
      <c r="Y31" s="88">
        <v>484</v>
      </c>
      <c r="Z31" s="88">
        <v>520.78</v>
      </c>
      <c r="AA31" s="88">
        <v>523.78</v>
      </c>
      <c r="AB31" s="88">
        <v>524.78</v>
      </c>
      <c r="AC31" s="88">
        <v>524.78</v>
      </c>
      <c r="AD31" s="88">
        <v>579.88</v>
      </c>
      <c r="AE31" s="88">
        <v>577.88</v>
      </c>
      <c r="AF31" s="88">
        <v>576.88</v>
      </c>
      <c r="AG31" s="88">
        <v>574.88</v>
      </c>
      <c r="AH31" s="88">
        <v>607.78</v>
      </c>
      <c r="AI31" s="88">
        <v>605.78</v>
      </c>
      <c r="AJ31" s="88">
        <v>603.78</v>
      </c>
      <c r="AK31" s="88">
        <v>601.78</v>
      </c>
      <c r="AL31" s="88">
        <v>678.25</v>
      </c>
      <c r="AM31" s="88">
        <v>676.25</v>
      </c>
      <c r="AN31" s="88">
        <v>674.25</v>
      </c>
      <c r="AO31" s="88">
        <v>672.25</v>
      </c>
      <c r="AP31" s="88">
        <v>680.66</v>
      </c>
      <c r="AQ31" s="88">
        <v>680.66</v>
      </c>
      <c r="AR31" s="88">
        <v>679.66</v>
      </c>
      <c r="AS31" s="88">
        <v>680.66</v>
      </c>
      <c r="AT31" s="88">
        <v>692.5</v>
      </c>
      <c r="AU31" s="88">
        <v>693.5</v>
      </c>
      <c r="AV31" s="88">
        <v>694.5</v>
      </c>
      <c r="AW31" s="88">
        <v>695.5</v>
      </c>
      <c r="AX31" s="88">
        <v>707.01</v>
      </c>
      <c r="AY31" s="88">
        <v>707.01</v>
      </c>
      <c r="AZ31" s="88">
        <v>708.01</v>
      </c>
      <c r="BA31" s="88">
        <v>708.01</v>
      </c>
      <c r="BB31" s="88">
        <v>696.08</v>
      </c>
      <c r="BC31" s="88">
        <v>696.08</v>
      </c>
      <c r="BD31" s="88">
        <v>697.08</v>
      </c>
      <c r="BE31" s="88">
        <v>698.08</v>
      </c>
      <c r="BF31" s="88">
        <v>693.1</v>
      </c>
      <c r="BG31" s="88">
        <v>695.1</v>
      </c>
      <c r="BH31" s="88">
        <v>696.1</v>
      </c>
      <c r="BI31" s="88">
        <v>698.1</v>
      </c>
      <c r="BJ31" s="88">
        <v>672.03</v>
      </c>
      <c r="BK31" s="88">
        <v>675.03</v>
      </c>
      <c r="BL31" s="88">
        <v>678.03</v>
      </c>
      <c r="BM31" s="88">
        <v>681.03</v>
      </c>
      <c r="BN31" s="88">
        <v>678.94</v>
      </c>
      <c r="BO31" s="88">
        <v>682.94</v>
      </c>
      <c r="BP31" s="88">
        <v>687.94</v>
      </c>
      <c r="BQ31" s="88">
        <v>691.94</v>
      </c>
      <c r="BR31" s="88">
        <v>706</v>
      </c>
      <c r="BS31" s="88">
        <v>711</v>
      </c>
      <c r="BT31" s="88">
        <v>716</v>
      </c>
      <c r="BU31" s="88">
        <v>720</v>
      </c>
      <c r="BV31" s="88">
        <v>751</v>
      </c>
      <c r="BW31" s="88">
        <v>754</v>
      </c>
      <c r="BX31" s="88">
        <v>756</v>
      </c>
      <c r="BY31" s="88">
        <v>756</v>
      </c>
      <c r="BZ31" s="88">
        <v>777</v>
      </c>
      <c r="CA31" s="88">
        <v>776</v>
      </c>
      <c r="CB31" s="88">
        <v>774</v>
      </c>
      <c r="CC31" s="88">
        <v>771</v>
      </c>
      <c r="CD31" s="88">
        <v>762</v>
      </c>
      <c r="CE31" s="88">
        <v>759</v>
      </c>
      <c r="CF31" s="88">
        <v>755</v>
      </c>
      <c r="CG31" s="88">
        <v>750</v>
      </c>
      <c r="CH31" s="88">
        <v>715</v>
      </c>
      <c r="CI31" s="88">
        <v>711</v>
      </c>
      <c r="CJ31" s="88">
        <v>707</v>
      </c>
      <c r="CK31" s="88">
        <v>703</v>
      </c>
      <c r="CL31" s="88">
        <v>653</v>
      </c>
      <c r="CM31" s="88">
        <v>650</v>
      </c>
      <c r="CN31" s="88">
        <v>647</v>
      </c>
      <c r="CO31" s="88">
        <v>643</v>
      </c>
      <c r="CP31" s="88">
        <v>587</v>
      </c>
      <c r="CQ31" s="88">
        <v>584</v>
      </c>
      <c r="CR31" s="88">
        <v>580</v>
      </c>
      <c r="CS31" s="88">
        <v>577</v>
      </c>
      <c r="CT31" s="89"/>
      <c r="CU31" s="89"/>
      <c r="CV31" s="89"/>
      <c r="CW31" s="90"/>
      <c r="CX31" s="91">
        <f t="array" ref="CX31">SUMPRODUCT(B31:CW31*0.25)</f>
        <v>14985.76</v>
      </c>
    </row>
    <row r="32" spans="1:102" ht="24.95" customHeight="1" x14ac:dyDescent="0.2">
      <c r="A32" s="92" t="s">
        <v>27</v>
      </c>
      <c r="B32" s="93">
        <v>5067.9380000000001</v>
      </c>
      <c r="C32" s="94">
        <v>5029.2690000000002</v>
      </c>
      <c r="D32" s="94">
        <v>5006.3329999999996</v>
      </c>
      <c r="E32" s="94">
        <v>4978.9799999999996</v>
      </c>
      <c r="F32" s="94">
        <v>4949.4920000000002</v>
      </c>
      <c r="G32" s="94">
        <v>4924.2160000000003</v>
      </c>
      <c r="H32" s="94">
        <v>4931.7849999999999</v>
      </c>
      <c r="I32" s="94">
        <v>4900.97</v>
      </c>
      <c r="J32" s="94">
        <v>4848.6970000000001</v>
      </c>
      <c r="K32" s="94">
        <v>4832.0529999999999</v>
      </c>
      <c r="L32" s="94">
        <v>4841.7070000000003</v>
      </c>
      <c r="M32" s="94">
        <v>4825.4359999999997</v>
      </c>
      <c r="N32" s="94">
        <v>4784.8010000000004</v>
      </c>
      <c r="O32" s="94">
        <v>4798.9799999999996</v>
      </c>
      <c r="P32" s="94">
        <v>4798.9160000000002</v>
      </c>
      <c r="Q32" s="94">
        <v>4817.8900000000003</v>
      </c>
      <c r="R32" s="94">
        <v>4852.0320000000002</v>
      </c>
      <c r="S32" s="94">
        <v>4884.2719999999999</v>
      </c>
      <c r="T32" s="94">
        <v>4947.1360000000004</v>
      </c>
      <c r="U32" s="94">
        <v>5054.4290000000001</v>
      </c>
      <c r="V32" s="94">
        <v>5190.0709999999999</v>
      </c>
      <c r="W32" s="94">
        <v>5319.5039999999999</v>
      </c>
      <c r="X32" s="94">
        <v>5431.2979999999998</v>
      </c>
      <c r="Y32" s="94">
        <v>5621.93</v>
      </c>
      <c r="Z32" s="94">
        <v>6025.2150000000001</v>
      </c>
      <c r="AA32" s="94">
        <v>6184.7650000000003</v>
      </c>
      <c r="AB32" s="94">
        <v>6317.4889999999996</v>
      </c>
      <c r="AC32" s="94">
        <v>6474.2219999999998</v>
      </c>
      <c r="AD32" s="94">
        <v>6560.1189999999997</v>
      </c>
      <c r="AE32" s="94">
        <v>6644.5029999999997</v>
      </c>
      <c r="AF32" s="94">
        <v>6735.9709999999995</v>
      </c>
      <c r="AG32" s="94">
        <v>6834.6980000000003</v>
      </c>
      <c r="AH32" s="94">
        <v>6882.2049999999999</v>
      </c>
      <c r="AI32" s="94">
        <v>6975.7169999999996</v>
      </c>
      <c r="AJ32" s="94">
        <v>7028.3810000000003</v>
      </c>
      <c r="AK32" s="94">
        <v>7051.7150000000001</v>
      </c>
      <c r="AL32" s="94">
        <v>6837.8239999999996</v>
      </c>
      <c r="AM32" s="94">
        <v>6870.6450000000004</v>
      </c>
      <c r="AN32" s="94">
        <v>7126.7979999999998</v>
      </c>
      <c r="AO32" s="94">
        <v>7134.06</v>
      </c>
      <c r="AP32" s="94">
        <v>6850.2539999999999</v>
      </c>
      <c r="AQ32" s="94">
        <v>7128.7759999999998</v>
      </c>
      <c r="AR32" s="94">
        <v>7157.6949999999997</v>
      </c>
      <c r="AS32" s="94">
        <v>7216.3620000000001</v>
      </c>
      <c r="AT32" s="94">
        <v>7339.4160000000002</v>
      </c>
      <c r="AU32" s="94">
        <v>7406.8109999999997</v>
      </c>
      <c r="AV32" s="94">
        <v>7403.4470000000001</v>
      </c>
      <c r="AW32" s="94">
        <v>7412.2209999999995</v>
      </c>
      <c r="AX32" s="94">
        <v>7322.2629999999999</v>
      </c>
      <c r="AY32" s="94">
        <v>7298.6719999999996</v>
      </c>
      <c r="AZ32" s="94">
        <v>7273.2569999999996</v>
      </c>
      <c r="BA32" s="94">
        <v>7253.3879999999999</v>
      </c>
      <c r="BB32" s="94">
        <v>7261.29</v>
      </c>
      <c r="BC32" s="94">
        <v>7204.3990000000003</v>
      </c>
      <c r="BD32" s="94">
        <v>7114.8010000000004</v>
      </c>
      <c r="BE32" s="94">
        <v>6779.2</v>
      </c>
      <c r="BF32" s="94">
        <v>6983.2209999999995</v>
      </c>
      <c r="BG32" s="94">
        <v>6693.4120000000003</v>
      </c>
      <c r="BH32" s="94">
        <v>6642.04</v>
      </c>
      <c r="BI32" s="94">
        <v>6620.4459999999999</v>
      </c>
      <c r="BJ32" s="94">
        <v>6582.71</v>
      </c>
      <c r="BK32" s="94">
        <v>6579.0219999999999</v>
      </c>
      <c r="BL32" s="94">
        <v>6612.7089999999998</v>
      </c>
      <c r="BM32" s="94">
        <v>6637.1679999999997</v>
      </c>
      <c r="BN32" s="94">
        <v>6807.8429999999998</v>
      </c>
      <c r="BO32" s="94">
        <v>6858.585</v>
      </c>
      <c r="BP32" s="94">
        <v>6872.4790000000003</v>
      </c>
      <c r="BQ32" s="94">
        <v>6907.527</v>
      </c>
      <c r="BR32" s="94">
        <v>7006.67</v>
      </c>
      <c r="BS32" s="94">
        <v>7096.4459999999999</v>
      </c>
      <c r="BT32" s="94">
        <v>7255.65</v>
      </c>
      <c r="BU32" s="94">
        <v>7499.1769999999997</v>
      </c>
      <c r="BV32" s="94">
        <v>7610.1779999999999</v>
      </c>
      <c r="BW32" s="94">
        <v>7640.8519999999999</v>
      </c>
      <c r="BX32" s="94">
        <v>7771.6530000000002</v>
      </c>
      <c r="BY32" s="94">
        <v>7778.0510000000004</v>
      </c>
      <c r="BZ32" s="94">
        <v>7698.3969999999999</v>
      </c>
      <c r="CA32" s="94">
        <v>7716.0889999999999</v>
      </c>
      <c r="CB32" s="94">
        <v>7685.9290000000001</v>
      </c>
      <c r="CC32" s="94">
        <v>7610.3289999999997</v>
      </c>
      <c r="CD32" s="94">
        <v>7429.1480000000001</v>
      </c>
      <c r="CE32" s="94">
        <v>7321.3389999999999</v>
      </c>
      <c r="CF32" s="94">
        <v>7118.7929999999997</v>
      </c>
      <c r="CG32" s="94">
        <v>7034.2030000000004</v>
      </c>
      <c r="CH32" s="94">
        <v>6805.3310000000001</v>
      </c>
      <c r="CI32" s="94">
        <v>6648.7579999999998</v>
      </c>
      <c r="CJ32" s="94">
        <v>6521.4520000000002</v>
      </c>
      <c r="CK32" s="94">
        <v>6387.9440000000004</v>
      </c>
      <c r="CL32" s="94">
        <v>6340.6809999999996</v>
      </c>
      <c r="CM32" s="94">
        <v>6213.5910000000003</v>
      </c>
      <c r="CN32" s="94">
        <v>6072.973</v>
      </c>
      <c r="CO32" s="94">
        <v>5963.4080000000004</v>
      </c>
      <c r="CP32" s="94">
        <v>5658.9470000000001</v>
      </c>
      <c r="CQ32" s="94">
        <v>5534.3090000000002</v>
      </c>
      <c r="CR32" s="94">
        <v>5404.527</v>
      </c>
      <c r="CS32" s="94">
        <v>5268.884</v>
      </c>
      <c r="CT32" s="95"/>
      <c r="CU32" s="95"/>
      <c r="CV32" s="95"/>
      <c r="CW32" s="96"/>
      <c r="CX32" s="97">
        <f t="array" ref="CX32">SUMPRODUCT(B32:CW32*0.25)</f>
        <v>153908.89625000002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5567.9380000000001</v>
      </c>
      <c r="C34" s="77">
        <f t="shared" ref="C34:BN34" si="4">SUM(C31:C33)</f>
        <v>5527.2690000000002</v>
      </c>
      <c r="D34" s="77">
        <f t="shared" si="4"/>
        <v>5503.3329999999996</v>
      </c>
      <c r="E34" s="77">
        <f t="shared" si="4"/>
        <v>5474.98</v>
      </c>
      <c r="F34" s="77">
        <f t="shared" si="4"/>
        <v>5425.4920000000002</v>
      </c>
      <c r="G34" s="77">
        <f t="shared" si="4"/>
        <v>5399.2160000000003</v>
      </c>
      <c r="H34" s="77">
        <f t="shared" si="4"/>
        <v>5406.7849999999999</v>
      </c>
      <c r="I34" s="77">
        <f t="shared" si="4"/>
        <v>5374.97</v>
      </c>
      <c r="J34" s="77">
        <f t="shared" si="4"/>
        <v>5316.6970000000001</v>
      </c>
      <c r="K34" s="77">
        <f t="shared" si="4"/>
        <v>5300.0529999999999</v>
      </c>
      <c r="L34" s="77">
        <f t="shared" si="4"/>
        <v>5308.7070000000003</v>
      </c>
      <c r="M34" s="77">
        <f t="shared" si="4"/>
        <v>5292.4359999999997</v>
      </c>
      <c r="N34" s="77">
        <f t="shared" si="4"/>
        <v>5237.8010000000004</v>
      </c>
      <c r="O34" s="77">
        <f t="shared" si="4"/>
        <v>5251.98</v>
      </c>
      <c r="P34" s="77">
        <f t="shared" si="4"/>
        <v>5251.9160000000002</v>
      </c>
      <c r="Q34" s="77">
        <f t="shared" si="4"/>
        <v>5271.89</v>
      </c>
      <c r="R34" s="77">
        <f t="shared" si="4"/>
        <v>5308.0320000000002</v>
      </c>
      <c r="S34" s="77">
        <f t="shared" si="4"/>
        <v>5342.2719999999999</v>
      </c>
      <c r="T34" s="77">
        <f t="shared" si="4"/>
        <v>5407.1360000000004</v>
      </c>
      <c r="U34" s="77">
        <f t="shared" si="4"/>
        <v>5516.4290000000001</v>
      </c>
      <c r="V34" s="77">
        <f t="shared" si="4"/>
        <v>5663.0709999999999</v>
      </c>
      <c r="W34" s="77">
        <f t="shared" si="4"/>
        <v>5795.5039999999999</v>
      </c>
      <c r="X34" s="77">
        <f t="shared" si="4"/>
        <v>5911.2979999999998</v>
      </c>
      <c r="Y34" s="77">
        <f t="shared" si="4"/>
        <v>6105.93</v>
      </c>
      <c r="Z34" s="77">
        <f t="shared" si="4"/>
        <v>6545.9949999999999</v>
      </c>
      <c r="AA34" s="77">
        <f t="shared" si="4"/>
        <v>6708.5450000000001</v>
      </c>
      <c r="AB34" s="77">
        <f t="shared" si="4"/>
        <v>6842.2689999999993</v>
      </c>
      <c r="AC34" s="77">
        <f t="shared" si="4"/>
        <v>6999.0019999999995</v>
      </c>
      <c r="AD34" s="77">
        <f t="shared" si="4"/>
        <v>7139.9989999999998</v>
      </c>
      <c r="AE34" s="77">
        <f t="shared" si="4"/>
        <v>7222.3829999999998</v>
      </c>
      <c r="AF34" s="77">
        <f t="shared" si="4"/>
        <v>7312.8509999999997</v>
      </c>
      <c r="AG34" s="77">
        <f t="shared" si="4"/>
        <v>7409.5780000000004</v>
      </c>
      <c r="AH34" s="77">
        <f t="shared" si="4"/>
        <v>7489.9849999999997</v>
      </c>
      <c r="AI34" s="77">
        <f t="shared" si="4"/>
        <v>7581.4969999999994</v>
      </c>
      <c r="AJ34" s="77">
        <f t="shared" si="4"/>
        <v>7632.1610000000001</v>
      </c>
      <c r="AK34" s="77">
        <f t="shared" si="4"/>
        <v>7653.4949999999999</v>
      </c>
      <c r="AL34" s="77">
        <f t="shared" si="4"/>
        <v>7516.0739999999996</v>
      </c>
      <c r="AM34" s="77">
        <f t="shared" si="4"/>
        <v>7546.8950000000004</v>
      </c>
      <c r="AN34" s="77">
        <f t="shared" si="4"/>
        <v>7801.0479999999998</v>
      </c>
      <c r="AO34" s="77">
        <f t="shared" si="4"/>
        <v>7806.31</v>
      </c>
      <c r="AP34" s="77">
        <f t="shared" si="4"/>
        <v>7530.9139999999998</v>
      </c>
      <c r="AQ34" s="77">
        <f t="shared" si="4"/>
        <v>7809.4359999999997</v>
      </c>
      <c r="AR34" s="77">
        <f t="shared" si="4"/>
        <v>7837.3549999999996</v>
      </c>
      <c r="AS34" s="77">
        <f t="shared" si="4"/>
        <v>7897.0219999999999</v>
      </c>
      <c r="AT34" s="77">
        <f t="shared" si="4"/>
        <v>8031.9160000000002</v>
      </c>
      <c r="AU34" s="77">
        <f t="shared" si="4"/>
        <v>8100.3109999999997</v>
      </c>
      <c r="AV34" s="77">
        <f t="shared" si="4"/>
        <v>8097.9470000000001</v>
      </c>
      <c r="AW34" s="77">
        <f t="shared" si="4"/>
        <v>8107.7209999999995</v>
      </c>
      <c r="AX34" s="77">
        <f t="shared" si="4"/>
        <v>8029.2730000000001</v>
      </c>
      <c r="AY34" s="77">
        <f t="shared" si="4"/>
        <v>8005.6819999999998</v>
      </c>
      <c r="AZ34" s="77">
        <f t="shared" si="4"/>
        <v>7981.2669999999998</v>
      </c>
      <c r="BA34" s="77">
        <f t="shared" si="4"/>
        <v>7961.3980000000001</v>
      </c>
      <c r="BB34" s="77">
        <f t="shared" si="4"/>
        <v>7957.37</v>
      </c>
      <c r="BC34" s="77">
        <f t="shared" si="4"/>
        <v>7900.4790000000003</v>
      </c>
      <c r="BD34" s="77">
        <f t="shared" si="4"/>
        <v>7811.8810000000003</v>
      </c>
      <c r="BE34" s="77">
        <f t="shared" si="4"/>
        <v>7477.28</v>
      </c>
      <c r="BF34" s="77">
        <f t="shared" si="4"/>
        <v>7676.3209999999999</v>
      </c>
      <c r="BG34" s="77">
        <f t="shared" si="4"/>
        <v>7388.5120000000006</v>
      </c>
      <c r="BH34" s="77">
        <f t="shared" si="4"/>
        <v>7338.14</v>
      </c>
      <c r="BI34" s="77">
        <f t="shared" si="4"/>
        <v>7318.5460000000003</v>
      </c>
      <c r="BJ34" s="77">
        <f t="shared" si="4"/>
        <v>7254.74</v>
      </c>
      <c r="BK34" s="77">
        <f t="shared" si="4"/>
        <v>7254.0519999999997</v>
      </c>
      <c r="BL34" s="77">
        <f t="shared" si="4"/>
        <v>7290.7389999999996</v>
      </c>
      <c r="BM34" s="77">
        <f t="shared" si="4"/>
        <v>7318.1979999999994</v>
      </c>
      <c r="BN34" s="77">
        <f t="shared" si="4"/>
        <v>7486.7829999999994</v>
      </c>
      <c r="BO34" s="77">
        <f t="shared" ref="BO34:CW34" si="5">SUM(BO31:BO33)</f>
        <v>7541.5249999999996</v>
      </c>
      <c r="BP34" s="77">
        <f t="shared" si="5"/>
        <v>7560.4189999999999</v>
      </c>
      <c r="BQ34" s="77">
        <f t="shared" si="5"/>
        <v>7599.4670000000006</v>
      </c>
      <c r="BR34" s="77">
        <f t="shared" si="5"/>
        <v>7712.67</v>
      </c>
      <c r="BS34" s="77">
        <f t="shared" si="5"/>
        <v>7807.4459999999999</v>
      </c>
      <c r="BT34" s="77">
        <f t="shared" si="5"/>
        <v>7971.65</v>
      </c>
      <c r="BU34" s="77">
        <f t="shared" si="5"/>
        <v>8219.1769999999997</v>
      </c>
      <c r="BV34" s="77">
        <f t="shared" si="5"/>
        <v>8361.1779999999999</v>
      </c>
      <c r="BW34" s="77">
        <f t="shared" si="5"/>
        <v>8394.851999999999</v>
      </c>
      <c r="BX34" s="77">
        <f t="shared" si="5"/>
        <v>8527.6530000000002</v>
      </c>
      <c r="BY34" s="77">
        <f t="shared" si="5"/>
        <v>8534.0509999999995</v>
      </c>
      <c r="BZ34" s="77">
        <f t="shared" si="5"/>
        <v>8475.3970000000008</v>
      </c>
      <c r="CA34" s="77">
        <f t="shared" si="5"/>
        <v>8492.0889999999999</v>
      </c>
      <c r="CB34" s="77">
        <f t="shared" si="5"/>
        <v>8459.9290000000001</v>
      </c>
      <c r="CC34" s="77">
        <f t="shared" si="5"/>
        <v>8381.3289999999997</v>
      </c>
      <c r="CD34" s="77">
        <f t="shared" si="5"/>
        <v>8191.1480000000001</v>
      </c>
      <c r="CE34" s="77">
        <f t="shared" si="5"/>
        <v>8080.3389999999999</v>
      </c>
      <c r="CF34" s="77">
        <f t="shared" si="5"/>
        <v>7873.7929999999997</v>
      </c>
      <c r="CG34" s="77">
        <f t="shared" si="5"/>
        <v>7784.2030000000004</v>
      </c>
      <c r="CH34" s="77">
        <f t="shared" si="5"/>
        <v>7520.3310000000001</v>
      </c>
      <c r="CI34" s="77">
        <f t="shared" si="5"/>
        <v>7359.7579999999998</v>
      </c>
      <c r="CJ34" s="77">
        <f t="shared" si="5"/>
        <v>7228.4520000000002</v>
      </c>
      <c r="CK34" s="77">
        <f t="shared" si="5"/>
        <v>7090.9440000000004</v>
      </c>
      <c r="CL34" s="77">
        <f t="shared" si="5"/>
        <v>6993.6809999999996</v>
      </c>
      <c r="CM34" s="77">
        <f t="shared" si="5"/>
        <v>6863.5910000000003</v>
      </c>
      <c r="CN34" s="77">
        <f t="shared" si="5"/>
        <v>6719.973</v>
      </c>
      <c r="CO34" s="77">
        <f t="shared" si="5"/>
        <v>6606.4080000000004</v>
      </c>
      <c r="CP34" s="77">
        <f t="shared" si="5"/>
        <v>6245.9470000000001</v>
      </c>
      <c r="CQ34" s="77">
        <f t="shared" si="5"/>
        <v>6118.3090000000002</v>
      </c>
      <c r="CR34" s="77">
        <f t="shared" si="5"/>
        <v>5984.527</v>
      </c>
      <c r="CS34" s="77">
        <f t="shared" si="5"/>
        <v>5845.884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168894.65625000003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111</v>
      </c>
      <c r="C37" s="115">
        <v>111</v>
      </c>
      <c r="D37" s="115">
        <v>111</v>
      </c>
      <c r="E37" s="115">
        <v>111</v>
      </c>
      <c r="F37" s="115">
        <v>111</v>
      </c>
      <c r="G37" s="115">
        <v>111</v>
      </c>
      <c r="H37" s="115">
        <v>111</v>
      </c>
      <c r="I37" s="115">
        <v>111</v>
      </c>
      <c r="J37" s="115">
        <v>111</v>
      </c>
      <c r="K37" s="115">
        <v>111</v>
      </c>
      <c r="L37" s="115">
        <v>111</v>
      </c>
      <c r="M37" s="115">
        <v>111</v>
      </c>
      <c r="N37" s="115">
        <v>111</v>
      </c>
      <c r="O37" s="115">
        <v>111</v>
      </c>
      <c r="P37" s="115">
        <v>111</v>
      </c>
      <c r="Q37" s="115">
        <v>111</v>
      </c>
      <c r="R37" s="115">
        <v>111</v>
      </c>
      <c r="S37" s="115">
        <v>111</v>
      </c>
      <c r="T37" s="115">
        <v>111</v>
      </c>
      <c r="U37" s="115">
        <v>111</v>
      </c>
      <c r="V37" s="115">
        <v>111</v>
      </c>
      <c r="W37" s="115">
        <v>111</v>
      </c>
      <c r="X37" s="115">
        <v>111</v>
      </c>
      <c r="Y37" s="115">
        <v>111</v>
      </c>
      <c r="Z37" s="115">
        <v>107</v>
      </c>
      <c r="AA37" s="115">
        <v>107</v>
      </c>
      <c r="AB37" s="115">
        <v>107</v>
      </c>
      <c r="AC37" s="115">
        <v>107</v>
      </c>
      <c r="AD37" s="115">
        <v>88</v>
      </c>
      <c r="AE37" s="115">
        <v>88</v>
      </c>
      <c r="AF37" s="115">
        <v>88</v>
      </c>
      <c r="AG37" s="115">
        <v>88</v>
      </c>
      <c r="AH37" s="115">
        <v>154</v>
      </c>
      <c r="AI37" s="115">
        <v>154</v>
      </c>
      <c r="AJ37" s="115">
        <v>154</v>
      </c>
      <c r="AK37" s="115">
        <v>154</v>
      </c>
      <c r="AL37" s="115">
        <v>148</v>
      </c>
      <c r="AM37" s="115">
        <v>148</v>
      </c>
      <c r="AN37" s="115">
        <v>148</v>
      </c>
      <c r="AO37" s="115">
        <v>148</v>
      </c>
      <c r="AP37" s="115">
        <v>105</v>
      </c>
      <c r="AQ37" s="115">
        <v>105</v>
      </c>
      <c r="AR37" s="115">
        <v>105</v>
      </c>
      <c r="AS37" s="115">
        <v>105</v>
      </c>
      <c r="AT37" s="115">
        <v>115</v>
      </c>
      <c r="AU37" s="115">
        <v>115</v>
      </c>
      <c r="AV37" s="115">
        <v>115</v>
      </c>
      <c r="AW37" s="115">
        <v>115</v>
      </c>
      <c r="AX37" s="115">
        <v>116</v>
      </c>
      <c r="AY37" s="115">
        <v>116</v>
      </c>
      <c r="AZ37" s="115">
        <v>116</v>
      </c>
      <c r="BA37" s="115">
        <v>116</v>
      </c>
      <c r="BB37" s="115">
        <v>133</v>
      </c>
      <c r="BC37" s="115">
        <v>133</v>
      </c>
      <c r="BD37" s="115">
        <v>133</v>
      </c>
      <c r="BE37" s="115">
        <v>133</v>
      </c>
      <c r="BF37" s="115">
        <v>130</v>
      </c>
      <c r="BG37" s="115">
        <v>130</v>
      </c>
      <c r="BH37" s="115">
        <v>130</v>
      </c>
      <c r="BI37" s="115">
        <v>130</v>
      </c>
      <c r="BJ37" s="115">
        <v>130</v>
      </c>
      <c r="BK37" s="115">
        <v>130</v>
      </c>
      <c r="BL37" s="115">
        <v>130</v>
      </c>
      <c r="BM37" s="115">
        <v>130</v>
      </c>
      <c r="BN37" s="115">
        <v>171</v>
      </c>
      <c r="BO37" s="115">
        <v>171</v>
      </c>
      <c r="BP37" s="115">
        <v>171</v>
      </c>
      <c r="BQ37" s="115">
        <v>171</v>
      </c>
      <c r="BR37" s="115">
        <v>186</v>
      </c>
      <c r="BS37" s="115">
        <v>186</v>
      </c>
      <c r="BT37" s="115">
        <v>186</v>
      </c>
      <c r="BU37" s="115">
        <v>186</v>
      </c>
      <c r="BV37" s="115">
        <v>195</v>
      </c>
      <c r="BW37" s="115">
        <v>195</v>
      </c>
      <c r="BX37" s="115">
        <v>195</v>
      </c>
      <c r="BY37" s="115">
        <v>195</v>
      </c>
      <c r="BZ37" s="115">
        <v>190</v>
      </c>
      <c r="CA37" s="115">
        <v>190</v>
      </c>
      <c r="CB37" s="115">
        <v>190</v>
      </c>
      <c r="CC37" s="115">
        <v>190</v>
      </c>
      <c r="CD37" s="115">
        <v>171</v>
      </c>
      <c r="CE37" s="115">
        <v>171</v>
      </c>
      <c r="CF37" s="115">
        <v>171</v>
      </c>
      <c r="CG37" s="115">
        <v>171</v>
      </c>
      <c r="CH37" s="115">
        <v>189</v>
      </c>
      <c r="CI37" s="115">
        <v>189</v>
      </c>
      <c r="CJ37" s="115">
        <v>189</v>
      </c>
      <c r="CK37" s="115">
        <v>189</v>
      </c>
      <c r="CL37" s="115">
        <v>224</v>
      </c>
      <c r="CM37" s="115">
        <v>224</v>
      </c>
      <c r="CN37" s="115">
        <v>224</v>
      </c>
      <c r="CO37" s="115">
        <v>224</v>
      </c>
      <c r="CP37" s="115">
        <v>206</v>
      </c>
      <c r="CQ37" s="115">
        <v>206</v>
      </c>
      <c r="CR37" s="115">
        <v>206</v>
      </c>
      <c r="CS37" s="115">
        <v>206</v>
      </c>
      <c r="CT37" s="116"/>
      <c r="CU37" s="116"/>
      <c r="CV37" s="116"/>
      <c r="CW37" s="117"/>
      <c r="CX37" s="91">
        <f t="array" ref="CX37">SUMPRODUCT(B37:CW37*0.25)</f>
        <v>3424</v>
      </c>
    </row>
    <row r="38" spans="1:102" ht="24.95" customHeight="1" x14ac:dyDescent="0.2">
      <c r="A38" s="118" t="s">
        <v>45</v>
      </c>
      <c r="B38" s="119">
        <v>370</v>
      </c>
      <c r="C38" s="120">
        <v>370</v>
      </c>
      <c r="D38" s="120">
        <v>370</v>
      </c>
      <c r="E38" s="120">
        <v>370</v>
      </c>
      <c r="F38" s="120">
        <v>360</v>
      </c>
      <c r="G38" s="120">
        <v>360</v>
      </c>
      <c r="H38" s="120">
        <v>360</v>
      </c>
      <c r="I38" s="120">
        <v>360</v>
      </c>
      <c r="J38" s="120">
        <v>355</v>
      </c>
      <c r="K38" s="120">
        <v>355</v>
      </c>
      <c r="L38" s="120">
        <v>355</v>
      </c>
      <c r="M38" s="120">
        <v>355</v>
      </c>
      <c r="N38" s="120">
        <v>346</v>
      </c>
      <c r="O38" s="120">
        <v>346</v>
      </c>
      <c r="P38" s="120">
        <v>346</v>
      </c>
      <c r="Q38" s="120">
        <v>346</v>
      </c>
      <c r="R38" s="120">
        <v>345</v>
      </c>
      <c r="S38" s="120">
        <v>345</v>
      </c>
      <c r="T38" s="120">
        <v>345</v>
      </c>
      <c r="U38" s="120">
        <v>345</v>
      </c>
      <c r="V38" s="120">
        <v>328</v>
      </c>
      <c r="W38" s="120">
        <v>328</v>
      </c>
      <c r="X38" s="120">
        <v>328</v>
      </c>
      <c r="Y38" s="120">
        <v>328</v>
      </c>
      <c r="Z38" s="120">
        <v>446</v>
      </c>
      <c r="AA38" s="120">
        <v>446</v>
      </c>
      <c r="AB38" s="120">
        <v>446</v>
      </c>
      <c r="AC38" s="120">
        <v>446</v>
      </c>
      <c r="AD38" s="120">
        <v>456</v>
      </c>
      <c r="AE38" s="120">
        <v>456</v>
      </c>
      <c r="AF38" s="120">
        <v>456</v>
      </c>
      <c r="AG38" s="120">
        <v>456</v>
      </c>
      <c r="AH38" s="120">
        <v>450</v>
      </c>
      <c r="AI38" s="120">
        <v>450</v>
      </c>
      <c r="AJ38" s="120">
        <v>450</v>
      </c>
      <c r="AK38" s="120">
        <v>450</v>
      </c>
      <c r="AL38" s="120">
        <v>334</v>
      </c>
      <c r="AM38" s="120">
        <v>334</v>
      </c>
      <c r="AN38" s="120">
        <v>334</v>
      </c>
      <c r="AO38" s="120">
        <v>334</v>
      </c>
      <c r="AP38" s="120">
        <v>334</v>
      </c>
      <c r="AQ38" s="120">
        <v>334</v>
      </c>
      <c r="AR38" s="120">
        <v>334</v>
      </c>
      <c r="AS38" s="120">
        <v>334</v>
      </c>
      <c r="AT38" s="120">
        <v>368</v>
      </c>
      <c r="AU38" s="120">
        <v>368</v>
      </c>
      <c r="AV38" s="120">
        <v>368</v>
      </c>
      <c r="AW38" s="120">
        <v>368</v>
      </c>
      <c r="AX38" s="120">
        <v>326</v>
      </c>
      <c r="AY38" s="120">
        <v>326</v>
      </c>
      <c r="AZ38" s="120">
        <v>326</v>
      </c>
      <c r="BA38" s="120">
        <v>326</v>
      </c>
      <c r="BB38" s="120">
        <v>378</v>
      </c>
      <c r="BC38" s="120">
        <v>378</v>
      </c>
      <c r="BD38" s="120">
        <v>378</v>
      </c>
      <c r="BE38" s="120">
        <v>378</v>
      </c>
      <c r="BF38" s="120">
        <v>433</v>
      </c>
      <c r="BG38" s="120">
        <v>433</v>
      </c>
      <c r="BH38" s="120">
        <v>433</v>
      </c>
      <c r="BI38" s="120">
        <v>433</v>
      </c>
      <c r="BJ38" s="120">
        <v>445</v>
      </c>
      <c r="BK38" s="120">
        <v>445</v>
      </c>
      <c r="BL38" s="120">
        <v>445</v>
      </c>
      <c r="BM38" s="120">
        <v>445</v>
      </c>
      <c r="BN38" s="120">
        <v>485</v>
      </c>
      <c r="BO38" s="120">
        <v>485</v>
      </c>
      <c r="BP38" s="120">
        <v>485</v>
      </c>
      <c r="BQ38" s="120">
        <v>485</v>
      </c>
      <c r="BR38" s="120">
        <v>500</v>
      </c>
      <c r="BS38" s="120">
        <v>500</v>
      </c>
      <c r="BT38" s="120">
        <v>500</v>
      </c>
      <c r="BU38" s="120">
        <v>500</v>
      </c>
      <c r="BV38" s="120">
        <v>500</v>
      </c>
      <c r="BW38" s="120">
        <v>500</v>
      </c>
      <c r="BX38" s="120">
        <v>500</v>
      </c>
      <c r="BY38" s="120">
        <v>500</v>
      </c>
      <c r="BZ38" s="120">
        <v>500</v>
      </c>
      <c r="CA38" s="120">
        <v>500</v>
      </c>
      <c r="CB38" s="120">
        <v>500</v>
      </c>
      <c r="CC38" s="120">
        <v>500</v>
      </c>
      <c r="CD38" s="120">
        <v>500</v>
      </c>
      <c r="CE38" s="120">
        <v>500</v>
      </c>
      <c r="CF38" s="120">
        <v>500</v>
      </c>
      <c r="CG38" s="120">
        <v>500</v>
      </c>
      <c r="CH38" s="120">
        <v>500</v>
      </c>
      <c r="CI38" s="120">
        <v>500</v>
      </c>
      <c r="CJ38" s="120">
        <v>500</v>
      </c>
      <c r="CK38" s="120">
        <v>500</v>
      </c>
      <c r="CL38" s="120">
        <v>500</v>
      </c>
      <c r="CM38" s="120">
        <v>500</v>
      </c>
      <c r="CN38" s="120">
        <v>500</v>
      </c>
      <c r="CO38" s="120">
        <v>500</v>
      </c>
      <c r="CP38" s="120">
        <v>479</v>
      </c>
      <c r="CQ38" s="120">
        <v>479</v>
      </c>
      <c r="CR38" s="120">
        <v>479</v>
      </c>
      <c r="CS38" s="120">
        <v>479</v>
      </c>
      <c r="CT38" s="120"/>
      <c r="CU38" s="120"/>
      <c r="CV38" s="120"/>
      <c r="CW38" s="121"/>
      <c r="CX38" s="97">
        <f t="array" ref="CX38">SUMPRODUCT(B38:CW38*0.25)</f>
        <v>10038</v>
      </c>
    </row>
    <row r="39" spans="1:102" ht="24.95" customHeight="1" x14ac:dyDescent="0.2">
      <c r="A39" s="118" t="s">
        <v>46</v>
      </c>
      <c r="B39" s="119">
        <v>1321.5</v>
      </c>
      <c r="C39" s="120">
        <v>965.8</v>
      </c>
      <c r="D39" s="120">
        <v>816.6</v>
      </c>
      <c r="E39" s="120">
        <v>527.6</v>
      </c>
      <c r="F39" s="120">
        <v>691.4</v>
      </c>
      <c r="G39" s="120">
        <v>607.6</v>
      </c>
      <c r="H39" s="120">
        <v>508.1</v>
      </c>
      <c r="I39" s="120">
        <v>386.6</v>
      </c>
      <c r="J39" s="120">
        <v>677.1</v>
      </c>
      <c r="K39" s="120">
        <v>540.29999999999995</v>
      </c>
      <c r="L39" s="120">
        <v>371</v>
      </c>
      <c r="M39" s="120">
        <v>40.799999999999997</v>
      </c>
      <c r="N39" s="120">
        <v>135.6</v>
      </c>
      <c r="O39" s="120">
        <v>125.7</v>
      </c>
      <c r="P39" s="120">
        <v>88.7</v>
      </c>
      <c r="Q39" s="120">
        <v>17.899999999999999</v>
      </c>
      <c r="R39" s="120">
        <v>55.3</v>
      </c>
      <c r="S39" s="120">
        <v>22.6</v>
      </c>
      <c r="T39" s="120">
        <v>49.3</v>
      </c>
      <c r="U39" s="120">
        <v>44.9</v>
      </c>
      <c r="V39" s="120">
        <v>355.1</v>
      </c>
      <c r="W39" s="120">
        <v>626.29999999999995</v>
      </c>
      <c r="X39" s="120">
        <v>835.2</v>
      </c>
      <c r="Y39" s="120">
        <v>1052.5999999999999</v>
      </c>
      <c r="Z39" s="120">
        <v>600.70000000000005</v>
      </c>
      <c r="AA39" s="120">
        <v>774.2</v>
      </c>
      <c r="AB39" s="120">
        <v>928.5</v>
      </c>
      <c r="AC39" s="120">
        <v>878.7</v>
      </c>
      <c r="AD39" s="120">
        <v>1092.0999999999999</v>
      </c>
      <c r="AE39" s="120">
        <v>1194.5</v>
      </c>
      <c r="AF39" s="120">
        <v>967.2</v>
      </c>
      <c r="AG39" s="120">
        <v>43.6</v>
      </c>
      <c r="AH39" s="120">
        <v>801.8</v>
      </c>
      <c r="AI39" s="120">
        <v>554.20000000000005</v>
      </c>
      <c r="AJ39" s="120"/>
      <c r="AK39" s="120"/>
      <c r="AL39" s="120"/>
      <c r="AM39" s="120"/>
      <c r="AN39" s="120"/>
      <c r="AO39" s="120"/>
      <c r="AP39" s="120">
        <v>212.8</v>
      </c>
      <c r="AQ39" s="120">
        <v>2.9</v>
      </c>
      <c r="AR39" s="120">
        <v>3.6</v>
      </c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227.3</v>
      </c>
      <c r="BH39" s="120">
        <v>728.2</v>
      </c>
      <c r="BI39" s="120">
        <v>1083.0999999999999</v>
      </c>
      <c r="BJ39" s="120">
        <v>1068.3</v>
      </c>
      <c r="BK39" s="120">
        <v>1471.2</v>
      </c>
      <c r="BL39" s="120">
        <v>1511</v>
      </c>
      <c r="BM39" s="120">
        <v>1511</v>
      </c>
      <c r="BN39" s="120">
        <v>1443.8</v>
      </c>
      <c r="BO39" s="120">
        <v>1547</v>
      </c>
      <c r="BP39" s="120">
        <v>1547</v>
      </c>
      <c r="BQ39" s="120">
        <v>1547</v>
      </c>
      <c r="BR39" s="120">
        <v>1430.5</v>
      </c>
      <c r="BS39" s="120">
        <v>1382</v>
      </c>
      <c r="BT39" s="120">
        <v>1435</v>
      </c>
      <c r="BU39" s="120">
        <v>1478.2</v>
      </c>
      <c r="BV39" s="120">
        <v>1421.7</v>
      </c>
      <c r="BW39" s="120">
        <v>1424.2</v>
      </c>
      <c r="BX39" s="120">
        <v>1426.9</v>
      </c>
      <c r="BY39" s="120">
        <v>1426.7</v>
      </c>
      <c r="BZ39" s="120">
        <v>1460.6</v>
      </c>
      <c r="CA39" s="120">
        <v>1449</v>
      </c>
      <c r="CB39" s="120">
        <v>1432.4</v>
      </c>
      <c r="CC39" s="120">
        <v>1389.1</v>
      </c>
      <c r="CD39" s="120">
        <v>1436.8</v>
      </c>
      <c r="CE39" s="120">
        <v>1469.5</v>
      </c>
      <c r="CF39" s="120">
        <v>1344</v>
      </c>
      <c r="CG39" s="120">
        <v>1300.9000000000001</v>
      </c>
      <c r="CH39" s="120">
        <v>1516</v>
      </c>
      <c r="CI39" s="120">
        <v>1484.5</v>
      </c>
      <c r="CJ39" s="120">
        <v>1397.6</v>
      </c>
      <c r="CK39" s="120">
        <v>1269.3</v>
      </c>
      <c r="CL39" s="120">
        <v>1475</v>
      </c>
      <c r="CM39" s="120">
        <v>1475</v>
      </c>
      <c r="CN39" s="120">
        <v>1470.8</v>
      </c>
      <c r="CO39" s="120">
        <v>1226.4000000000001</v>
      </c>
      <c r="CP39" s="120">
        <v>1437</v>
      </c>
      <c r="CQ39" s="120">
        <v>1242.8</v>
      </c>
      <c r="CR39" s="120">
        <v>1227.3</v>
      </c>
      <c r="CS39" s="120">
        <v>1019.3</v>
      </c>
      <c r="CT39" s="122"/>
      <c r="CU39" s="122"/>
      <c r="CV39" s="122"/>
      <c r="CW39" s="121"/>
      <c r="CX39" s="97">
        <f t="array" ref="CX39">SUMPRODUCT(B39:CW39*0.25)</f>
        <v>17887.95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30</v>
      </c>
      <c r="AM40" s="120">
        <v>30</v>
      </c>
      <c r="AN40" s="120">
        <v>30</v>
      </c>
      <c r="AO40" s="120">
        <v>30</v>
      </c>
      <c r="AP40" s="120">
        <v>66</v>
      </c>
      <c r="AQ40" s="120">
        <v>66</v>
      </c>
      <c r="AR40" s="120">
        <v>66</v>
      </c>
      <c r="AS40" s="120">
        <v>66</v>
      </c>
      <c r="AT40" s="120">
        <v>130</v>
      </c>
      <c r="AU40" s="120">
        <v>130</v>
      </c>
      <c r="AV40" s="120">
        <v>130</v>
      </c>
      <c r="AW40" s="120">
        <v>130</v>
      </c>
      <c r="AX40" s="120">
        <v>111</v>
      </c>
      <c r="AY40" s="120">
        <v>111</v>
      </c>
      <c r="AZ40" s="120">
        <v>111</v>
      </c>
      <c r="BA40" s="120">
        <v>111</v>
      </c>
      <c r="BB40" s="120">
        <v>75</v>
      </c>
      <c r="BC40" s="120">
        <v>75</v>
      </c>
      <c r="BD40" s="120">
        <v>75</v>
      </c>
      <c r="BE40" s="120">
        <v>75</v>
      </c>
      <c r="BF40" s="120">
        <v>75</v>
      </c>
      <c r="BG40" s="120">
        <v>75</v>
      </c>
      <c r="BH40" s="120">
        <v>75</v>
      </c>
      <c r="BI40" s="120">
        <v>75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487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260.10000000000002</v>
      </c>
      <c r="AM41" s="120">
        <v>260.10000000000002</v>
      </c>
      <c r="AN41" s="120">
        <v>260.10000000000002</v>
      </c>
      <c r="AO41" s="120">
        <v>260.10000000000002</v>
      </c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7760.0999999999985</v>
      </c>
    </row>
    <row r="42" spans="1:102" ht="30" customHeight="1" thickBot="1" x14ac:dyDescent="0.25">
      <c r="A42" s="105" t="s">
        <v>49</v>
      </c>
      <c r="B42" s="106">
        <f>SUM(B37:B41)</f>
        <v>2302.5</v>
      </c>
      <c r="C42" s="107">
        <f t="shared" ref="C42:BN42" si="6">SUM(C37:C41)</f>
        <v>1946.8</v>
      </c>
      <c r="D42" s="107">
        <f t="shared" si="6"/>
        <v>1797.6</v>
      </c>
      <c r="E42" s="107">
        <f t="shared" si="6"/>
        <v>1508.6</v>
      </c>
      <c r="F42" s="107">
        <f t="shared" si="6"/>
        <v>1662.4</v>
      </c>
      <c r="G42" s="107">
        <f t="shared" si="6"/>
        <v>1578.6</v>
      </c>
      <c r="H42" s="107">
        <f t="shared" si="6"/>
        <v>1479.1</v>
      </c>
      <c r="I42" s="107">
        <f t="shared" si="6"/>
        <v>1357.6</v>
      </c>
      <c r="J42" s="107">
        <f t="shared" si="6"/>
        <v>1643.1</v>
      </c>
      <c r="K42" s="107">
        <f t="shared" si="6"/>
        <v>1506.3</v>
      </c>
      <c r="L42" s="107">
        <f t="shared" si="6"/>
        <v>1337</v>
      </c>
      <c r="M42" s="107">
        <f t="shared" si="6"/>
        <v>1006.8</v>
      </c>
      <c r="N42" s="107">
        <f t="shared" si="6"/>
        <v>1092.5999999999999</v>
      </c>
      <c r="O42" s="107">
        <f t="shared" si="6"/>
        <v>1082.7</v>
      </c>
      <c r="P42" s="107">
        <f t="shared" si="6"/>
        <v>1045.7</v>
      </c>
      <c r="Q42" s="107">
        <f t="shared" si="6"/>
        <v>974.9</v>
      </c>
      <c r="R42" s="107">
        <f t="shared" si="6"/>
        <v>1011.3</v>
      </c>
      <c r="S42" s="107">
        <f t="shared" si="6"/>
        <v>978.6</v>
      </c>
      <c r="T42" s="107">
        <f t="shared" si="6"/>
        <v>1005.3</v>
      </c>
      <c r="U42" s="107">
        <f t="shared" si="6"/>
        <v>1000.9</v>
      </c>
      <c r="V42" s="107">
        <f t="shared" si="6"/>
        <v>1294.0999999999999</v>
      </c>
      <c r="W42" s="107">
        <f t="shared" si="6"/>
        <v>1565.3</v>
      </c>
      <c r="X42" s="107">
        <f t="shared" si="6"/>
        <v>1774.2</v>
      </c>
      <c r="Y42" s="107">
        <f t="shared" si="6"/>
        <v>1991.6</v>
      </c>
      <c r="Z42" s="107">
        <f t="shared" si="6"/>
        <v>1653.7</v>
      </c>
      <c r="AA42" s="107">
        <f t="shared" si="6"/>
        <v>1827.2</v>
      </c>
      <c r="AB42" s="107">
        <f t="shared" si="6"/>
        <v>1981.5</v>
      </c>
      <c r="AC42" s="107">
        <f t="shared" si="6"/>
        <v>1931.7</v>
      </c>
      <c r="AD42" s="107">
        <f t="shared" si="6"/>
        <v>2136.1</v>
      </c>
      <c r="AE42" s="107">
        <f t="shared" si="6"/>
        <v>2238.5</v>
      </c>
      <c r="AF42" s="107">
        <f t="shared" si="6"/>
        <v>2011.2</v>
      </c>
      <c r="AG42" s="107">
        <f t="shared" si="6"/>
        <v>1087.5999999999999</v>
      </c>
      <c r="AH42" s="107">
        <f t="shared" si="6"/>
        <v>1905.8</v>
      </c>
      <c r="AI42" s="107">
        <f t="shared" si="6"/>
        <v>1658.2</v>
      </c>
      <c r="AJ42" s="107">
        <f t="shared" si="6"/>
        <v>1104</v>
      </c>
      <c r="AK42" s="107">
        <f t="shared" si="6"/>
        <v>1104</v>
      </c>
      <c r="AL42" s="107">
        <f t="shared" si="6"/>
        <v>772.1</v>
      </c>
      <c r="AM42" s="107">
        <f t="shared" si="6"/>
        <v>772.1</v>
      </c>
      <c r="AN42" s="107">
        <f t="shared" si="6"/>
        <v>772.1</v>
      </c>
      <c r="AO42" s="107">
        <f t="shared" si="6"/>
        <v>772.1</v>
      </c>
      <c r="AP42" s="107">
        <f t="shared" si="6"/>
        <v>717.8</v>
      </c>
      <c r="AQ42" s="107">
        <f t="shared" si="6"/>
        <v>507.9</v>
      </c>
      <c r="AR42" s="107">
        <f t="shared" si="6"/>
        <v>508.6</v>
      </c>
      <c r="AS42" s="107">
        <f t="shared" si="6"/>
        <v>505</v>
      </c>
      <c r="AT42" s="107">
        <f t="shared" si="6"/>
        <v>613</v>
      </c>
      <c r="AU42" s="107">
        <f t="shared" si="6"/>
        <v>613</v>
      </c>
      <c r="AV42" s="107">
        <f t="shared" si="6"/>
        <v>613</v>
      </c>
      <c r="AW42" s="107">
        <f t="shared" si="6"/>
        <v>613</v>
      </c>
      <c r="AX42" s="107">
        <f t="shared" si="6"/>
        <v>553</v>
      </c>
      <c r="AY42" s="107">
        <f t="shared" si="6"/>
        <v>553</v>
      </c>
      <c r="AZ42" s="107">
        <f t="shared" si="6"/>
        <v>553</v>
      </c>
      <c r="BA42" s="107">
        <f t="shared" si="6"/>
        <v>553</v>
      </c>
      <c r="BB42" s="107">
        <f t="shared" si="6"/>
        <v>586</v>
      </c>
      <c r="BC42" s="107">
        <f t="shared" si="6"/>
        <v>586</v>
      </c>
      <c r="BD42" s="107">
        <f t="shared" si="6"/>
        <v>586</v>
      </c>
      <c r="BE42" s="107">
        <f t="shared" si="6"/>
        <v>586</v>
      </c>
      <c r="BF42" s="107">
        <f t="shared" si="6"/>
        <v>638</v>
      </c>
      <c r="BG42" s="107">
        <f t="shared" si="6"/>
        <v>865.3</v>
      </c>
      <c r="BH42" s="107">
        <f t="shared" si="6"/>
        <v>1366.2</v>
      </c>
      <c r="BI42" s="107">
        <f t="shared" si="6"/>
        <v>1721.1</v>
      </c>
      <c r="BJ42" s="107">
        <f t="shared" si="6"/>
        <v>1643.3</v>
      </c>
      <c r="BK42" s="107">
        <f t="shared" si="6"/>
        <v>2046.2</v>
      </c>
      <c r="BL42" s="107">
        <f t="shared" si="6"/>
        <v>2086</v>
      </c>
      <c r="BM42" s="107">
        <f t="shared" si="6"/>
        <v>2086</v>
      </c>
      <c r="BN42" s="107">
        <f t="shared" si="6"/>
        <v>2099.8000000000002</v>
      </c>
      <c r="BO42" s="107">
        <f t="shared" ref="BO42:CW42" si="7">SUM(BO37:BO41)</f>
        <v>2203</v>
      </c>
      <c r="BP42" s="107">
        <f t="shared" si="7"/>
        <v>2203</v>
      </c>
      <c r="BQ42" s="107">
        <f t="shared" si="7"/>
        <v>2203</v>
      </c>
      <c r="BR42" s="107">
        <f t="shared" si="7"/>
        <v>2116.5</v>
      </c>
      <c r="BS42" s="107">
        <f t="shared" si="7"/>
        <v>2068</v>
      </c>
      <c r="BT42" s="107">
        <f t="shared" si="7"/>
        <v>2121</v>
      </c>
      <c r="BU42" s="107">
        <f t="shared" si="7"/>
        <v>2164.1999999999998</v>
      </c>
      <c r="BV42" s="107">
        <f t="shared" si="7"/>
        <v>2616.6999999999998</v>
      </c>
      <c r="BW42" s="107">
        <f t="shared" si="7"/>
        <v>2619.1999999999998</v>
      </c>
      <c r="BX42" s="107">
        <f t="shared" si="7"/>
        <v>2621.9</v>
      </c>
      <c r="BY42" s="107">
        <f t="shared" si="7"/>
        <v>2621.7</v>
      </c>
      <c r="BZ42" s="107">
        <f t="shared" si="7"/>
        <v>2650.6</v>
      </c>
      <c r="CA42" s="107">
        <f t="shared" si="7"/>
        <v>2639</v>
      </c>
      <c r="CB42" s="107">
        <f t="shared" si="7"/>
        <v>2622.4</v>
      </c>
      <c r="CC42" s="107">
        <f t="shared" si="7"/>
        <v>2579.1</v>
      </c>
      <c r="CD42" s="107">
        <f t="shared" si="7"/>
        <v>2607.8000000000002</v>
      </c>
      <c r="CE42" s="107">
        <f t="shared" si="7"/>
        <v>2640.5</v>
      </c>
      <c r="CF42" s="107">
        <f t="shared" si="7"/>
        <v>2515</v>
      </c>
      <c r="CG42" s="107">
        <f t="shared" si="7"/>
        <v>2471.9</v>
      </c>
      <c r="CH42" s="107">
        <f t="shared" si="7"/>
        <v>2705</v>
      </c>
      <c r="CI42" s="107">
        <f t="shared" si="7"/>
        <v>2673.5</v>
      </c>
      <c r="CJ42" s="107">
        <f t="shared" si="7"/>
        <v>2586.6</v>
      </c>
      <c r="CK42" s="107">
        <f t="shared" si="7"/>
        <v>2458.3000000000002</v>
      </c>
      <c r="CL42" s="107">
        <f t="shared" si="7"/>
        <v>2699</v>
      </c>
      <c r="CM42" s="107">
        <f t="shared" si="7"/>
        <v>2699</v>
      </c>
      <c r="CN42" s="107">
        <f t="shared" si="7"/>
        <v>2694.8</v>
      </c>
      <c r="CO42" s="107">
        <f t="shared" si="7"/>
        <v>2450.4</v>
      </c>
      <c r="CP42" s="107">
        <f t="shared" si="7"/>
        <v>2622</v>
      </c>
      <c r="CQ42" s="107">
        <f t="shared" si="7"/>
        <v>2427.8000000000002</v>
      </c>
      <c r="CR42" s="107">
        <f t="shared" si="7"/>
        <v>2412.3000000000002</v>
      </c>
      <c r="CS42" s="107">
        <f t="shared" si="7"/>
        <v>2204.3000000000002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39597.050000000003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1321.5</v>
      </c>
      <c r="C47" s="120">
        <v>965.8</v>
      </c>
      <c r="D47" s="120">
        <v>816.6</v>
      </c>
      <c r="E47" s="120">
        <v>527.6</v>
      </c>
      <c r="F47" s="120">
        <v>691.4</v>
      </c>
      <c r="G47" s="120">
        <v>607.6</v>
      </c>
      <c r="H47" s="120">
        <v>508.1</v>
      </c>
      <c r="I47" s="120">
        <v>386.6</v>
      </c>
      <c r="J47" s="120">
        <v>677.1</v>
      </c>
      <c r="K47" s="120">
        <v>540.29999999999995</v>
      </c>
      <c r="L47" s="120">
        <v>371</v>
      </c>
      <c r="M47" s="120">
        <v>40.799999999999997</v>
      </c>
      <c r="N47" s="120">
        <v>135.6</v>
      </c>
      <c r="O47" s="120">
        <v>125.7</v>
      </c>
      <c r="P47" s="120">
        <v>88.7</v>
      </c>
      <c r="Q47" s="120">
        <v>17.899999999999999</v>
      </c>
      <c r="R47" s="120">
        <v>55.3</v>
      </c>
      <c r="S47" s="120">
        <v>22.6</v>
      </c>
      <c r="T47" s="120">
        <v>49.3</v>
      </c>
      <c r="U47" s="120">
        <v>44.9</v>
      </c>
      <c r="V47" s="120">
        <v>355.1</v>
      </c>
      <c r="W47" s="120">
        <v>626.29999999999995</v>
      </c>
      <c r="X47" s="120">
        <v>835.2</v>
      </c>
      <c r="Y47" s="120">
        <v>1052.5999999999999</v>
      </c>
      <c r="Z47" s="120">
        <v>600.70000000000005</v>
      </c>
      <c r="AA47" s="120">
        <v>774.2</v>
      </c>
      <c r="AB47" s="120">
        <v>928.5</v>
      </c>
      <c r="AC47" s="120">
        <v>878.7</v>
      </c>
      <c r="AD47" s="120">
        <v>1092.0999999999999</v>
      </c>
      <c r="AE47" s="120">
        <v>1194.5</v>
      </c>
      <c r="AF47" s="120">
        <v>967.2</v>
      </c>
      <c r="AG47" s="120">
        <v>43.6</v>
      </c>
      <c r="AH47" s="120">
        <v>801.8</v>
      </c>
      <c r="AI47" s="120">
        <v>554.20000000000005</v>
      </c>
      <c r="AJ47" s="120"/>
      <c r="AK47" s="120"/>
      <c r="AL47" s="120"/>
      <c r="AM47" s="120"/>
      <c r="AN47" s="120"/>
      <c r="AO47" s="120"/>
      <c r="AP47" s="120">
        <v>212.8</v>
      </c>
      <c r="AQ47" s="120">
        <v>2.9</v>
      </c>
      <c r="AR47" s="120">
        <v>3.6</v>
      </c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227.3</v>
      </c>
      <c r="BH47" s="120">
        <v>728.2</v>
      </c>
      <c r="BI47" s="120">
        <v>1083.0999999999999</v>
      </c>
      <c r="BJ47" s="120">
        <v>1068.3</v>
      </c>
      <c r="BK47" s="120">
        <v>1471.2</v>
      </c>
      <c r="BL47" s="120">
        <v>1511</v>
      </c>
      <c r="BM47" s="120">
        <v>1511</v>
      </c>
      <c r="BN47" s="120">
        <v>1443.8</v>
      </c>
      <c r="BO47" s="120">
        <v>1547</v>
      </c>
      <c r="BP47" s="120">
        <v>1547</v>
      </c>
      <c r="BQ47" s="120">
        <v>1547</v>
      </c>
      <c r="BR47" s="120">
        <v>1430.5</v>
      </c>
      <c r="BS47" s="120">
        <v>1382</v>
      </c>
      <c r="BT47" s="120">
        <v>1435</v>
      </c>
      <c r="BU47" s="120">
        <v>1478.2</v>
      </c>
      <c r="BV47" s="120">
        <v>1421.7</v>
      </c>
      <c r="BW47" s="120">
        <v>1424.2</v>
      </c>
      <c r="BX47" s="120">
        <v>1426.9</v>
      </c>
      <c r="BY47" s="120">
        <v>1426.7</v>
      </c>
      <c r="BZ47" s="120">
        <v>1460.6</v>
      </c>
      <c r="CA47" s="120">
        <v>1449</v>
      </c>
      <c r="CB47" s="120">
        <v>1432.4</v>
      </c>
      <c r="CC47" s="120">
        <v>1389.1</v>
      </c>
      <c r="CD47" s="120">
        <v>1436.8</v>
      </c>
      <c r="CE47" s="120">
        <v>1469.5</v>
      </c>
      <c r="CF47" s="120">
        <v>1344</v>
      </c>
      <c r="CG47" s="120">
        <v>1300.9000000000001</v>
      </c>
      <c r="CH47" s="120">
        <v>1516</v>
      </c>
      <c r="CI47" s="120">
        <v>1484.5</v>
      </c>
      <c r="CJ47" s="120">
        <v>1397.6</v>
      </c>
      <c r="CK47" s="120">
        <v>1269.3</v>
      </c>
      <c r="CL47" s="120">
        <v>1475</v>
      </c>
      <c r="CM47" s="120">
        <v>1475</v>
      </c>
      <c r="CN47" s="120">
        <v>1470.8</v>
      </c>
      <c r="CO47" s="120">
        <v>1226.4000000000001</v>
      </c>
      <c r="CP47" s="120">
        <v>1437</v>
      </c>
      <c r="CQ47" s="120">
        <v>1242.8</v>
      </c>
      <c r="CR47" s="120">
        <v>1227.3</v>
      </c>
      <c r="CS47" s="120">
        <v>1019.3</v>
      </c>
      <c r="CT47" s="122"/>
      <c r="CU47" s="122"/>
      <c r="CV47" s="122"/>
      <c r="CW47" s="121"/>
      <c r="CX47" s="97">
        <f t="array" ref="CX47">SUMPRODUCT(B47:CW47*0.25)</f>
        <v>17887.95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260.10000000000002</v>
      </c>
      <c r="AM49" s="120">
        <v>260.10000000000002</v>
      </c>
      <c r="AN49" s="120">
        <v>260.10000000000002</v>
      </c>
      <c r="AO49" s="120">
        <v>260.10000000000002</v>
      </c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7760.0999999999985</v>
      </c>
    </row>
    <row r="50" spans="1:102" ht="24.95" customHeight="1" x14ac:dyDescent="0.2">
      <c r="A50" s="104" t="s">
        <v>51</v>
      </c>
      <c r="B50" s="119">
        <v>109</v>
      </c>
      <c r="C50" s="120">
        <v>109</v>
      </c>
      <c r="D50" s="120">
        <v>109</v>
      </c>
      <c r="E50" s="120">
        <v>109</v>
      </c>
      <c r="F50" s="120">
        <v>84</v>
      </c>
      <c r="G50" s="120">
        <v>84</v>
      </c>
      <c r="H50" s="120">
        <v>84</v>
      </c>
      <c r="I50" s="120">
        <v>84</v>
      </c>
      <c r="J50" s="120">
        <v>78</v>
      </c>
      <c r="K50" s="120">
        <v>78</v>
      </c>
      <c r="L50" s="120">
        <v>78</v>
      </c>
      <c r="M50" s="120">
        <v>78</v>
      </c>
      <c r="N50" s="120">
        <v>64</v>
      </c>
      <c r="O50" s="120">
        <v>64</v>
      </c>
      <c r="P50" s="120">
        <v>64</v>
      </c>
      <c r="Q50" s="120">
        <v>64</v>
      </c>
      <c r="R50" s="120">
        <v>68</v>
      </c>
      <c r="S50" s="120">
        <v>68</v>
      </c>
      <c r="T50" s="120">
        <v>68</v>
      </c>
      <c r="U50" s="120">
        <v>68</v>
      </c>
      <c r="V50" s="120">
        <v>79</v>
      </c>
      <c r="W50" s="120">
        <v>79</v>
      </c>
      <c r="X50" s="120">
        <v>79</v>
      </c>
      <c r="Y50" s="120">
        <v>79</v>
      </c>
      <c r="Z50" s="120">
        <v>109</v>
      </c>
      <c r="AA50" s="120">
        <v>109</v>
      </c>
      <c r="AB50" s="120">
        <v>109</v>
      </c>
      <c r="AC50" s="120">
        <v>109</v>
      </c>
      <c r="AD50" s="120">
        <v>150</v>
      </c>
      <c r="AE50" s="120">
        <v>150</v>
      </c>
      <c r="AF50" s="120">
        <v>150</v>
      </c>
      <c r="AG50" s="120">
        <v>150</v>
      </c>
      <c r="AH50" s="120">
        <v>150</v>
      </c>
      <c r="AI50" s="120">
        <v>150</v>
      </c>
      <c r="AJ50" s="120">
        <v>150</v>
      </c>
      <c r="AK50" s="120">
        <v>150</v>
      </c>
      <c r="AL50" s="120">
        <v>150</v>
      </c>
      <c r="AM50" s="120">
        <v>150</v>
      </c>
      <c r="AN50" s="120">
        <v>150</v>
      </c>
      <c r="AO50" s="120">
        <v>150</v>
      </c>
      <c r="AP50" s="120">
        <v>150</v>
      </c>
      <c r="AQ50" s="120">
        <v>150</v>
      </c>
      <c r="AR50" s="120">
        <v>150</v>
      </c>
      <c r="AS50" s="120">
        <v>150</v>
      </c>
      <c r="AT50" s="120">
        <v>150</v>
      </c>
      <c r="AU50" s="120">
        <v>150</v>
      </c>
      <c r="AV50" s="120">
        <v>150</v>
      </c>
      <c r="AW50" s="120">
        <v>150</v>
      </c>
      <c r="AX50" s="120">
        <v>150</v>
      </c>
      <c r="AY50" s="120">
        <v>150</v>
      </c>
      <c r="AZ50" s="120">
        <v>150</v>
      </c>
      <c r="BA50" s="120">
        <v>150</v>
      </c>
      <c r="BB50" s="120">
        <v>150</v>
      </c>
      <c r="BC50" s="120">
        <v>150</v>
      </c>
      <c r="BD50" s="120">
        <v>150</v>
      </c>
      <c r="BE50" s="120">
        <v>150</v>
      </c>
      <c r="BF50" s="120">
        <v>150</v>
      </c>
      <c r="BG50" s="120">
        <v>150</v>
      </c>
      <c r="BH50" s="120">
        <v>150</v>
      </c>
      <c r="BI50" s="120">
        <v>150</v>
      </c>
      <c r="BJ50" s="120">
        <v>150</v>
      </c>
      <c r="BK50" s="120">
        <v>150</v>
      </c>
      <c r="BL50" s="120">
        <v>150</v>
      </c>
      <c r="BM50" s="120">
        <v>150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150</v>
      </c>
      <c r="CQ50" s="120">
        <v>150</v>
      </c>
      <c r="CR50" s="120">
        <v>150</v>
      </c>
      <c r="CS50" s="120">
        <v>150</v>
      </c>
      <c r="CT50" s="122"/>
      <c r="CU50" s="122"/>
      <c r="CV50" s="122"/>
      <c r="CW50" s="121"/>
      <c r="CX50" s="97">
        <f t="array" ref="CX50">SUMPRODUCT(B50:CW50*0.25)</f>
        <v>3141</v>
      </c>
    </row>
    <row r="51" spans="1:102" ht="30" customHeight="1" thickBot="1" x14ac:dyDescent="0.25">
      <c r="A51" s="105" t="s">
        <v>52</v>
      </c>
      <c r="B51" s="106">
        <f>SUM(B45:B50)</f>
        <v>1930.5</v>
      </c>
      <c r="C51" s="107">
        <f t="shared" ref="C51:BN51" si="8">SUM(C45:C50)</f>
        <v>1574.8</v>
      </c>
      <c r="D51" s="107">
        <f t="shared" si="8"/>
        <v>1425.6</v>
      </c>
      <c r="E51" s="107">
        <f t="shared" si="8"/>
        <v>1136.5999999999999</v>
      </c>
      <c r="F51" s="107">
        <f t="shared" si="8"/>
        <v>1275.4000000000001</v>
      </c>
      <c r="G51" s="107">
        <f t="shared" si="8"/>
        <v>1191.5999999999999</v>
      </c>
      <c r="H51" s="107">
        <f t="shared" si="8"/>
        <v>1092.0999999999999</v>
      </c>
      <c r="I51" s="107">
        <f t="shared" si="8"/>
        <v>970.6</v>
      </c>
      <c r="J51" s="107">
        <f t="shared" si="8"/>
        <v>1255.0999999999999</v>
      </c>
      <c r="K51" s="107">
        <f t="shared" si="8"/>
        <v>1118.3</v>
      </c>
      <c r="L51" s="107">
        <f t="shared" si="8"/>
        <v>949</v>
      </c>
      <c r="M51" s="107">
        <f t="shared" si="8"/>
        <v>618.79999999999995</v>
      </c>
      <c r="N51" s="107">
        <f t="shared" si="8"/>
        <v>699.6</v>
      </c>
      <c r="O51" s="107">
        <f t="shared" si="8"/>
        <v>689.7</v>
      </c>
      <c r="P51" s="107">
        <f t="shared" si="8"/>
        <v>652.70000000000005</v>
      </c>
      <c r="Q51" s="107">
        <f t="shared" si="8"/>
        <v>581.9</v>
      </c>
      <c r="R51" s="107">
        <f t="shared" si="8"/>
        <v>623.29999999999995</v>
      </c>
      <c r="S51" s="107">
        <f t="shared" si="8"/>
        <v>590.6</v>
      </c>
      <c r="T51" s="107">
        <f t="shared" si="8"/>
        <v>617.29999999999995</v>
      </c>
      <c r="U51" s="107">
        <f t="shared" si="8"/>
        <v>612.9</v>
      </c>
      <c r="V51" s="107">
        <f t="shared" si="8"/>
        <v>934.1</v>
      </c>
      <c r="W51" s="107">
        <f t="shared" si="8"/>
        <v>1205.3</v>
      </c>
      <c r="X51" s="107">
        <f t="shared" si="8"/>
        <v>1414.2</v>
      </c>
      <c r="Y51" s="107">
        <f t="shared" si="8"/>
        <v>1631.6</v>
      </c>
      <c r="Z51" s="107">
        <f t="shared" si="8"/>
        <v>1209.7</v>
      </c>
      <c r="AA51" s="107">
        <f t="shared" si="8"/>
        <v>1383.2</v>
      </c>
      <c r="AB51" s="107">
        <f t="shared" si="8"/>
        <v>1537.5</v>
      </c>
      <c r="AC51" s="107">
        <f t="shared" si="8"/>
        <v>1487.7</v>
      </c>
      <c r="AD51" s="107">
        <f t="shared" si="8"/>
        <v>1742.1</v>
      </c>
      <c r="AE51" s="107">
        <f t="shared" si="8"/>
        <v>1844.5</v>
      </c>
      <c r="AF51" s="107">
        <f t="shared" si="8"/>
        <v>1617.2</v>
      </c>
      <c r="AG51" s="107">
        <f t="shared" si="8"/>
        <v>693.6</v>
      </c>
      <c r="AH51" s="107">
        <f t="shared" si="8"/>
        <v>1451.8</v>
      </c>
      <c r="AI51" s="107">
        <f t="shared" si="8"/>
        <v>1204.2</v>
      </c>
      <c r="AJ51" s="107">
        <f t="shared" si="8"/>
        <v>650</v>
      </c>
      <c r="AK51" s="107">
        <f t="shared" si="8"/>
        <v>650</v>
      </c>
      <c r="AL51" s="107">
        <f t="shared" si="8"/>
        <v>410.1</v>
      </c>
      <c r="AM51" s="107">
        <f t="shared" si="8"/>
        <v>410.1</v>
      </c>
      <c r="AN51" s="107">
        <f t="shared" si="8"/>
        <v>410.1</v>
      </c>
      <c r="AO51" s="107">
        <f t="shared" si="8"/>
        <v>410.1</v>
      </c>
      <c r="AP51" s="107">
        <f t="shared" si="8"/>
        <v>362.8</v>
      </c>
      <c r="AQ51" s="107">
        <f t="shared" si="8"/>
        <v>152.9</v>
      </c>
      <c r="AR51" s="107">
        <f t="shared" si="8"/>
        <v>153.6</v>
      </c>
      <c r="AS51" s="107">
        <f t="shared" si="8"/>
        <v>150</v>
      </c>
      <c r="AT51" s="107">
        <f t="shared" si="8"/>
        <v>150</v>
      </c>
      <c r="AU51" s="107">
        <f t="shared" si="8"/>
        <v>150</v>
      </c>
      <c r="AV51" s="107">
        <f t="shared" si="8"/>
        <v>150</v>
      </c>
      <c r="AW51" s="107">
        <f t="shared" si="8"/>
        <v>150</v>
      </c>
      <c r="AX51" s="107">
        <f t="shared" si="8"/>
        <v>150</v>
      </c>
      <c r="AY51" s="107">
        <f t="shared" si="8"/>
        <v>150</v>
      </c>
      <c r="AZ51" s="107">
        <f t="shared" si="8"/>
        <v>150</v>
      </c>
      <c r="BA51" s="107">
        <f t="shared" si="8"/>
        <v>150</v>
      </c>
      <c r="BB51" s="107">
        <f t="shared" si="8"/>
        <v>150</v>
      </c>
      <c r="BC51" s="107">
        <f t="shared" si="8"/>
        <v>150</v>
      </c>
      <c r="BD51" s="107">
        <f t="shared" si="8"/>
        <v>150</v>
      </c>
      <c r="BE51" s="107">
        <f t="shared" si="8"/>
        <v>150</v>
      </c>
      <c r="BF51" s="107">
        <f t="shared" si="8"/>
        <v>150</v>
      </c>
      <c r="BG51" s="107">
        <f t="shared" si="8"/>
        <v>377.3</v>
      </c>
      <c r="BH51" s="107">
        <f t="shared" si="8"/>
        <v>878.2</v>
      </c>
      <c r="BI51" s="107">
        <f t="shared" si="8"/>
        <v>1233.0999999999999</v>
      </c>
      <c r="BJ51" s="107">
        <f t="shared" si="8"/>
        <v>1218.3</v>
      </c>
      <c r="BK51" s="107">
        <f t="shared" si="8"/>
        <v>1621.2</v>
      </c>
      <c r="BL51" s="107">
        <f t="shared" si="8"/>
        <v>1661</v>
      </c>
      <c r="BM51" s="107">
        <f t="shared" si="8"/>
        <v>1661</v>
      </c>
      <c r="BN51" s="107">
        <f t="shared" si="8"/>
        <v>1593.8</v>
      </c>
      <c r="BO51" s="107">
        <f t="shared" ref="BO51:CW51" si="9">SUM(BO45:BO50)</f>
        <v>1697</v>
      </c>
      <c r="BP51" s="107">
        <f t="shared" si="9"/>
        <v>1697</v>
      </c>
      <c r="BQ51" s="107">
        <f t="shared" si="9"/>
        <v>1697</v>
      </c>
      <c r="BR51" s="107">
        <f t="shared" si="9"/>
        <v>1580.5</v>
      </c>
      <c r="BS51" s="107">
        <f t="shared" si="9"/>
        <v>1532</v>
      </c>
      <c r="BT51" s="107">
        <f t="shared" si="9"/>
        <v>1585</v>
      </c>
      <c r="BU51" s="107">
        <f t="shared" si="9"/>
        <v>1628.2</v>
      </c>
      <c r="BV51" s="107">
        <f t="shared" si="9"/>
        <v>2071.6999999999998</v>
      </c>
      <c r="BW51" s="107">
        <f t="shared" si="9"/>
        <v>2074.1999999999998</v>
      </c>
      <c r="BX51" s="107">
        <f t="shared" si="9"/>
        <v>2076.9</v>
      </c>
      <c r="BY51" s="107">
        <f t="shared" si="9"/>
        <v>2076.6999999999998</v>
      </c>
      <c r="BZ51" s="107">
        <f t="shared" si="9"/>
        <v>2110.6</v>
      </c>
      <c r="CA51" s="107">
        <f t="shared" si="9"/>
        <v>2099</v>
      </c>
      <c r="CB51" s="107">
        <f t="shared" si="9"/>
        <v>2082.4</v>
      </c>
      <c r="CC51" s="107">
        <f t="shared" si="9"/>
        <v>2039.1</v>
      </c>
      <c r="CD51" s="107">
        <f t="shared" si="9"/>
        <v>2086.8000000000002</v>
      </c>
      <c r="CE51" s="107">
        <f t="shared" si="9"/>
        <v>2119.5</v>
      </c>
      <c r="CF51" s="107">
        <f t="shared" si="9"/>
        <v>1994</v>
      </c>
      <c r="CG51" s="107">
        <f t="shared" si="9"/>
        <v>1950.9</v>
      </c>
      <c r="CH51" s="107">
        <f t="shared" si="9"/>
        <v>2166</v>
      </c>
      <c r="CI51" s="107">
        <f t="shared" si="9"/>
        <v>2134.5</v>
      </c>
      <c r="CJ51" s="107">
        <f t="shared" si="9"/>
        <v>2047.6</v>
      </c>
      <c r="CK51" s="107">
        <f t="shared" si="9"/>
        <v>1919.3</v>
      </c>
      <c r="CL51" s="107">
        <f t="shared" si="9"/>
        <v>2125</v>
      </c>
      <c r="CM51" s="107">
        <f t="shared" si="9"/>
        <v>2125</v>
      </c>
      <c r="CN51" s="107">
        <f t="shared" si="9"/>
        <v>2120.8000000000002</v>
      </c>
      <c r="CO51" s="107">
        <f t="shared" si="9"/>
        <v>1876.4</v>
      </c>
      <c r="CP51" s="107">
        <f t="shared" si="9"/>
        <v>2087</v>
      </c>
      <c r="CQ51" s="107">
        <f t="shared" si="9"/>
        <v>1892.8</v>
      </c>
      <c r="CR51" s="107">
        <f t="shared" si="9"/>
        <v>1877.3</v>
      </c>
      <c r="CS51" s="107">
        <f t="shared" si="9"/>
        <v>1669.3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28789.05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7389.4380000000001</v>
      </c>
      <c r="C54" s="107">
        <f t="shared" ref="C54:BN54" si="12">C18+C28+C42</f>
        <v>6993.0690000000004</v>
      </c>
      <c r="D54" s="107">
        <f t="shared" si="12"/>
        <v>6819.9330000000009</v>
      </c>
      <c r="E54" s="107">
        <f t="shared" si="12"/>
        <v>6502.58</v>
      </c>
      <c r="F54" s="107">
        <f t="shared" si="12"/>
        <v>6616.8919999999998</v>
      </c>
      <c r="G54" s="107">
        <f t="shared" si="12"/>
        <v>6506.8160000000007</v>
      </c>
      <c r="H54" s="107">
        <f t="shared" si="12"/>
        <v>6414.8850000000002</v>
      </c>
      <c r="I54" s="107">
        <f t="shared" si="12"/>
        <v>6261.57</v>
      </c>
      <c r="J54" s="107">
        <f t="shared" si="12"/>
        <v>6493.7970000000005</v>
      </c>
      <c r="K54" s="107">
        <f t="shared" si="12"/>
        <v>6340.3530000000001</v>
      </c>
      <c r="L54" s="107">
        <f t="shared" si="12"/>
        <v>6179.7070000000003</v>
      </c>
      <c r="M54" s="107">
        <f t="shared" si="12"/>
        <v>5833.2359999999999</v>
      </c>
      <c r="N54" s="107">
        <f t="shared" si="12"/>
        <v>5873.4009999999998</v>
      </c>
      <c r="O54" s="107">
        <f t="shared" si="12"/>
        <v>5877.6799999999994</v>
      </c>
      <c r="P54" s="107">
        <f t="shared" si="12"/>
        <v>5840.616</v>
      </c>
      <c r="Q54" s="107">
        <f t="shared" si="12"/>
        <v>5789.7899999999991</v>
      </c>
      <c r="R54" s="107">
        <f t="shared" si="12"/>
        <v>5863.3320000000003</v>
      </c>
      <c r="S54" s="107">
        <f t="shared" si="12"/>
        <v>5864.8720000000003</v>
      </c>
      <c r="T54" s="107">
        <f t="shared" si="12"/>
        <v>5956.4360000000006</v>
      </c>
      <c r="U54" s="107">
        <f t="shared" si="12"/>
        <v>6061.3289999999997</v>
      </c>
      <c r="V54" s="107">
        <f t="shared" si="12"/>
        <v>6518.1710000000003</v>
      </c>
      <c r="W54" s="107">
        <f t="shared" si="12"/>
        <v>6921.8040000000001</v>
      </c>
      <c r="X54" s="107">
        <f t="shared" si="12"/>
        <v>7246.4979999999996</v>
      </c>
      <c r="Y54" s="107">
        <f t="shared" si="12"/>
        <v>7658.5299999999988</v>
      </c>
      <c r="Z54" s="107">
        <f t="shared" si="12"/>
        <v>7646.6949999999997</v>
      </c>
      <c r="AA54" s="107">
        <f t="shared" si="12"/>
        <v>7982.7449999999999</v>
      </c>
      <c r="AB54" s="107">
        <f t="shared" si="12"/>
        <v>8270.7690000000002</v>
      </c>
      <c r="AC54" s="107">
        <f t="shared" si="12"/>
        <v>8377.7020000000011</v>
      </c>
      <c r="AD54" s="107">
        <f t="shared" si="12"/>
        <v>8732.0990000000002</v>
      </c>
      <c r="AE54" s="107">
        <f t="shared" si="12"/>
        <v>8916.8829999999998</v>
      </c>
      <c r="AF54" s="107">
        <f t="shared" si="12"/>
        <v>8780.0510000000013</v>
      </c>
      <c r="AG54" s="107">
        <f t="shared" si="12"/>
        <v>7953.1779999999999</v>
      </c>
      <c r="AH54" s="107">
        <f t="shared" si="12"/>
        <v>8791.7849999999999</v>
      </c>
      <c r="AI54" s="107">
        <f t="shared" si="12"/>
        <v>8635.6970000000001</v>
      </c>
      <c r="AJ54" s="107">
        <f t="shared" si="12"/>
        <v>8132.1609999999991</v>
      </c>
      <c r="AK54" s="107">
        <f t="shared" si="12"/>
        <v>8153.4949999999999</v>
      </c>
      <c r="AL54" s="107">
        <f t="shared" si="12"/>
        <v>7776.174</v>
      </c>
      <c r="AM54" s="107">
        <f t="shared" si="12"/>
        <v>7806.9950000000008</v>
      </c>
      <c r="AN54" s="107">
        <f t="shared" si="12"/>
        <v>8061.1480000000001</v>
      </c>
      <c r="AO54" s="107">
        <f t="shared" si="12"/>
        <v>8066.41</v>
      </c>
      <c r="AP54" s="107">
        <f t="shared" si="12"/>
        <v>7743.713999999999</v>
      </c>
      <c r="AQ54" s="107">
        <f t="shared" si="12"/>
        <v>7812.3359999999993</v>
      </c>
      <c r="AR54" s="107">
        <f t="shared" si="12"/>
        <v>7840.9549999999999</v>
      </c>
      <c r="AS54" s="107">
        <f t="shared" si="12"/>
        <v>7897.021999999999</v>
      </c>
      <c r="AT54" s="107">
        <f t="shared" si="12"/>
        <v>8031.9159999999993</v>
      </c>
      <c r="AU54" s="107">
        <f t="shared" si="12"/>
        <v>8100.3109999999997</v>
      </c>
      <c r="AV54" s="107">
        <f t="shared" si="12"/>
        <v>8097.9470000000001</v>
      </c>
      <c r="AW54" s="107">
        <f t="shared" si="12"/>
        <v>8107.7210000000005</v>
      </c>
      <c r="AX54" s="107">
        <f t="shared" si="12"/>
        <v>8029.2730000000001</v>
      </c>
      <c r="AY54" s="107">
        <f t="shared" si="12"/>
        <v>8005.6819999999998</v>
      </c>
      <c r="AZ54" s="107">
        <f t="shared" si="12"/>
        <v>7981.2669999999998</v>
      </c>
      <c r="BA54" s="107">
        <f t="shared" si="12"/>
        <v>7961.3980000000001</v>
      </c>
      <c r="BB54" s="107">
        <f t="shared" si="12"/>
        <v>7957.37</v>
      </c>
      <c r="BC54" s="107">
        <f t="shared" si="12"/>
        <v>7900.4789999999994</v>
      </c>
      <c r="BD54" s="107">
        <f t="shared" si="12"/>
        <v>7811.8810000000003</v>
      </c>
      <c r="BE54" s="107">
        <f t="shared" si="12"/>
        <v>7477.28</v>
      </c>
      <c r="BF54" s="107">
        <f t="shared" si="12"/>
        <v>7676.3209999999999</v>
      </c>
      <c r="BG54" s="107">
        <f t="shared" si="12"/>
        <v>7615.8120000000008</v>
      </c>
      <c r="BH54" s="107">
        <f t="shared" si="12"/>
        <v>8066.34</v>
      </c>
      <c r="BI54" s="107">
        <f t="shared" si="12"/>
        <v>8401.6460000000006</v>
      </c>
      <c r="BJ54" s="107">
        <f t="shared" si="12"/>
        <v>8323.0400000000009</v>
      </c>
      <c r="BK54" s="107">
        <f t="shared" si="12"/>
        <v>8725.2520000000004</v>
      </c>
      <c r="BL54" s="107">
        <f t="shared" si="12"/>
        <v>8801.7389999999978</v>
      </c>
      <c r="BM54" s="107">
        <f t="shared" si="12"/>
        <v>8829.1980000000003</v>
      </c>
      <c r="BN54" s="107">
        <f t="shared" si="12"/>
        <v>8930.5830000000005</v>
      </c>
      <c r="BO54" s="107">
        <f t="shared" ref="BO54:CX54" si="13">BO18+BO28+BO42</f>
        <v>9088.5250000000015</v>
      </c>
      <c r="BP54" s="107">
        <f t="shared" si="13"/>
        <v>9107.4189999999999</v>
      </c>
      <c r="BQ54" s="107">
        <f t="shared" si="13"/>
        <v>9146.4670000000006</v>
      </c>
      <c r="BR54" s="107">
        <f t="shared" si="13"/>
        <v>9143.17</v>
      </c>
      <c r="BS54" s="107">
        <f t="shared" si="13"/>
        <v>9189.4459999999999</v>
      </c>
      <c r="BT54" s="107">
        <f t="shared" si="13"/>
        <v>9406.65</v>
      </c>
      <c r="BU54" s="107">
        <f t="shared" si="13"/>
        <v>9697.3770000000004</v>
      </c>
      <c r="BV54" s="107">
        <f t="shared" si="13"/>
        <v>10282.878000000001</v>
      </c>
      <c r="BW54" s="107">
        <f t="shared" si="13"/>
        <v>10319.052</v>
      </c>
      <c r="BX54" s="107">
        <f t="shared" si="13"/>
        <v>10454.553</v>
      </c>
      <c r="BY54" s="107">
        <f t="shared" si="13"/>
        <v>10460.751</v>
      </c>
      <c r="BZ54" s="107">
        <f t="shared" si="13"/>
        <v>10435.996999999999</v>
      </c>
      <c r="CA54" s="107">
        <f t="shared" si="13"/>
        <v>10441.089</v>
      </c>
      <c r="CB54" s="107">
        <f t="shared" si="13"/>
        <v>10392.329</v>
      </c>
      <c r="CC54" s="107">
        <f t="shared" si="13"/>
        <v>10270.429</v>
      </c>
      <c r="CD54" s="107">
        <f t="shared" si="13"/>
        <v>10127.948</v>
      </c>
      <c r="CE54" s="107">
        <f t="shared" si="13"/>
        <v>10049.839</v>
      </c>
      <c r="CF54" s="107">
        <f t="shared" si="13"/>
        <v>9717.7929999999997</v>
      </c>
      <c r="CG54" s="107">
        <f t="shared" si="13"/>
        <v>9585.103000000001</v>
      </c>
      <c r="CH54" s="107">
        <f t="shared" si="13"/>
        <v>9536.3310000000001</v>
      </c>
      <c r="CI54" s="107">
        <f t="shared" si="13"/>
        <v>9344.2579999999998</v>
      </c>
      <c r="CJ54" s="107">
        <f t="shared" si="13"/>
        <v>9126.0519999999997</v>
      </c>
      <c r="CK54" s="107">
        <f t="shared" si="13"/>
        <v>8860.2439999999988</v>
      </c>
      <c r="CL54" s="107">
        <f t="shared" si="13"/>
        <v>8968.6810000000005</v>
      </c>
      <c r="CM54" s="107">
        <f t="shared" si="13"/>
        <v>8838.5910000000003</v>
      </c>
      <c r="CN54" s="107">
        <f t="shared" si="13"/>
        <v>8690.773000000001</v>
      </c>
      <c r="CO54" s="107">
        <f t="shared" si="13"/>
        <v>8332.8079999999991</v>
      </c>
      <c r="CP54" s="107">
        <f t="shared" si="13"/>
        <v>8182.9470000000001</v>
      </c>
      <c r="CQ54" s="107">
        <f t="shared" si="13"/>
        <v>7861.1089999999995</v>
      </c>
      <c r="CR54" s="107">
        <f t="shared" si="13"/>
        <v>7711.8270000000002</v>
      </c>
      <c r="CS54" s="107">
        <f t="shared" si="13"/>
        <v>7365.1840000000002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194542.70624999999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1821.5</v>
      </c>
      <c r="C5" s="25">
        <v>1465.8</v>
      </c>
      <c r="D5" s="25">
        <v>1316.6</v>
      </c>
      <c r="E5" s="25">
        <v>1027.5999999999999</v>
      </c>
      <c r="F5" s="25">
        <v>1191.4000000000001</v>
      </c>
      <c r="G5" s="25">
        <v>1107.5999999999999</v>
      </c>
      <c r="H5" s="25">
        <v>1008.1</v>
      </c>
      <c r="I5" s="25">
        <v>886.6</v>
      </c>
      <c r="J5" s="25">
        <v>1177.0999999999999</v>
      </c>
      <c r="K5" s="25">
        <v>1040.3</v>
      </c>
      <c r="L5" s="25">
        <v>871</v>
      </c>
      <c r="M5" s="25">
        <v>540.79999999999995</v>
      </c>
      <c r="N5" s="25">
        <v>635.6</v>
      </c>
      <c r="O5" s="25">
        <v>625.70000000000005</v>
      </c>
      <c r="P5" s="25">
        <v>588.70000000000005</v>
      </c>
      <c r="Q5" s="25">
        <v>517.9</v>
      </c>
      <c r="R5" s="25">
        <v>555.29999999999995</v>
      </c>
      <c r="S5" s="25">
        <v>522.6</v>
      </c>
      <c r="T5" s="25">
        <v>549.29999999999995</v>
      </c>
      <c r="U5" s="25">
        <v>544.9</v>
      </c>
      <c r="V5" s="25">
        <v>855.1</v>
      </c>
      <c r="W5" s="25">
        <v>1126.3</v>
      </c>
      <c r="X5" s="25">
        <v>1335.2</v>
      </c>
      <c r="Y5" s="25">
        <v>1552.6</v>
      </c>
      <c r="Z5" s="25">
        <v>1100.7</v>
      </c>
      <c r="AA5" s="25">
        <v>1274.2</v>
      </c>
      <c r="AB5" s="25">
        <v>1428.5</v>
      </c>
      <c r="AC5" s="25">
        <v>1378.7</v>
      </c>
      <c r="AD5" s="25">
        <v>1592.1</v>
      </c>
      <c r="AE5" s="25">
        <v>1694.5</v>
      </c>
      <c r="AF5" s="25">
        <v>1467.2</v>
      </c>
      <c r="AG5" s="25">
        <v>543.6</v>
      </c>
      <c r="AH5" s="25">
        <v>1301.8</v>
      </c>
      <c r="AI5" s="25">
        <v>1054.2</v>
      </c>
      <c r="AJ5" s="25">
        <v>163.80000000000001</v>
      </c>
      <c r="AK5" s="25">
        <v>48</v>
      </c>
      <c r="AL5" s="25">
        <v>10.100000000000023</v>
      </c>
      <c r="AM5" s="25">
        <v>-91.799999999999955</v>
      </c>
      <c r="AN5" s="25">
        <v>-247.59999999999997</v>
      </c>
      <c r="AO5" s="25">
        <v>-297.79999999999995</v>
      </c>
      <c r="AP5" s="25">
        <v>-75.599999999999966</v>
      </c>
      <c r="AQ5" s="25">
        <v>-285.5</v>
      </c>
      <c r="AR5" s="25">
        <v>-284.79999999999995</v>
      </c>
      <c r="AS5" s="25">
        <v>-344.2</v>
      </c>
      <c r="AT5" s="25">
        <v>-525.20000000000005</v>
      </c>
      <c r="AU5" s="25">
        <v>-601.1</v>
      </c>
      <c r="AV5" s="25">
        <v>-619.4</v>
      </c>
      <c r="AW5" s="25">
        <v>-665</v>
      </c>
      <c r="AX5" s="25">
        <v>-594</v>
      </c>
      <c r="AY5" s="25">
        <v>-626.79999999999995</v>
      </c>
      <c r="AZ5" s="25">
        <v>-657.5</v>
      </c>
      <c r="BA5" s="25">
        <v>-721</v>
      </c>
      <c r="BB5" s="25">
        <v>-739.4</v>
      </c>
      <c r="BC5" s="25">
        <v>-760.7</v>
      </c>
      <c r="BD5" s="25">
        <v>-765.1</v>
      </c>
      <c r="BE5" s="25">
        <v>-532.79999999999995</v>
      </c>
      <c r="BF5" s="25">
        <v>-509.8</v>
      </c>
      <c r="BG5" s="25">
        <v>-272.7</v>
      </c>
      <c r="BH5" s="25">
        <v>228.20000000000005</v>
      </c>
      <c r="BI5" s="25">
        <v>583.09999999999991</v>
      </c>
      <c r="BJ5" s="25">
        <v>706.9</v>
      </c>
      <c r="BK5" s="25">
        <v>1109.8000000000002</v>
      </c>
      <c r="BL5" s="25">
        <v>1149.5999999999999</v>
      </c>
      <c r="BM5" s="25">
        <v>1149.5999999999999</v>
      </c>
      <c r="BN5" s="25">
        <v>1419.8999999999999</v>
      </c>
      <c r="BO5" s="25">
        <v>1523.1</v>
      </c>
      <c r="BP5" s="25">
        <v>1523.1</v>
      </c>
      <c r="BQ5" s="25">
        <v>1523.1</v>
      </c>
      <c r="BR5" s="25">
        <v>1165.0999999999999</v>
      </c>
      <c r="BS5" s="25">
        <v>1116.5999999999999</v>
      </c>
      <c r="BT5" s="25">
        <v>1169.5999999999999</v>
      </c>
      <c r="BU5" s="25">
        <v>1212.8000000000002</v>
      </c>
      <c r="BV5" s="25">
        <v>1921.7</v>
      </c>
      <c r="BW5" s="25">
        <v>1924.2</v>
      </c>
      <c r="BX5" s="25">
        <v>1926.9</v>
      </c>
      <c r="BY5" s="25">
        <v>1926.7</v>
      </c>
      <c r="BZ5" s="25">
        <v>1960.6</v>
      </c>
      <c r="CA5" s="25">
        <v>1949</v>
      </c>
      <c r="CB5" s="25">
        <v>1932.4</v>
      </c>
      <c r="CC5" s="25">
        <v>1889.1</v>
      </c>
      <c r="CD5" s="25">
        <v>1936.8</v>
      </c>
      <c r="CE5" s="25">
        <v>1969.5</v>
      </c>
      <c r="CF5" s="25">
        <v>1844</v>
      </c>
      <c r="CG5" s="25">
        <v>1800.9</v>
      </c>
      <c r="CH5" s="25">
        <v>2016</v>
      </c>
      <c r="CI5" s="25">
        <v>1984.5</v>
      </c>
      <c r="CJ5" s="25">
        <v>1897.6</v>
      </c>
      <c r="CK5" s="25">
        <v>1769.3</v>
      </c>
      <c r="CL5" s="25">
        <v>1975</v>
      </c>
      <c r="CM5" s="25">
        <v>1975</v>
      </c>
      <c r="CN5" s="25">
        <v>1970.8</v>
      </c>
      <c r="CO5" s="25">
        <v>1726.4</v>
      </c>
      <c r="CP5" s="25">
        <v>1937</v>
      </c>
      <c r="CQ5" s="25">
        <v>1742.8</v>
      </c>
      <c r="CR5" s="25">
        <v>1727.3</v>
      </c>
      <c r="CS5" s="25">
        <v>1519.3</v>
      </c>
      <c r="CT5" s="26"/>
      <c r="CU5" s="26"/>
      <c r="CV5" s="26"/>
      <c r="CW5" s="27"/>
      <c r="CX5" s="132">
        <f t="array" ref="CX5">SUMPRODUCT(B5:CW5*0.25)</f>
        <v>21626.625000000004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149.74</v>
      </c>
      <c r="C8" s="138">
        <v>151.12</v>
      </c>
      <c r="D8" s="138">
        <v>143.86000000000001</v>
      </c>
      <c r="E8" s="138">
        <v>140.24</v>
      </c>
      <c r="F8" s="138">
        <v>151.38</v>
      </c>
      <c r="G8" s="138">
        <v>141.02000000000001</v>
      </c>
      <c r="H8" s="138">
        <v>120.93</v>
      </c>
      <c r="I8" s="138">
        <v>116.98</v>
      </c>
      <c r="J8" s="138">
        <v>128.58000000000001</v>
      </c>
      <c r="K8" s="138">
        <v>118.31</v>
      </c>
      <c r="L8" s="138">
        <v>111.16</v>
      </c>
      <c r="M8" s="138">
        <v>107.63</v>
      </c>
      <c r="N8" s="138">
        <v>114.1</v>
      </c>
      <c r="O8" s="138">
        <v>106.37</v>
      </c>
      <c r="P8" s="138">
        <v>103.6</v>
      </c>
      <c r="Q8" s="138">
        <v>102.78</v>
      </c>
      <c r="R8" s="138">
        <v>104.92</v>
      </c>
      <c r="S8" s="138">
        <v>103.5</v>
      </c>
      <c r="T8" s="138">
        <v>106.11</v>
      </c>
      <c r="U8" s="138">
        <v>109.52</v>
      </c>
      <c r="V8" s="138">
        <v>120.93</v>
      </c>
      <c r="W8" s="138">
        <v>127.04</v>
      </c>
      <c r="X8" s="138">
        <v>136.19999999999999</v>
      </c>
      <c r="Y8" s="138">
        <v>140.52000000000001</v>
      </c>
      <c r="Z8" s="138">
        <v>129.68</v>
      </c>
      <c r="AA8" s="138">
        <v>143.37</v>
      </c>
      <c r="AB8" s="138">
        <v>144.94</v>
      </c>
      <c r="AC8" s="138">
        <v>120.93</v>
      </c>
      <c r="AD8" s="138">
        <v>142.99</v>
      </c>
      <c r="AE8" s="138">
        <v>120.93</v>
      </c>
      <c r="AF8" s="138">
        <v>107.36</v>
      </c>
      <c r="AG8" s="138">
        <v>91.07</v>
      </c>
      <c r="AH8" s="138">
        <v>141.99</v>
      </c>
      <c r="AI8" s="138">
        <v>104.06</v>
      </c>
      <c r="AJ8" s="138">
        <v>89.9</v>
      </c>
      <c r="AK8" s="138">
        <v>64.39</v>
      </c>
      <c r="AL8" s="138">
        <v>101.61</v>
      </c>
      <c r="AM8" s="138">
        <v>81.010000000000005</v>
      </c>
      <c r="AN8" s="138">
        <v>66.31</v>
      </c>
      <c r="AO8" s="138">
        <v>39.130000000000003</v>
      </c>
      <c r="AP8" s="138">
        <v>70.47</v>
      </c>
      <c r="AQ8" s="138">
        <v>23.62</v>
      </c>
      <c r="AR8" s="138">
        <v>14.69</v>
      </c>
      <c r="AS8" s="138">
        <v>8.4700000000000006</v>
      </c>
      <c r="AT8" s="138">
        <v>9.41</v>
      </c>
      <c r="AU8" s="138">
        <v>12.73</v>
      </c>
      <c r="AV8" s="138">
        <v>20.49</v>
      </c>
      <c r="AW8" s="138">
        <v>26.93</v>
      </c>
      <c r="AX8" s="138">
        <v>14.82</v>
      </c>
      <c r="AY8" s="138">
        <v>26.21</v>
      </c>
      <c r="AZ8" s="138">
        <v>26.24</v>
      </c>
      <c r="BA8" s="138">
        <v>29.87</v>
      </c>
      <c r="BB8" s="138">
        <v>26.36</v>
      </c>
      <c r="BC8" s="138">
        <v>44.4</v>
      </c>
      <c r="BD8" s="138">
        <v>56.81</v>
      </c>
      <c r="BE8" s="138">
        <v>77.39</v>
      </c>
      <c r="BF8" s="138">
        <v>65.78</v>
      </c>
      <c r="BG8" s="138">
        <v>77.63</v>
      </c>
      <c r="BH8" s="138">
        <v>89.21</v>
      </c>
      <c r="BI8" s="138">
        <v>90.82</v>
      </c>
      <c r="BJ8" s="138">
        <v>75.239999999999995</v>
      </c>
      <c r="BK8" s="138">
        <v>98.43</v>
      </c>
      <c r="BL8" s="138">
        <v>101.52</v>
      </c>
      <c r="BM8" s="138">
        <v>105.19</v>
      </c>
      <c r="BN8" s="138">
        <v>104.05</v>
      </c>
      <c r="BO8" s="138">
        <v>123.16</v>
      </c>
      <c r="BP8" s="138">
        <v>140</v>
      </c>
      <c r="BQ8" s="138">
        <v>181.78</v>
      </c>
      <c r="BR8" s="138">
        <v>139.9</v>
      </c>
      <c r="BS8" s="138">
        <v>166.49</v>
      </c>
      <c r="BT8" s="138">
        <v>198.53</v>
      </c>
      <c r="BU8" s="138">
        <v>124.24</v>
      </c>
      <c r="BV8" s="138">
        <v>154.62</v>
      </c>
      <c r="BW8" s="138">
        <v>189.3</v>
      </c>
      <c r="BX8" s="138">
        <v>147.32</v>
      </c>
      <c r="BY8" s="138">
        <v>146.77000000000001</v>
      </c>
      <c r="BZ8" s="138">
        <v>182.7</v>
      </c>
      <c r="CA8" s="138">
        <v>146.35</v>
      </c>
      <c r="CB8" s="138">
        <v>133.27000000000001</v>
      </c>
      <c r="CC8" s="138">
        <v>150.08000000000001</v>
      </c>
      <c r="CD8" s="138">
        <v>162.30000000000001</v>
      </c>
      <c r="CE8" s="138">
        <v>152.30000000000001</v>
      </c>
      <c r="CF8" s="138">
        <v>165.35</v>
      </c>
      <c r="CG8" s="138">
        <v>135.43</v>
      </c>
      <c r="CH8" s="138">
        <v>193.11</v>
      </c>
      <c r="CI8" s="138">
        <v>168.92</v>
      </c>
      <c r="CJ8" s="138">
        <v>146.91999999999999</v>
      </c>
      <c r="CK8" s="138">
        <v>127.34</v>
      </c>
      <c r="CL8" s="138">
        <v>140.78</v>
      </c>
      <c r="CM8" s="138">
        <v>125.4</v>
      </c>
      <c r="CN8" s="138">
        <v>123.4</v>
      </c>
      <c r="CO8" s="138">
        <v>106.97</v>
      </c>
      <c r="CP8" s="138">
        <v>114.41</v>
      </c>
      <c r="CQ8" s="138">
        <v>115.87</v>
      </c>
      <c r="CR8" s="138">
        <v>112.84</v>
      </c>
      <c r="CS8" s="138">
        <v>107.08</v>
      </c>
      <c r="CT8" s="139"/>
      <c r="CU8" s="139"/>
      <c r="CV8" s="139"/>
      <c r="CW8" s="140"/>
      <c r="CX8" s="141">
        <f>IF(SUM(B8:CW8)&lt;&gt;0,AVERAGEIF(B8:CW8,"&lt;&gt;"""),"")</f>
        <v>109.01999999999998</v>
      </c>
    </row>
    <row r="9" spans="1:102" ht="24.95" customHeight="1" thickBot="1" x14ac:dyDescent="0.25">
      <c r="A9" s="133" t="s">
        <v>6</v>
      </c>
      <c r="B9" s="42">
        <v>146.24</v>
      </c>
      <c r="C9" s="43">
        <v>146.24</v>
      </c>
      <c r="D9" s="43">
        <v>146.24</v>
      </c>
      <c r="E9" s="43">
        <v>146.24</v>
      </c>
      <c r="F9" s="43">
        <v>132.57749999999999</v>
      </c>
      <c r="G9" s="43">
        <v>132.57749999999999</v>
      </c>
      <c r="H9" s="43">
        <v>132.57749999999999</v>
      </c>
      <c r="I9" s="43">
        <v>132.57749999999999</v>
      </c>
      <c r="J9" s="43">
        <v>116.42</v>
      </c>
      <c r="K9" s="43">
        <v>116.42</v>
      </c>
      <c r="L9" s="43">
        <v>116.42</v>
      </c>
      <c r="M9" s="43">
        <v>116.42</v>
      </c>
      <c r="N9" s="43">
        <v>106.71250000000001</v>
      </c>
      <c r="O9" s="43">
        <v>106.71250000000001</v>
      </c>
      <c r="P9" s="43">
        <v>106.71250000000001</v>
      </c>
      <c r="Q9" s="43">
        <v>106.71250000000001</v>
      </c>
      <c r="R9" s="43">
        <v>106.0125</v>
      </c>
      <c r="S9" s="43">
        <v>106.0125</v>
      </c>
      <c r="T9" s="43">
        <v>106.0125</v>
      </c>
      <c r="U9" s="43">
        <v>106.0125</v>
      </c>
      <c r="V9" s="43">
        <v>131.17250000000001</v>
      </c>
      <c r="W9" s="43">
        <v>131.17250000000001</v>
      </c>
      <c r="X9" s="43">
        <v>131.17250000000001</v>
      </c>
      <c r="Y9" s="43">
        <v>131.17250000000001</v>
      </c>
      <c r="Z9" s="43">
        <v>134.72999999999999</v>
      </c>
      <c r="AA9" s="43">
        <v>134.72999999999999</v>
      </c>
      <c r="AB9" s="43">
        <v>134.72999999999999</v>
      </c>
      <c r="AC9" s="43">
        <v>134.72999999999999</v>
      </c>
      <c r="AD9" s="43">
        <v>115.58750000000001</v>
      </c>
      <c r="AE9" s="43">
        <v>115.58750000000001</v>
      </c>
      <c r="AF9" s="43">
        <v>115.58750000000001</v>
      </c>
      <c r="AG9" s="43">
        <v>115.58750000000001</v>
      </c>
      <c r="AH9" s="43">
        <v>100.08499999999999</v>
      </c>
      <c r="AI9" s="43">
        <v>100.08499999999999</v>
      </c>
      <c r="AJ9" s="43">
        <v>100.08499999999999</v>
      </c>
      <c r="AK9" s="43">
        <v>100.08499999999999</v>
      </c>
      <c r="AL9" s="43">
        <v>72.015000000000001</v>
      </c>
      <c r="AM9" s="43">
        <v>72.015000000000001</v>
      </c>
      <c r="AN9" s="43">
        <v>72.015000000000001</v>
      </c>
      <c r="AO9" s="43">
        <v>72.015000000000001</v>
      </c>
      <c r="AP9" s="43">
        <v>29.3125</v>
      </c>
      <c r="AQ9" s="43">
        <v>29.3125</v>
      </c>
      <c r="AR9" s="43">
        <v>29.3125</v>
      </c>
      <c r="AS9" s="43">
        <v>29.3125</v>
      </c>
      <c r="AT9" s="43">
        <v>17.39</v>
      </c>
      <c r="AU9" s="43">
        <v>17.39</v>
      </c>
      <c r="AV9" s="43">
        <v>17.39</v>
      </c>
      <c r="AW9" s="43">
        <v>17.39</v>
      </c>
      <c r="AX9" s="43">
        <v>24.285</v>
      </c>
      <c r="AY9" s="43">
        <v>24.285</v>
      </c>
      <c r="AZ9" s="43">
        <v>24.285</v>
      </c>
      <c r="BA9" s="43">
        <v>24.285</v>
      </c>
      <c r="BB9" s="43">
        <v>51.24</v>
      </c>
      <c r="BC9" s="43">
        <v>51.24</v>
      </c>
      <c r="BD9" s="43">
        <v>51.24</v>
      </c>
      <c r="BE9" s="43">
        <v>51.24</v>
      </c>
      <c r="BF9" s="43">
        <v>80.86</v>
      </c>
      <c r="BG9" s="43">
        <v>80.86</v>
      </c>
      <c r="BH9" s="43">
        <v>80.86</v>
      </c>
      <c r="BI9" s="43">
        <v>80.86</v>
      </c>
      <c r="BJ9" s="43">
        <v>95.094999999999999</v>
      </c>
      <c r="BK9" s="43">
        <v>95.094999999999999</v>
      </c>
      <c r="BL9" s="43">
        <v>95.094999999999999</v>
      </c>
      <c r="BM9" s="43">
        <v>95.094999999999999</v>
      </c>
      <c r="BN9" s="43">
        <v>137.2475</v>
      </c>
      <c r="BO9" s="43">
        <v>137.2475</v>
      </c>
      <c r="BP9" s="43">
        <v>137.2475</v>
      </c>
      <c r="BQ9" s="43">
        <v>137.2475</v>
      </c>
      <c r="BR9" s="43">
        <v>157.29</v>
      </c>
      <c r="BS9" s="43">
        <v>157.29</v>
      </c>
      <c r="BT9" s="43">
        <v>157.29</v>
      </c>
      <c r="BU9" s="43">
        <v>157.29</v>
      </c>
      <c r="BV9" s="43">
        <v>159.5025</v>
      </c>
      <c r="BW9" s="43">
        <v>159.5025</v>
      </c>
      <c r="BX9" s="43">
        <v>159.5025</v>
      </c>
      <c r="BY9" s="43">
        <v>159.5025</v>
      </c>
      <c r="BZ9" s="43">
        <v>153.1</v>
      </c>
      <c r="CA9" s="43">
        <v>153.1</v>
      </c>
      <c r="CB9" s="43">
        <v>153.1</v>
      </c>
      <c r="CC9" s="43">
        <v>153.1</v>
      </c>
      <c r="CD9" s="43">
        <v>153.845</v>
      </c>
      <c r="CE9" s="43">
        <v>153.845</v>
      </c>
      <c r="CF9" s="43">
        <v>153.845</v>
      </c>
      <c r="CG9" s="43">
        <v>153.845</v>
      </c>
      <c r="CH9" s="43">
        <v>159.07249999999999</v>
      </c>
      <c r="CI9" s="43">
        <v>159.07249999999999</v>
      </c>
      <c r="CJ9" s="43">
        <v>159.07249999999999</v>
      </c>
      <c r="CK9" s="43">
        <v>159.07249999999999</v>
      </c>
      <c r="CL9" s="43">
        <v>124.1375</v>
      </c>
      <c r="CM9" s="43">
        <v>124.1375</v>
      </c>
      <c r="CN9" s="43">
        <v>124.1375</v>
      </c>
      <c r="CO9" s="43">
        <v>124.1375</v>
      </c>
      <c r="CP9" s="43">
        <v>112.55</v>
      </c>
      <c r="CQ9" s="43">
        <v>112.55</v>
      </c>
      <c r="CR9" s="43">
        <v>112.55</v>
      </c>
      <c r="CS9" s="43">
        <v>112.55</v>
      </c>
      <c r="CT9" s="44"/>
      <c r="CU9" s="44"/>
      <c r="CV9" s="44"/>
      <c r="CW9" s="45"/>
      <c r="CX9" s="142">
        <f>IF(SUM(B9:CW9)&lt;&gt;0,AVERAGEIF(B9:CW9,"&lt;&gt;"""),"")</f>
        <v>109.02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336.2</v>
      </c>
      <c r="AK14" s="149">
        <v>452</v>
      </c>
      <c r="AL14" s="149">
        <v>250</v>
      </c>
      <c r="AM14" s="149">
        <v>351.9</v>
      </c>
      <c r="AN14" s="149">
        <v>507.7</v>
      </c>
      <c r="AO14" s="149">
        <v>557.9</v>
      </c>
      <c r="AP14" s="149"/>
      <c r="AQ14" s="149"/>
      <c r="AR14" s="149"/>
      <c r="AS14" s="149">
        <v>55.8</v>
      </c>
      <c r="AT14" s="149">
        <v>473.3</v>
      </c>
      <c r="AU14" s="149">
        <v>549.20000000000005</v>
      </c>
      <c r="AV14" s="149">
        <v>567.5</v>
      </c>
      <c r="AW14" s="149">
        <v>613.1</v>
      </c>
      <c r="AX14" s="149">
        <v>94</v>
      </c>
      <c r="AY14" s="149">
        <v>126.8</v>
      </c>
      <c r="AZ14" s="149">
        <v>157.5</v>
      </c>
      <c r="BA14" s="149">
        <v>221</v>
      </c>
      <c r="BB14" s="149">
        <v>239.4</v>
      </c>
      <c r="BC14" s="149">
        <v>260.7</v>
      </c>
      <c r="BD14" s="149">
        <v>265.10000000000002</v>
      </c>
      <c r="BE14" s="149">
        <v>32.799999999999997</v>
      </c>
      <c r="BF14" s="149">
        <v>9.8000000000000007</v>
      </c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1530.4250000000002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288.39999999999998</v>
      </c>
      <c r="AQ16" s="155">
        <v>288.39999999999998</v>
      </c>
      <c r="AR16" s="155">
        <v>288.39999999999998</v>
      </c>
      <c r="AS16" s="155">
        <v>288.39999999999998</v>
      </c>
      <c r="AT16" s="155">
        <v>51.9</v>
      </c>
      <c r="AU16" s="155">
        <v>51.9</v>
      </c>
      <c r="AV16" s="155">
        <v>51.9</v>
      </c>
      <c r="AW16" s="155">
        <v>51.9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361.4</v>
      </c>
      <c r="BK16" s="155">
        <v>361.4</v>
      </c>
      <c r="BL16" s="155">
        <v>361.4</v>
      </c>
      <c r="BM16" s="155">
        <v>361.4</v>
      </c>
      <c r="BN16" s="155">
        <v>23.9</v>
      </c>
      <c r="BO16" s="155">
        <v>23.9</v>
      </c>
      <c r="BP16" s="155">
        <v>23.9</v>
      </c>
      <c r="BQ16" s="155">
        <v>23.9</v>
      </c>
      <c r="BR16" s="155">
        <v>265.39999999999998</v>
      </c>
      <c r="BS16" s="155">
        <v>265.39999999999998</v>
      </c>
      <c r="BT16" s="155">
        <v>265.39999999999998</v>
      </c>
      <c r="BU16" s="155">
        <v>265.39999999999998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2490.9999999999991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336.2</v>
      </c>
      <c r="AK17" s="160">
        <f t="shared" si="0"/>
        <v>452</v>
      </c>
      <c r="AL17" s="160">
        <f t="shared" si="0"/>
        <v>250</v>
      </c>
      <c r="AM17" s="160">
        <f t="shared" si="0"/>
        <v>351.9</v>
      </c>
      <c r="AN17" s="160">
        <f t="shared" si="0"/>
        <v>507.7</v>
      </c>
      <c r="AO17" s="160">
        <f t="shared" si="0"/>
        <v>557.9</v>
      </c>
      <c r="AP17" s="160">
        <f t="shared" si="0"/>
        <v>288.39999999999998</v>
      </c>
      <c r="AQ17" s="160">
        <f t="shared" si="0"/>
        <v>288.39999999999998</v>
      </c>
      <c r="AR17" s="160">
        <f t="shared" si="0"/>
        <v>288.39999999999998</v>
      </c>
      <c r="AS17" s="160">
        <f t="shared" si="0"/>
        <v>344.2</v>
      </c>
      <c r="AT17" s="160">
        <f t="shared" si="0"/>
        <v>525.20000000000005</v>
      </c>
      <c r="AU17" s="160">
        <f t="shared" si="0"/>
        <v>601.1</v>
      </c>
      <c r="AV17" s="160">
        <f t="shared" si="0"/>
        <v>619.4</v>
      </c>
      <c r="AW17" s="160">
        <f t="shared" si="0"/>
        <v>665</v>
      </c>
      <c r="AX17" s="160">
        <f t="shared" si="0"/>
        <v>594</v>
      </c>
      <c r="AY17" s="160">
        <f t="shared" si="0"/>
        <v>626.79999999999995</v>
      </c>
      <c r="AZ17" s="160">
        <f t="shared" si="0"/>
        <v>657.5</v>
      </c>
      <c r="BA17" s="160">
        <f t="shared" si="0"/>
        <v>721</v>
      </c>
      <c r="BB17" s="160">
        <f t="shared" si="0"/>
        <v>739.4</v>
      </c>
      <c r="BC17" s="160">
        <f t="shared" si="0"/>
        <v>760.7</v>
      </c>
      <c r="BD17" s="160">
        <f t="shared" si="0"/>
        <v>765.1</v>
      </c>
      <c r="BE17" s="160">
        <f t="shared" si="0"/>
        <v>532.79999999999995</v>
      </c>
      <c r="BF17" s="160">
        <f t="shared" si="0"/>
        <v>509.8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361.4</v>
      </c>
      <c r="BK17" s="160">
        <f t="shared" si="0"/>
        <v>361.4</v>
      </c>
      <c r="BL17" s="160">
        <f t="shared" si="0"/>
        <v>361.4</v>
      </c>
      <c r="BM17" s="160">
        <f t="shared" si="0"/>
        <v>361.4</v>
      </c>
      <c r="BN17" s="160">
        <f t="shared" si="0"/>
        <v>23.9</v>
      </c>
      <c r="BO17" s="160">
        <f t="shared" ref="BO17:CW17" si="1">SUM(BO12:BO16)</f>
        <v>23.9</v>
      </c>
      <c r="BP17" s="160">
        <f t="shared" si="1"/>
        <v>23.9</v>
      </c>
      <c r="BQ17" s="160">
        <f t="shared" si="1"/>
        <v>23.9</v>
      </c>
      <c r="BR17" s="160">
        <f t="shared" si="1"/>
        <v>265.39999999999998</v>
      </c>
      <c r="BS17" s="160">
        <f t="shared" si="1"/>
        <v>265.39999999999998</v>
      </c>
      <c r="BT17" s="160">
        <f t="shared" si="1"/>
        <v>265.39999999999998</v>
      </c>
      <c r="BU17" s="160">
        <f t="shared" si="1"/>
        <v>265.39999999999998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4021.4249999999993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1321.5</v>
      </c>
      <c r="C22" s="149">
        <v>965.8</v>
      </c>
      <c r="D22" s="149">
        <v>816.6</v>
      </c>
      <c r="E22" s="149">
        <v>527.6</v>
      </c>
      <c r="F22" s="149">
        <v>691.4</v>
      </c>
      <c r="G22" s="149">
        <v>607.6</v>
      </c>
      <c r="H22" s="149">
        <v>508.1</v>
      </c>
      <c r="I22" s="149">
        <v>386.6</v>
      </c>
      <c r="J22" s="149">
        <v>677.1</v>
      </c>
      <c r="K22" s="149">
        <v>540.29999999999995</v>
      </c>
      <c r="L22" s="149">
        <v>371</v>
      </c>
      <c r="M22" s="149">
        <v>40.799999999999997</v>
      </c>
      <c r="N22" s="149">
        <v>135.6</v>
      </c>
      <c r="O22" s="149">
        <v>125.7</v>
      </c>
      <c r="P22" s="149">
        <v>88.7</v>
      </c>
      <c r="Q22" s="149">
        <v>17.899999999999999</v>
      </c>
      <c r="R22" s="149">
        <v>55.3</v>
      </c>
      <c r="S22" s="149">
        <v>22.6</v>
      </c>
      <c r="T22" s="149">
        <v>49.3</v>
      </c>
      <c r="U22" s="149">
        <v>44.9</v>
      </c>
      <c r="V22" s="149">
        <v>355.1</v>
      </c>
      <c r="W22" s="149">
        <v>626.29999999999995</v>
      </c>
      <c r="X22" s="149">
        <v>835.2</v>
      </c>
      <c r="Y22" s="149">
        <v>1052.5999999999999</v>
      </c>
      <c r="Z22" s="149">
        <v>600.70000000000005</v>
      </c>
      <c r="AA22" s="149">
        <v>774.2</v>
      </c>
      <c r="AB22" s="149">
        <v>928.5</v>
      </c>
      <c r="AC22" s="149">
        <v>878.7</v>
      </c>
      <c r="AD22" s="149">
        <v>1092.0999999999999</v>
      </c>
      <c r="AE22" s="149">
        <v>1194.5</v>
      </c>
      <c r="AF22" s="149">
        <v>967.2</v>
      </c>
      <c r="AG22" s="149">
        <v>43.6</v>
      </c>
      <c r="AH22" s="149">
        <v>801.8</v>
      </c>
      <c r="AI22" s="149">
        <v>554.20000000000005</v>
      </c>
      <c r="AJ22" s="149"/>
      <c r="AK22" s="149"/>
      <c r="AL22" s="149"/>
      <c r="AM22" s="149"/>
      <c r="AN22" s="149"/>
      <c r="AO22" s="149"/>
      <c r="AP22" s="149">
        <v>212.8</v>
      </c>
      <c r="AQ22" s="149">
        <v>2.9</v>
      </c>
      <c r="AR22" s="149">
        <v>3.6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227.3</v>
      </c>
      <c r="BH22" s="149">
        <v>728.2</v>
      </c>
      <c r="BI22" s="149">
        <v>1083.0999999999999</v>
      </c>
      <c r="BJ22" s="149">
        <v>1068.3</v>
      </c>
      <c r="BK22" s="149">
        <v>1471.2</v>
      </c>
      <c r="BL22" s="149">
        <v>1511</v>
      </c>
      <c r="BM22" s="149">
        <v>1511</v>
      </c>
      <c r="BN22" s="149">
        <v>1443.8</v>
      </c>
      <c r="BO22" s="149">
        <v>1547</v>
      </c>
      <c r="BP22" s="149">
        <v>1547</v>
      </c>
      <c r="BQ22" s="149">
        <v>1547</v>
      </c>
      <c r="BR22" s="149">
        <v>1430.5</v>
      </c>
      <c r="BS22" s="149">
        <v>1382</v>
      </c>
      <c r="BT22" s="149">
        <v>1435</v>
      </c>
      <c r="BU22" s="149">
        <v>1478.2</v>
      </c>
      <c r="BV22" s="149">
        <v>1421.7</v>
      </c>
      <c r="BW22" s="149">
        <v>1424.2</v>
      </c>
      <c r="BX22" s="149">
        <v>1426.9</v>
      </c>
      <c r="BY22" s="149">
        <v>1426.7</v>
      </c>
      <c r="BZ22" s="149">
        <v>1460.6</v>
      </c>
      <c r="CA22" s="149">
        <v>1449</v>
      </c>
      <c r="CB22" s="149">
        <v>1432.4</v>
      </c>
      <c r="CC22" s="149">
        <v>1389.1</v>
      </c>
      <c r="CD22" s="149">
        <v>1436.8</v>
      </c>
      <c r="CE22" s="149">
        <v>1469.5</v>
      </c>
      <c r="CF22" s="149">
        <v>1344</v>
      </c>
      <c r="CG22" s="149">
        <v>1300.9000000000001</v>
      </c>
      <c r="CH22" s="149">
        <v>1516</v>
      </c>
      <c r="CI22" s="149">
        <v>1484.5</v>
      </c>
      <c r="CJ22" s="149">
        <v>1397.6</v>
      </c>
      <c r="CK22" s="149">
        <v>1269.3</v>
      </c>
      <c r="CL22" s="149">
        <v>1475</v>
      </c>
      <c r="CM22" s="149">
        <v>1475</v>
      </c>
      <c r="CN22" s="149">
        <v>1470.8</v>
      </c>
      <c r="CO22" s="149">
        <v>1226.4000000000001</v>
      </c>
      <c r="CP22" s="149">
        <v>1437</v>
      </c>
      <c r="CQ22" s="149">
        <v>1242.8</v>
      </c>
      <c r="CR22" s="149">
        <v>1227.3</v>
      </c>
      <c r="CS22" s="149">
        <v>1019.3</v>
      </c>
      <c r="CT22" s="150"/>
      <c r="CU22" s="150"/>
      <c r="CV22" s="150"/>
      <c r="CW22" s="151"/>
      <c r="CX22" s="152">
        <f t="array" ref="CX22">SUMPRODUCT(B22:CW22*0.25)</f>
        <v>17887.95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260.10000000000002</v>
      </c>
      <c r="AM24" s="155">
        <v>260.10000000000002</v>
      </c>
      <c r="AN24" s="155">
        <v>260.10000000000002</v>
      </c>
      <c r="AO24" s="155">
        <v>260.10000000000002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7760.0999999999985</v>
      </c>
    </row>
    <row r="25" spans="1:102" ht="30" customHeight="1" thickBot="1" x14ac:dyDescent="0.25">
      <c r="A25" s="105" t="s">
        <v>52</v>
      </c>
      <c r="B25" s="159">
        <f>SUM(B20:B24)</f>
        <v>1821.5</v>
      </c>
      <c r="C25" s="160">
        <f t="shared" ref="C25:BN25" si="2">SUM(C20:C24)</f>
        <v>1465.8</v>
      </c>
      <c r="D25" s="160">
        <f t="shared" si="2"/>
        <v>1316.6</v>
      </c>
      <c r="E25" s="160">
        <f t="shared" si="2"/>
        <v>1027.5999999999999</v>
      </c>
      <c r="F25" s="160">
        <f t="shared" si="2"/>
        <v>1191.4000000000001</v>
      </c>
      <c r="G25" s="160">
        <f t="shared" si="2"/>
        <v>1107.5999999999999</v>
      </c>
      <c r="H25" s="160">
        <f t="shared" si="2"/>
        <v>1008.1</v>
      </c>
      <c r="I25" s="160">
        <f t="shared" si="2"/>
        <v>886.6</v>
      </c>
      <c r="J25" s="160">
        <f t="shared" si="2"/>
        <v>1177.0999999999999</v>
      </c>
      <c r="K25" s="160">
        <f t="shared" si="2"/>
        <v>1040.3</v>
      </c>
      <c r="L25" s="160">
        <f t="shared" si="2"/>
        <v>871</v>
      </c>
      <c r="M25" s="160">
        <f t="shared" si="2"/>
        <v>540.79999999999995</v>
      </c>
      <c r="N25" s="160">
        <f t="shared" si="2"/>
        <v>635.6</v>
      </c>
      <c r="O25" s="160">
        <f t="shared" si="2"/>
        <v>625.70000000000005</v>
      </c>
      <c r="P25" s="160">
        <f t="shared" si="2"/>
        <v>588.70000000000005</v>
      </c>
      <c r="Q25" s="160">
        <f t="shared" si="2"/>
        <v>517.9</v>
      </c>
      <c r="R25" s="160">
        <f t="shared" si="2"/>
        <v>555.29999999999995</v>
      </c>
      <c r="S25" s="160">
        <f t="shared" si="2"/>
        <v>522.6</v>
      </c>
      <c r="T25" s="160">
        <f t="shared" si="2"/>
        <v>549.29999999999995</v>
      </c>
      <c r="U25" s="160">
        <f t="shared" si="2"/>
        <v>544.9</v>
      </c>
      <c r="V25" s="160">
        <f t="shared" si="2"/>
        <v>855.1</v>
      </c>
      <c r="W25" s="160">
        <f t="shared" si="2"/>
        <v>1126.3</v>
      </c>
      <c r="X25" s="160">
        <f t="shared" si="2"/>
        <v>1335.2</v>
      </c>
      <c r="Y25" s="160">
        <f t="shared" si="2"/>
        <v>1552.6</v>
      </c>
      <c r="Z25" s="160">
        <f t="shared" si="2"/>
        <v>1100.7</v>
      </c>
      <c r="AA25" s="160">
        <f t="shared" si="2"/>
        <v>1274.2</v>
      </c>
      <c r="AB25" s="160">
        <f t="shared" si="2"/>
        <v>1428.5</v>
      </c>
      <c r="AC25" s="160">
        <f t="shared" si="2"/>
        <v>1378.7</v>
      </c>
      <c r="AD25" s="160">
        <f t="shared" si="2"/>
        <v>1592.1</v>
      </c>
      <c r="AE25" s="160">
        <f t="shared" si="2"/>
        <v>1694.5</v>
      </c>
      <c r="AF25" s="160">
        <f t="shared" si="2"/>
        <v>1467.2</v>
      </c>
      <c r="AG25" s="160">
        <f t="shared" si="2"/>
        <v>543.6</v>
      </c>
      <c r="AH25" s="160">
        <f t="shared" si="2"/>
        <v>1301.8</v>
      </c>
      <c r="AI25" s="160">
        <f t="shared" si="2"/>
        <v>1054.2</v>
      </c>
      <c r="AJ25" s="160">
        <f t="shared" si="2"/>
        <v>500</v>
      </c>
      <c r="AK25" s="160">
        <f t="shared" si="2"/>
        <v>500</v>
      </c>
      <c r="AL25" s="160">
        <f t="shared" si="2"/>
        <v>260.10000000000002</v>
      </c>
      <c r="AM25" s="160">
        <f t="shared" si="2"/>
        <v>260.10000000000002</v>
      </c>
      <c r="AN25" s="160">
        <f t="shared" si="2"/>
        <v>260.10000000000002</v>
      </c>
      <c r="AO25" s="160">
        <f t="shared" si="2"/>
        <v>260.10000000000002</v>
      </c>
      <c r="AP25" s="160">
        <f t="shared" si="2"/>
        <v>212.8</v>
      </c>
      <c r="AQ25" s="160">
        <f t="shared" si="2"/>
        <v>2.9</v>
      </c>
      <c r="AR25" s="160">
        <f t="shared" si="2"/>
        <v>3.6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227.3</v>
      </c>
      <c r="BH25" s="160">
        <f t="shared" si="2"/>
        <v>728.2</v>
      </c>
      <c r="BI25" s="160">
        <f t="shared" si="2"/>
        <v>1083.0999999999999</v>
      </c>
      <c r="BJ25" s="160">
        <f t="shared" si="2"/>
        <v>1068.3</v>
      </c>
      <c r="BK25" s="160">
        <f t="shared" si="2"/>
        <v>1471.2</v>
      </c>
      <c r="BL25" s="160">
        <f t="shared" si="2"/>
        <v>1511</v>
      </c>
      <c r="BM25" s="160">
        <f t="shared" si="2"/>
        <v>1511</v>
      </c>
      <c r="BN25" s="160">
        <f t="shared" si="2"/>
        <v>1443.8</v>
      </c>
      <c r="BO25" s="160">
        <f t="shared" ref="BO25:CW25" si="3">SUM(BO20:BO24)</f>
        <v>1547</v>
      </c>
      <c r="BP25" s="160">
        <f t="shared" si="3"/>
        <v>1547</v>
      </c>
      <c r="BQ25" s="160">
        <f t="shared" si="3"/>
        <v>1547</v>
      </c>
      <c r="BR25" s="160">
        <f t="shared" si="3"/>
        <v>1430.5</v>
      </c>
      <c r="BS25" s="160">
        <f t="shared" si="3"/>
        <v>1382</v>
      </c>
      <c r="BT25" s="160">
        <f t="shared" si="3"/>
        <v>1435</v>
      </c>
      <c r="BU25" s="160">
        <f t="shared" si="3"/>
        <v>1478.2</v>
      </c>
      <c r="BV25" s="160">
        <f t="shared" si="3"/>
        <v>1921.7</v>
      </c>
      <c r="BW25" s="160">
        <f t="shared" si="3"/>
        <v>1924.2</v>
      </c>
      <c r="BX25" s="160">
        <f t="shared" si="3"/>
        <v>1926.9</v>
      </c>
      <c r="BY25" s="160">
        <f t="shared" si="3"/>
        <v>1926.7</v>
      </c>
      <c r="BZ25" s="160">
        <f t="shared" si="3"/>
        <v>1960.6</v>
      </c>
      <c r="CA25" s="160">
        <f t="shared" si="3"/>
        <v>1949</v>
      </c>
      <c r="CB25" s="160">
        <f t="shared" si="3"/>
        <v>1932.4</v>
      </c>
      <c r="CC25" s="160">
        <f t="shared" si="3"/>
        <v>1889.1</v>
      </c>
      <c r="CD25" s="160">
        <f t="shared" si="3"/>
        <v>1936.8</v>
      </c>
      <c r="CE25" s="160">
        <f t="shared" si="3"/>
        <v>1969.5</v>
      </c>
      <c r="CF25" s="160">
        <f t="shared" si="3"/>
        <v>1844</v>
      </c>
      <c r="CG25" s="160">
        <f t="shared" si="3"/>
        <v>1800.9</v>
      </c>
      <c r="CH25" s="160">
        <f t="shared" si="3"/>
        <v>2016</v>
      </c>
      <c r="CI25" s="160">
        <f t="shared" si="3"/>
        <v>1984.5</v>
      </c>
      <c r="CJ25" s="160">
        <f t="shared" si="3"/>
        <v>1897.6</v>
      </c>
      <c r="CK25" s="160">
        <f t="shared" si="3"/>
        <v>1769.3</v>
      </c>
      <c r="CL25" s="160">
        <f t="shared" si="3"/>
        <v>1975</v>
      </c>
      <c r="CM25" s="160">
        <f t="shared" si="3"/>
        <v>1975</v>
      </c>
      <c r="CN25" s="160">
        <f t="shared" si="3"/>
        <v>1970.8</v>
      </c>
      <c r="CO25" s="160">
        <f t="shared" si="3"/>
        <v>1726.4</v>
      </c>
      <c r="CP25" s="160">
        <f t="shared" si="3"/>
        <v>1937</v>
      </c>
      <c r="CQ25" s="160">
        <f t="shared" si="3"/>
        <v>1742.8</v>
      </c>
      <c r="CR25" s="160">
        <f t="shared" si="3"/>
        <v>1727.3</v>
      </c>
      <c r="CS25" s="160">
        <f t="shared" si="3"/>
        <v>1519.3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25648.05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2026-03-23T12:04:49Z</dcterms:created>
  <dcterms:modified xsi:type="dcterms:W3CDTF">2026-03-23T12:04:52Z</dcterms:modified>
</cp:coreProperties>
</file>