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<sst xmlns="http://schemas.openxmlformats.org/spreadsheetml/2006/main" count="122" uniqueCount="56">
  <si>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19/01/2026 23:22:20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</si>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</sst>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981-4DD8-BA5B-4B26FFB310A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981-4DD8-BA5B-4B26FFB310A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4">
                  <c:v>8.0779999999999994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81-4DD8-BA5B-4B26FFB310A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10.39</c:v>
                </c:pt>
                <c:pt idx="2">
                  <c:v>12.082000000000001</c:v>
                </c:pt>
                <c:pt idx="3">
                  <c:v>15.058999999999999</c:v>
                </c:pt>
                <c:pt idx="4">
                  <c:v>19.006</c:v>
                </c:pt>
                <c:pt idx="5">
                  <c:v>22.861999999999998</c:v>
                </c:pt>
                <c:pt idx="6">
                  <c:v>23.175000000000001</c:v>
                </c:pt>
                <c:pt idx="7">
                  <c:v>22.239000000000001</c:v>
                </c:pt>
                <c:pt idx="8">
                  <c:v>21.273</c:v>
                </c:pt>
                <c:pt idx="9">
                  <c:v>18.797999999999998</c:v>
                </c:pt>
                <c:pt idx="10">
                  <c:v>16.911999999999999</c:v>
                </c:pt>
                <c:pt idx="11">
                  <c:v>15.734</c:v>
                </c:pt>
                <c:pt idx="12">
                  <c:v>15.058999999999999</c:v>
                </c:pt>
                <c:pt idx="13">
                  <c:v>15.115</c:v>
                </c:pt>
                <c:pt idx="14">
                  <c:v>0.17899999999999999</c:v>
                </c:pt>
                <c:pt idx="15">
                  <c:v>0.32400000000000001</c:v>
                </c:pt>
                <c:pt idx="16">
                  <c:v>1.9179999999999999</c:v>
                </c:pt>
                <c:pt idx="17">
                  <c:v>1.56</c:v>
                </c:pt>
                <c:pt idx="18">
                  <c:v>8.0109999999999992</c:v>
                </c:pt>
                <c:pt idx="20">
                  <c:v>3.7610000000000001</c:v>
                </c:pt>
                <c:pt idx="21">
                  <c:v>14.291</c:v>
                </c:pt>
                <c:pt idx="22">
                  <c:v>11.927</c:v>
                </c:pt>
                <c:pt idx="26">
                  <c:v>33.902999999999999</c:v>
                </c:pt>
                <c:pt idx="27">
                  <c:v>32.088000000000001</c:v>
                </c:pt>
                <c:pt idx="28">
                  <c:v>19.329999999999998</c:v>
                </c:pt>
                <c:pt idx="29">
                  <c:v>13.074999999999999</c:v>
                </c:pt>
                <c:pt idx="30">
                  <c:v>10.871</c:v>
                </c:pt>
                <c:pt idx="31">
                  <c:v>10.336</c:v>
                </c:pt>
                <c:pt idx="32">
                  <c:v>15.542999999999999</c:v>
                </c:pt>
                <c:pt idx="33">
                  <c:v>20.241</c:v>
                </c:pt>
                <c:pt idx="34">
                  <c:v>21.928000000000001</c:v>
                </c:pt>
                <c:pt idx="35">
                  <c:v>20.952999999999999</c:v>
                </c:pt>
                <c:pt idx="66">
                  <c:v>0.84</c:v>
                </c:pt>
                <c:pt idx="67">
                  <c:v>5.4669999999999996</c:v>
                </c:pt>
                <c:pt idx="70">
                  <c:v>20.460999999999999</c:v>
                </c:pt>
                <c:pt idx="71">
                  <c:v>21.95</c:v>
                </c:pt>
                <c:pt idx="72">
                  <c:v>8.94</c:v>
                </c:pt>
                <c:pt idx="73">
                  <c:v>9.75</c:v>
                </c:pt>
                <c:pt idx="74">
                  <c:v>11.419</c:v>
                </c:pt>
                <c:pt idx="75">
                  <c:v>12.379</c:v>
                </c:pt>
                <c:pt idx="76">
                  <c:v>17.231999999999999</c:v>
                </c:pt>
                <c:pt idx="77">
                  <c:v>17.056999999999999</c:v>
                </c:pt>
                <c:pt idx="78">
                  <c:v>1.069</c:v>
                </c:pt>
                <c:pt idx="80">
                  <c:v>25.5</c:v>
                </c:pt>
                <c:pt idx="82">
                  <c:v>16.298999999999999</c:v>
                </c:pt>
                <c:pt idx="83">
                  <c:v>17.196000000000002</c:v>
                </c:pt>
                <c:pt idx="95">
                  <c:v>2.165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81-4DD8-BA5B-4B26FFB310A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981-4DD8-BA5B-4B26FFB310A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981-4DD8-BA5B-4B26FFB310A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981-4DD8-BA5B-4B26FFB310A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5">
                  <c:v>78.885000000000005</c:v>
                </c:pt>
                <c:pt idx="68">
                  <c:v>77.738</c:v>
                </c:pt>
                <c:pt idx="69">
                  <c:v>38.987000000000002</c:v>
                </c:pt>
                <c:pt idx="78">
                  <c:v>18.562999999999999</c:v>
                </c:pt>
                <c:pt idx="79">
                  <c:v>85.444000000000003</c:v>
                </c:pt>
                <c:pt idx="81">
                  <c:v>93.451999999999998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81-4DD8-BA5B-4B26FFB310A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981-4DD8-BA5B-4B26FFB310A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102.93299999999999</c:v>
                </c:pt>
                <c:pt idx="1">
                  <c:v>53.048000000000002</c:v>
                </c:pt>
                <c:pt idx="2">
                  <c:v>55.819000000000003</c:v>
                </c:pt>
                <c:pt idx="3">
                  <c:v>50.879000000000005</c:v>
                </c:pt>
                <c:pt idx="4">
                  <c:v>40.370000000000005</c:v>
                </c:pt>
                <c:pt idx="5">
                  <c:v>40.638000000000005</c:v>
                </c:pt>
                <c:pt idx="6">
                  <c:v>45.242000000000004</c:v>
                </c:pt>
                <c:pt idx="7">
                  <c:v>48.326000000000001</c:v>
                </c:pt>
                <c:pt idx="8">
                  <c:v>47.272000000000006</c:v>
                </c:pt>
                <c:pt idx="9">
                  <c:v>54.911999999999992</c:v>
                </c:pt>
                <c:pt idx="10">
                  <c:v>61.508000000000003</c:v>
                </c:pt>
                <c:pt idx="11">
                  <c:v>63.448</c:v>
                </c:pt>
                <c:pt idx="12">
                  <c:v>61.313000000000002</c:v>
                </c:pt>
                <c:pt idx="13">
                  <c:v>62.872999999999998</c:v>
                </c:pt>
                <c:pt idx="14">
                  <c:v>84.847999999999999</c:v>
                </c:pt>
                <c:pt idx="15">
                  <c:v>83.721999999999994</c:v>
                </c:pt>
                <c:pt idx="16">
                  <c:v>78.17</c:v>
                </c:pt>
                <c:pt idx="17">
                  <c:v>76.87299999999999</c:v>
                </c:pt>
                <c:pt idx="18">
                  <c:v>69.11</c:v>
                </c:pt>
                <c:pt idx="19">
                  <c:v>99.593999999999994</c:v>
                </c:pt>
                <c:pt idx="20">
                  <c:v>46.972999999999999</c:v>
                </c:pt>
                <c:pt idx="21">
                  <c:v>6</c:v>
                </c:pt>
                <c:pt idx="22">
                  <c:v>9</c:v>
                </c:pt>
                <c:pt idx="23">
                  <c:v>6</c:v>
                </c:pt>
                <c:pt idx="24">
                  <c:v>9</c:v>
                </c:pt>
                <c:pt idx="25">
                  <c:v>38.099000000000004</c:v>
                </c:pt>
                <c:pt idx="26">
                  <c:v>44</c:v>
                </c:pt>
                <c:pt idx="27">
                  <c:v>43.527000000000001</c:v>
                </c:pt>
                <c:pt idx="28">
                  <c:v>15.291</c:v>
                </c:pt>
                <c:pt idx="29">
                  <c:v>7.8410000000000002</c:v>
                </c:pt>
                <c:pt idx="30">
                  <c:v>8.6470000000000002</c:v>
                </c:pt>
                <c:pt idx="36">
                  <c:v>36.1</c:v>
                </c:pt>
                <c:pt idx="37">
                  <c:v>65.548000000000002</c:v>
                </c:pt>
                <c:pt idx="38">
                  <c:v>40.173000000000002</c:v>
                </c:pt>
                <c:pt idx="39">
                  <c:v>29.744</c:v>
                </c:pt>
                <c:pt idx="40">
                  <c:v>66.3</c:v>
                </c:pt>
                <c:pt idx="41">
                  <c:v>72.512</c:v>
                </c:pt>
                <c:pt idx="42">
                  <c:v>77.900000000000006</c:v>
                </c:pt>
                <c:pt idx="43">
                  <c:v>77.8</c:v>
                </c:pt>
                <c:pt idx="44">
                  <c:v>97.33</c:v>
                </c:pt>
                <c:pt idx="45">
                  <c:v>104.34699999999999</c:v>
                </c:pt>
                <c:pt idx="46">
                  <c:v>99.01700000000001</c:v>
                </c:pt>
                <c:pt idx="47">
                  <c:v>103.08200000000001</c:v>
                </c:pt>
                <c:pt idx="48">
                  <c:v>101.4</c:v>
                </c:pt>
                <c:pt idx="49">
                  <c:v>106.28700000000001</c:v>
                </c:pt>
                <c:pt idx="50">
                  <c:v>101.3</c:v>
                </c:pt>
                <c:pt idx="51">
                  <c:v>103.4</c:v>
                </c:pt>
                <c:pt idx="52">
                  <c:v>106.4</c:v>
                </c:pt>
                <c:pt idx="53">
                  <c:v>102.5</c:v>
                </c:pt>
                <c:pt idx="54">
                  <c:v>101.5</c:v>
                </c:pt>
                <c:pt idx="55">
                  <c:v>99.3</c:v>
                </c:pt>
                <c:pt idx="56">
                  <c:v>115.373</c:v>
                </c:pt>
                <c:pt idx="57">
                  <c:v>120.096</c:v>
                </c:pt>
                <c:pt idx="58">
                  <c:v>87.927999999999997</c:v>
                </c:pt>
                <c:pt idx="59">
                  <c:v>100.947</c:v>
                </c:pt>
                <c:pt idx="60">
                  <c:v>133.6</c:v>
                </c:pt>
                <c:pt idx="61">
                  <c:v>104.80200000000001</c:v>
                </c:pt>
                <c:pt idx="62">
                  <c:v>54.1</c:v>
                </c:pt>
                <c:pt idx="63">
                  <c:v>15.574</c:v>
                </c:pt>
                <c:pt idx="64">
                  <c:v>48.936999999999998</c:v>
                </c:pt>
                <c:pt idx="66">
                  <c:v>6</c:v>
                </c:pt>
                <c:pt idx="68">
                  <c:v>5</c:v>
                </c:pt>
                <c:pt idx="69">
                  <c:v>10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8</c:v>
                </c:pt>
                <c:pt idx="80">
                  <c:v>2</c:v>
                </c:pt>
                <c:pt idx="81">
                  <c:v>6</c:v>
                </c:pt>
                <c:pt idx="82">
                  <c:v>10</c:v>
                </c:pt>
                <c:pt idx="83">
                  <c:v>9</c:v>
                </c:pt>
                <c:pt idx="84">
                  <c:v>3</c:v>
                </c:pt>
                <c:pt idx="85">
                  <c:v>4</c:v>
                </c:pt>
                <c:pt idx="86">
                  <c:v>4</c:v>
                </c:pt>
                <c:pt idx="87">
                  <c:v>14.355</c:v>
                </c:pt>
                <c:pt idx="88">
                  <c:v>22.763999999999999</c:v>
                </c:pt>
                <c:pt idx="89">
                  <c:v>4.0609999999999999</c:v>
                </c:pt>
                <c:pt idx="90">
                  <c:v>24.390999999999998</c:v>
                </c:pt>
                <c:pt idx="92">
                  <c:v>3</c:v>
                </c:pt>
                <c:pt idx="93">
                  <c:v>3.08</c:v>
                </c:pt>
                <c:pt idx="94">
                  <c:v>4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81-4DD8-BA5B-4B26FFB310A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6.1</c:v>
                </c:pt>
                <c:pt idx="21">
                  <c:v>6.1</c:v>
                </c:pt>
                <c:pt idx="22">
                  <c:v>6.1</c:v>
                </c:pt>
                <c:pt idx="23">
                  <c:v>6.1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46.8</c:v>
                </c:pt>
                <c:pt idx="92">
                  <c:v>12.5</c:v>
                </c:pt>
                <c:pt idx="93">
                  <c:v>19.100000000000001</c:v>
                </c:pt>
                <c:pt idx="94">
                  <c:v>12.3</c:v>
                </c:pt>
                <c:pt idx="95">
                  <c:v>12.3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81-4DD8-BA5B-4B26FFB310A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9.8810000000000002</c:v>
                </c:pt>
                <c:pt idx="1">
                  <c:v>16.917000000000002</c:v>
                </c:pt>
                <c:pt idx="2">
                  <c:v>16.352</c:v>
                </c:pt>
                <c:pt idx="3">
                  <c:v>15.144</c:v>
                </c:pt>
                <c:pt idx="4">
                  <c:v>13.278</c:v>
                </c:pt>
                <c:pt idx="5">
                  <c:v>11.571</c:v>
                </c:pt>
                <c:pt idx="6">
                  <c:v>7.2480000000000002</c:v>
                </c:pt>
                <c:pt idx="7">
                  <c:v>5.7169999999999996</c:v>
                </c:pt>
                <c:pt idx="8">
                  <c:v>6.93</c:v>
                </c:pt>
                <c:pt idx="9">
                  <c:v>6.4580000000000002</c:v>
                </c:pt>
                <c:pt idx="10">
                  <c:v>6.2359999999999998</c:v>
                </c:pt>
                <c:pt idx="11">
                  <c:v>5.97</c:v>
                </c:pt>
                <c:pt idx="12">
                  <c:v>4.9109999999999996</c:v>
                </c:pt>
                <c:pt idx="13">
                  <c:v>4.3819999999999997</c:v>
                </c:pt>
                <c:pt idx="14">
                  <c:v>4.8019999999999996</c:v>
                </c:pt>
                <c:pt idx="15">
                  <c:v>4.484</c:v>
                </c:pt>
                <c:pt idx="16">
                  <c:v>5.992</c:v>
                </c:pt>
                <c:pt idx="17">
                  <c:v>7.367</c:v>
                </c:pt>
                <c:pt idx="18">
                  <c:v>7.218</c:v>
                </c:pt>
                <c:pt idx="19">
                  <c:v>5.468</c:v>
                </c:pt>
                <c:pt idx="20">
                  <c:v>5.5030000000000001</c:v>
                </c:pt>
                <c:pt idx="21">
                  <c:v>9.7029999999999994</c:v>
                </c:pt>
                <c:pt idx="22">
                  <c:v>8.6679999999999993</c:v>
                </c:pt>
                <c:pt idx="23">
                  <c:v>17.271000000000001</c:v>
                </c:pt>
                <c:pt idx="24">
                  <c:v>13.702999999999999</c:v>
                </c:pt>
                <c:pt idx="25">
                  <c:v>10.989000000000001</c:v>
                </c:pt>
                <c:pt idx="26">
                  <c:v>6.3E-2</c:v>
                </c:pt>
                <c:pt idx="27">
                  <c:v>0.106</c:v>
                </c:pt>
                <c:pt idx="28">
                  <c:v>10.032</c:v>
                </c:pt>
                <c:pt idx="29">
                  <c:v>10.077999999999999</c:v>
                </c:pt>
                <c:pt idx="30">
                  <c:v>10.347</c:v>
                </c:pt>
                <c:pt idx="31">
                  <c:v>7.6130000000000004</c:v>
                </c:pt>
                <c:pt idx="32">
                  <c:v>9.25</c:v>
                </c:pt>
                <c:pt idx="33">
                  <c:v>7.1109999999999998</c:v>
                </c:pt>
                <c:pt idx="34">
                  <c:v>13.983000000000001</c:v>
                </c:pt>
                <c:pt idx="35">
                  <c:v>31.015999999999998</c:v>
                </c:pt>
                <c:pt idx="36">
                  <c:v>21.401</c:v>
                </c:pt>
                <c:pt idx="37">
                  <c:v>20.527999999999999</c:v>
                </c:pt>
                <c:pt idx="38">
                  <c:v>27.196000000000002</c:v>
                </c:pt>
                <c:pt idx="39">
                  <c:v>24.954000000000001</c:v>
                </c:pt>
                <c:pt idx="40">
                  <c:v>38.963999999999999</c:v>
                </c:pt>
                <c:pt idx="41">
                  <c:v>52.625999999999998</c:v>
                </c:pt>
                <c:pt idx="42">
                  <c:v>46.811</c:v>
                </c:pt>
                <c:pt idx="43">
                  <c:v>46.497</c:v>
                </c:pt>
                <c:pt idx="44">
                  <c:v>33.066000000000003</c:v>
                </c:pt>
                <c:pt idx="45">
                  <c:v>11.651</c:v>
                </c:pt>
                <c:pt idx="46">
                  <c:v>12.347</c:v>
                </c:pt>
                <c:pt idx="47">
                  <c:v>12.494999999999999</c:v>
                </c:pt>
                <c:pt idx="48">
                  <c:v>11.319000000000001</c:v>
                </c:pt>
                <c:pt idx="49">
                  <c:v>11.167</c:v>
                </c:pt>
                <c:pt idx="50">
                  <c:v>16.169</c:v>
                </c:pt>
                <c:pt idx="51">
                  <c:v>14.366</c:v>
                </c:pt>
                <c:pt idx="52">
                  <c:v>11.952</c:v>
                </c:pt>
                <c:pt idx="53">
                  <c:v>11.839</c:v>
                </c:pt>
                <c:pt idx="54">
                  <c:v>11.608000000000001</c:v>
                </c:pt>
                <c:pt idx="55">
                  <c:v>35.295000000000002</c:v>
                </c:pt>
                <c:pt idx="56">
                  <c:v>9.093</c:v>
                </c:pt>
                <c:pt idx="57">
                  <c:v>20.286999999999999</c:v>
                </c:pt>
                <c:pt idx="58">
                  <c:v>28.276</c:v>
                </c:pt>
                <c:pt idx="59">
                  <c:v>33.667999999999999</c:v>
                </c:pt>
                <c:pt idx="60">
                  <c:v>4.2469999999999999</c:v>
                </c:pt>
                <c:pt idx="61">
                  <c:v>33.121000000000002</c:v>
                </c:pt>
                <c:pt idx="62">
                  <c:v>9.9979999999999993</c:v>
                </c:pt>
                <c:pt idx="63">
                  <c:v>26.638999999999999</c:v>
                </c:pt>
                <c:pt idx="64">
                  <c:v>0.94199999999999995</c:v>
                </c:pt>
                <c:pt idx="65">
                  <c:v>0.82599999999999996</c:v>
                </c:pt>
                <c:pt idx="66">
                  <c:v>28.710999999999999</c:v>
                </c:pt>
                <c:pt idx="67">
                  <c:v>30.084</c:v>
                </c:pt>
                <c:pt idx="68">
                  <c:v>19.707999999999998</c:v>
                </c:pt>
                <c:pt idx="69">
                  <c:v>24.451000000000001</c:v>
                </c:pt>
                <c:pt idx="70">
                  <c:v>46.039000000000001</c:v>
                </c:pt>
                <c:pt idx="71">
                  <c:v>46.945</c:v>
                </c:pt>
                <c:pt idx="72">
                  <c:v>45.365000000000002</c:v>
                </c:pt>
                <c:pt idx="73">
                  <c:v>42.908999999999999</c:v>
                </c:pt>
                <c:pt idx="74">
                  <c:v>41.24</c:v>
                </c:pt>
                <c:pt idx="75">
                  <c:v>40.28</c:v>
                </c:pt>
                <c:pt idx="76">
                  <c:v>35.259</c:v>
                </c:pt>
                <c:pt idx="77">
                  <c:v>36.234000000000002</c:v>
                </c:pt>
                <c:pt idx="78">
                  <c:v>30.658999999999999</c:v>
                </c:pt>
                <c:pt idx="79">
                  <c:v>0.437</c:v>
                </c:pt>
                <c:pt idx="80">
                  <c:v>48.57</c:v>
                </c:pt>
                <c:pt idx="81">
                  <c:v>1.6120000000000001</c:v>
                </c:pt>
                <c:pt idx="82">
                  <c:v>50.048000000000002</c:v>
                </c:pt>
                <c:pt idx="83">
                  <c:v>50.151000000000003</c:v>
                </c:pt>
                <c:pt idx="84">
                  <c:v>39.308999999999997</c:v>
                </c:pt>
                <c:pt idx="85">
                  <c:v>37.637999999999998</c:v>
                </c:pt>
                <c:pt idx="86">
                  <c:v>37.295000000000002</c:v>
                </c:pt>
                <c:pt idx="87">
                  <c:v>30.16</c:v>
                </c:pt>
                <c:pt idx="88">
                  <c:v>30.247</c:v>
                </c:pt>
                <c:pt idx="89">
                  <c:v>35.930999999999997</c:v>
                </c:pt>
                <c:pt idx="90">
                  <c:v>27.908999999999999</c:v>
                </c:pt>
                <c:pt idx="91">
                  <c:v>19.036999999999999</c:v>
                </c:pt>
                <c:pt idx="92">
                  <c:v>16.329000000000001</c:v>
                </c:pt>
                <c:pt idx="93">
                  <c:v>11.054</c:v>
                </c:pt>
                <c:pt idx="94">
                  <c:v>14.162000000000001</c:v>
                </c:pt>
                <c:pt idx="95">
                  <c:v>7.4059999999999997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81-4DD8-BA5B-4B26FFB310A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981-4DD8-BA5B-4B26FFB310A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981-4DD8-BA5B-4B26FFB310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82.4</c:v>
                </c:pt>
                <c:pt idx="1">
                  <c:v>91.28</c:v>
                </c:pt>
                <c:pt idx="2">
                  <c:v>91.95</c:v>
                </c:pt>
                <c:pt idx="3">
                  <c:v>90.92</c:v>
                </c:pt>
                <c:pt idx="4">
                  <c:v>89.64</c:v>
                </c:pt>
                <c:pt idx="5">
                  <c:v>87.09</c:v>
                </c:pt>
                <c:pt idx="6">
                  <c:v>84.77</c:v>
                </c:pt>
                <c:pt idx="7">
                  <c:v>83.3</c:v>
                </c:pt>
                <c:pt idx="8">
                  <c:v>83.83</c:v>
                </c:pt>
                <c:pt idx="9">
                  <c:v>82.74</c:v>
                </c:pt>
                <c:pt idx="10">
                  <c:v>81.790000000000006</c:v>
                </c:pt>
                <c:pt idx="11">
                  <c:v>81.150000000000006</c:v>
                </c:pt>
                <c:pt idx="12">
                  <c:v>80.680000000000007</c:v>
                </c:pt>
                <c:pt idx="13">
                  <c:v>80.430000000000007</c:v>
                </c:pt>
                <c:pt idx="14">
                  <c:v>80.97</c:v>
                </c:pt>
                <c:pt idx="15">
                  <c:v>81.12</c:v>
                </c:pt>
                <c:pt idx="16">
                  <c:v>83.99</c:v>
                </c:pt>
                <c:pt idx="17">
                  <c:v>86.14</c:v>
                </c:pt>
                <c:pt idx="18">
                  <c:v>92.18</c:v>
                </c:pt>
                <c:pt idx="19">
                  <c:v>94.67</c:v>
                </c:pt>
                <c:pt idx="20">
                  <c:v>96.32</c:v>
                </c:pt>
                <c:pt idx="21">
                  <c:v>109.11</c:v>
                </c:pt>
                <c:pt idx="22">
                  <c:v>104.89</c:v>
                </c:pt>
                <c:pt idx="23">
                  <c:v>119.5</c:v>
                </c:pt>
                <c:pt idx="24">
                  <c:v>127.09</c:v>
                </c:pt>
                <c:pt idx="25">
                  <c:v>117.15</c:v>
                </c:pt>
                <c:pt idx="26">
                  <c:v>92.37</c:v>
                </c:pt>
                <c:pt idx="27">
                  <c:v>98.36</c:v>
                </c:pt>
                <c:pt idx="28">
                  <c:v>92.21</c:v>
                </c:pt>
                <c:pt idx="29">
                  <c:v>91.56</c:v>
                </c:pt>
                <c:pt idx="30">
                  <c:v>90.87</c:v>
                </c:pt>
                <c:pt idx="31">
                  <c:v>86.83</c:v>
                </c:pt>
                <c:pt idx="32">
                  <c:v>86.51</c:v>
                </c:pt>
                <c:pt idx="33">
                  <c:v>84.3</c:v>
                </c:pt>
                <c:pt idx="34">
                  <c:v>80</c:v>
                </c:pt>
                <c:pt idx="35">
                  <c:v>77.3</c:v>
                </c:pt>
                <c:pt idx="36">
                  <c:v>77.430000000000007</c:v>
                </c:pt>
                <c:pt idx="37">
                  <c:v>75.13</c:v>
                </c:pt>
                <c:pt idx="38">
                  <c:v>73.22</c:v>
                </c:pt>
                <c:pt idx="39">
                  <c:v>76.650000000000006</c:v>
                </c:pt>
                <c:pt idx="40">
                  <c:v>80</c:v>
                </c:pt>
                <c:pt idx="41">
                  <c:v>77.89</c:v>
                </c:pt>
                <c:pt idx="42">
                  <c:v>78.75</c:v>
                </c:pt>
                <c:pt idx="43">
                  <c:v>78.34</c:v>
                </c:pt>
                <c:pt idx="44">
                  <c:v>80.41</c:v>
                </c:pt>
                <c:pt idx="45">
                  <c:v>84.5</c:v>
                </c:pt>
                <c:pt idx="46">
                  <c:v>86.23</c:v>
                </c:pt>
                <c:pt idx="47">
                  <c:v>86.18</c:v>
                </c:pt>
                <c:pt idx="48">
                  <c:v>88.93</c:v>
                </c:pt>
                <c:pt idx="49">
                  <c:v>87.77</c:v>
                </c:pt>
                <c:pt idx="50">
                  <c:v>91.3</c:v>
                </c:pt>
                <c:pt idx="51">
                  <c:v>92.13</c:v>
                </c:pt>
                <c:pt idx="52">
                  <c:v>90.87</c:v>
                </c:pt>
                <c:pt idx="53">
                  <c:v>92.24</c:v>
                </c:pt>
                <c:pt idx="54">
                  <c:v>98.28</c:v>
                </c:pt>
                <c:pt idx="55">
                  <c:v>95.7</c:v>
                </c:pt>
                <c:pt idx="56">
                  <c:v>85.21</c:v>
                </c:pt>
                <c:pt idx="57">
                  <c:v>88.37</c:v>
                </c:pt>
                <c:pt idx="58">
                  <c:v>92.92</c:v>
                </c:pt>
                <c:pt idx="59">
                  <c:v>91.66</c:v>
                </c:pt>
                <c:pt idx="60">
                  <c:v>87.28</c:v>
                </c:pt>
                <c:pt idx="61">
                  <c:v>99.79</c:v>
                </c:pt>
                <c:pt idx="62">
                  <c:v>127.04</c:v>
                </c:pt>
                <c:pt idx="63">
                  <c:v>133</c:v>
                </c:pt>
                <c:pt idx="64">
                  <c:v>109.18</c:v>
                </c:pt>
                <c:pt idx="65">
                  <c:v>140.44999999999999</c:v>
                </c:pt>
                <c:pt idx="66">
                  <c:v>163.04</c:v>
                </c:pt>
                <c:pt idx="67">
                  <c:v>182.13</c:v>
                </c:pt>
                <c:pt idx="68">
                  <c:v>140.66</c:v>
                </c:pt>
                <c:pt idx="69">
                  <c:v>152.03</c:v>
                </c:pt>
                <c:pt idx="70">
                  <c:v>183.42</c:v>
                </c:pt>
                <c:pt idx="71">
                  <c:v>193.6</c:v>
                </c:pt>
                <c:pt idx="72">
                  <c:v>171.64</c:v>
                </c:pt>
                <c:pt idx="73">
                  <c:v>170.67</c:v>
                </c:pt>
                <c:pt idx="74">
                  <c:v>171</c:v>
                </c:pt>
                <c:pt idx="75">
                  <c:v>168.85</c:v>
                </c:pt>
                <c:pt idx="76">
                  <c:v>187.05</c:v>
                </c:pt>
                <c:pt idx="77">
                  <c:v>172.34</c:v>
                </c:pt>
                <c:pt idx="78">
                  <c:v>153.12</c:v>
                </c:pt>
                <c:pt idx="79">
                  <c:v>140.66</c:v>
                </c:pt>
                <c:pt idx="80">
                  <c:v>170.29</c:v>
                </c:pt>
                <c:pt idx="81">
                  <c:v>142.19999999999999</c:v>
                </c:pt>
                <c:pt idx="82">
                  <c:v>148.69</c:v>
                </c:pt>
                <c:pt idx="83">
                  <c:v>148.32</c:v>
                </c:pt>
                <c:pt idx="84">
                  <c:v>152.69999999999999</c:v>
                </c:pt>
                <c:pt idx="85">
                  <c:v>141.51</c:v>
                </c:pt>
                <c:pt idx="86">
                  <c:v>139.91</c:v>
                </c:pt>
                <c:pt idx="87">
                  <c:v>120.82</c:v>
                </c:pt>
                <c:pt idx="88">
                  <c:v>108.85</c:v>
                </c:pt>
                <c:pt idx="89">
                  <c:v>133.4</c:v>
                </c:pt>
                <c:pt idx="90">
                  <c:v>125.18</c:v>
                </c:pt>
                <c:pt idx="91">
                  <c:v>119.72</c:v>
                </c:pt>
                <c:pt idx="92">
                  <c:v>131.69</c:v>
                </c:pt>
                <c:pt idx="93">
                  <c:v>124.22</c:v>
                </c:pt>
                <c:pt idx="94">
                  <c:v>115.89</c:v>
                </c:pt>
                <c:pt idx="95">
                  <c:v>99.59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81-4DD8-BA5B-4B26FFB310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8AB-4A10-8DF2-1C7E87A48DE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8AB-4A10-8DF2-1C7E87A48DE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1.6</c:v>
                </c:pt>
                <c:pt idx="2">
                  <c:v>1.6</c:v>
                </c:pt>
                <c:pt idx="19">
                  <c:v>3.2</c:v>
                </c:pt>
                <c:pt idx="54">
                  <c:v>1.4</c:v>
                </c:pt>
                <c:pt idx="62">
                  <c:v>1.4</c:v>
                </c:pt>
                <c:pt idx="63">
                  <c:v>2</c:v>
                </c:pt>
                <c:pt idx="65">
                  <c:v>4</c:v>
                </c:pt>
                <c:pt idx="68">
                  <c:v>4</c:v>
                </c:pt>
                <c:pt idx="69">
                  <c:v>0.35299999999999998</c:v>
                </c:pt>
                <c:pt idx="71">
                  <c:v>2.395</c:v>
                </c:pt>
                <c:pt idx="72">
                  <c:v>4.4999999999999998E-2</c:v>
                </c:pt>
                <c:pt idx="81">
                  <c:v>3.2</c:v>
                </c:pt>
                <c:pt idx="92">
                  <c:v>0.88400000000000001</c:v>
                </c:pt>
                <c:pt idx="93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AB-4A10-8DF2-1C7E87A48DE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2.2370000000000001</c:v>
                </c:pt>
                <c:pt idx="2">
                  <c:v>2.4</c:v>
                </c:pt>
                <c:pt idx="19">
                  <c:v>20.902000000000001</c:v>
                </c:pt>
                <c:pt idx="28">
                  <c:v>5.2</c:v>
                </c:pt>
                <c:pt idx="29">
                  <c:v>6.8</c:v>
                </c:pt>
                <c:pt idx="30">
                  <c:v>7.2</c:v>
                </c:pt>
                <c:pt idx="32">
                  <c:v>4.8</c:v>
                </c:pt>
                <c:pt idx="33">
                  <c:v>3.6</c:v>
                </c:pt>
                <c:pt idx="47">
                  <c:v>4.1059999999999999</c:v>
                </c:pt>
                <c:pt idx="48">
                  <c:v>6.9</c:v>
                </c:pt>
                <c:pt idx="49">
                  <c:v>13.101000000000001</c:v>
                </c:pt>
                <c:pt idx="50">
                  <c:v>11.9</c:v>
                </c:pt>
                <c:pt idx="51">
                  <c:v>12.3</c:v>
                </c:pt>
                <c:pt idx="52">
                  <c:v>13.938000000000001</c:v>
                </c:pt>
                <c:pt idx="53">
                  <c:v>14.491</c:v>
                </c:pt>
                <c:pt idx="54">
                  <c:v>15.564</c:v>
                </c:pt>
                <c:pt idx="55">
                  <c:v>17.3</c:v>
                </c:pt>
                <c:pt idx="56">
                  <c:v>5.3570000000000002</c:v>
                </c:pt>
                <c:pt idx="57">
                  <c:v>4</c:v>
                </c:pt>
                <c:pt idx="59">
                  <c:v>4</c:v>
                </c:pt>
                <c:pt idx="62">
                  <c:v>24.701000000000001</c:v>
                </c:pt>
                <c:pt idx="63">
                  <c:v>4</c:v>
                </c:pt>
                <c:pt idx="64">
                  <c:v>4.1529999999999996</c:v>
                </c:pt>
                <c:pt idx="65">
                  <c:v>28.327999999999999</c:v>
                </c:pt>
                <c:pt idx="68">
                  <c:v>19.399000000000001</c:v>
                </c:pt>
                <c:pt idx="69">
                  <c:v>1.111</c:v>
                </c:pt>
                <c:pt idx="79">
                  <c:v>13.856999999999999</c:v>
                </c:pt>
                <c:pt idx="81">
                  <c:v>15.6</c:v>
                </c:pt>
                <c:pt idx="84">
                  <c:v>1.244</c:v>
                </c:pt>
                <c:pt idx="85">
                  <c:v>0.56299999999999994</c:v>
                </c:pt>
                <c:pt idx="87">
                  <c:v>3</c:v>
                </c:pt>
                <c:pt idx="91">
                  <c:v>24.268999999999998</c:v>
                </c:pt>
                <c:pt idx="92">
                  <c:v>25.173999999999999</c:v>
                </c:pt>
                <c:pt idx="93">
                  <c:v>32.494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AB-4A10-8DF2-1C7E87A48DE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8AB-4A10-8DF2-1C7E87A48DE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8AB-4A10-8DF2-1C7E87A48DE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8AB-4A10-8DF2-1C7E87A48DE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8AB-4A10-8DF2-1C7E87A48DE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8AB-4A10-8DF2-1C7E87A48DE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2">
                  <c:v>6.62</c:v>
                </c:pt>
                <c:pt idx="33">
                  <c:v>2.7589999999999999</c:v>
                </c:pt>
                <c:pt idx="36">
                  <c:v>40</c:v>
                </c:pt>
                <c:pt idx="37">
                  <c:v>70</c:v>
                </c:pt>
                <c:pt idx="38">
                  <c:v>45</c:v>
                </c:pt>
                <c:pt idx="39">
                  <c:v>35</c:v>
                </c:pt>
                <c:pt idx="40">
                  <c:v>60</c:v>
                </c:pt>
                <c:pt idx="41">
                  <c:v>80</c:v>
                </c:pt>
                <c:pt idx="42">
                  <c:v>80</c:v>
                </c:pt>
                <c:pt idx="43">
                  <c:v>80</c:v>
                </c:pt>
                <c:pt idx="44">
                  <c:v>80</c:v>
                </c:pt>
                <c:pt idx="45">
                  <c:v>80</c:v>
                </c:pt>
                <c:pt idx="46">
                  <c:v>84.632999999999996</c:v>
                </c:pt>
                <c:pt idx="47">
                  <c:v>85.057000000000002</c:v>
                </c:pt>
                <c:pt idx="48">
                  <c:v>80</c:v>
                </c:pt>
                <c:pt idx="49">
                  <c:v>90.120999999999995</c:v>
                </c:pt>
                <c:pt idx="50">
                  <c:v>80</c:v>
                </c:pt>
                <c:pt idx="51">
                  <c:v>80</c:v>
                </c:pt>
                <c:pt idx="52">
                  <c:v>86.16</c:v>
                </c:pt>
                <c:pt idx="53">
                  <c:v>85.647000000000006</c:v>
                </c:pt>
                <c:pt idx="54">
                  <c:v>80</c:v>
                </c:pt>
                <c:pt idx="55">
                  <c:v>80</c:v>
                </c:pt>
                <c:pt idx="56">
                  <c:v>109.895</c:v>
                </c:pt>
                <c:pt idx="57">
                  <c:v>100</c:v>
                </c:pt>
                <c:pt idx="58">
                  <c:v>80</c:v>
                </c:pt>
                <c:pt idx="59">
                  <c:v>95</c:v>
                </c:pt>
                <c:pt idx="60">
                  <c:v>100</c:v>
                </c:pt>
                <c:pt idx="61">
                  <c:v>100</c:v>
                </c:pt>
                <c:pt idx="64">
                  <c:v>6.94</c:v>
                </c:pt>
                <c:pt idx="65">
                  <c:v>7.6050000000000004</c:v>
                </c:pt>
                <c:pt idx="79">
                  <c:v>6.9009999999999998</c:v>
                </c:pt>
                <c:pt idx="91">
                  <c:v>23.657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8AB-4A10-8DF2-1C7E87A48DE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33</c:v>
                </c:pt>
                <c:pt idx="5">
                  <c:v>33</c:v>
                </c:pt>
                <c:pt idx="6">
                  <c:v>33</c:v>
                </c:pt>
                <c:pt idx="7">
                  <c:v>33</c:v>
                </c:pt>
                <c:pt idx="8">
                  <c:v>34</c:v>
                </c:pt>
                <c:pt idx="9">
                  <c:v>34</c:v>
                </c:pt>
                <c:pt idx="10">
                  <c:v>34</c:v>
                </c:pt>
                <c:pt idx="11">
                  <c:v>34</c:v>
                </c:pt>
                <c:pt idx="12">
                  <c:v>27</c:v>
                </c:pt>
                <c:pt idx="13">
                  <c:v>27</c:v>
                </c:pt>
                <c:pt idx="14">
                  <c:v>27</c:v>
                </c:pt>
                <c:pt idx="15">
                  <c:v>27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22.7</c:v>
                </c:pt>
                <c:pt idx="25">
                  <c:v>41</c:v>
                </c:pt>
                <c:pt idx="26">
                  <c:v>41</c:v>
                </c:pt>
                <c:pt idx="27">
                  <c:v>41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31</c:v>
                </c:pt>
                <c:pt idx="41">
                  <c:v>31</c:v>
                </c:pt>
                <c:pt idx="42">
                  <c:v>31</c:v>
                </c:pt>
                <c:pt idx="43">
                  <c:v>31</c:v>
                </c:pt>
                <c:pt idx="44">
                  <c:v>52</c:v>
                </c:pt>
                <c:pt idx="45">
                  <c:v>29.5</c:v>
                </c:pt>
                <c:pt idx="46">
                  <c:v>21</c:v>
                </c:pt>
                <c:pt idx="47">
                  <c:v>21</c:v>
                </c:pt>
                <c:pt idx="48">
                  <c:v>21</c:v>
                </c:pt>
                <c:pt idx="49">
                  <c:v>8.6</c:v>
                </c:pt>
                <c:pt idx="50">
                  <c:v>21</c:v>
                </c:pt>
                <c:pt idx="51">
                  <c:v>21</c:v>
                </c:pt>
                <c:pt idx="52">
                  <c:v>13.5</c:v>
                </c:pt>
                <c:pt idx="53">
                  <c:v>10</c:v>
                </c:pt>
                <c:pt idx="54">
                  <c:v>12.2</c:v>
                </c:pt>
                <c:pt idx="55">
                  <c:v>34.5</c:v>
                </c:pt>
                <c:pt idx="56">
                  <c:v>5</c:v>
                </c:pt>
                <c:pt idx="57">
                  <c:v>33</c:v>
                </c:pt>
                <c:pt idx="58">
                  <c:v>33</c:v>
                </c:pt>
                <c:pt idx="59">
                  <c:v>33</c:v>
                </c:pt>
                <c:pt idx="60">
                  <c:v>35</c:v>
                </c:pt>
                <c:pt idx="61">
                  <c:v>35</c:v>
                </c:pt>
                <c:pt idx="62">
                  <c:v>35</c:v>
                </c:pt>
                <c:pt idx="63">
                  <c:v>35</c:v>
                </c:pt>
                <c:pt idx="64">
                  <c:v>34.799999999999997</c:v>
                </c:pt>
                <c:pt idx="65">
                  <c:v>34.799999999999997</c:v>
                </c:pt>
                <c:pt idx="66">
                  <c:v>34.799999999999997</c:v>
                </c:pt>
                <c:pt idx="67">
                  <c:v>34.799999999999997</c:v>
                </c:pt>
                <c:pt idx="68">
                  <c:v>70.5</c:v>
                </c:pt>
                <c:pt idx="69">
                  <c:v>70.5</c:v>
                </c:pt>
                <c:pt idx="70">
                  <c:v>70.5</c:v>
                </c:pt>
                <c:pt idx="71">
                  <c:v>70.5</c:v>
                </c:pt>
                <c:pt idx="72">
                  <c:v>57.7</c:v>
                </c:pt>
                <c:pt idx="73">
                  <c:v>57.7</c:v>
                </c:pt>
                <c:pt idx="74">
                  <c:v>57.7</c:v>
                </c:pt>
                <c:pt idx="75">
                  <c:v>57.7</c:v>
                </c:pt>
                <c:pt idx="76">
                  <c:v>57.5</c:v>
                </c:pt>
                <c:pt idx="77">
                  <c:v>57.5</c:v>
                </c:pt>
                <c:pt idx="78">
                  <c:v>57.5</c:v>
                </c:pt>
                <c:pt idx="79">
                  <c:v>57.5</c:v>
                </c:pt>
                <c:pt idx="80">
                  <c:v>75.5</c:v>
                </c:pt>
                <c:pt idx="81">
                  <c:v>75.5</c:v>
                </c:pt>
                <c:pt idx="82">
                  <c:v>75.5</c:v>
                </c:pt>
                <c:pt idx="83">
                  <c:v>75.5</c:v>
                </c:pt>
                <c:pt idx="84">
                  <c:v>40.299999999999997</c:v>
                </c:pt>
                <c:pt idx="85">
                  <c:v>40.299999999999997</c:v>
                </c:pt>
                <c:pt idx="86">
                  <c:v>40.299999999999997</c:v>
                </c:pt>
                <c:pt idx="87">
                  <c:v>40.299999999999997</c:v>
                </c:pt>
                <c:pt idx="88">
                  <c:v>51.5</c:v>
                </c:pt>
                <c:pt idx="89">
                  <c:v>39.200000000000003</c:v>
                </c:pt>
                <c:pt idx="90">
                  <c:v>51.5</c:v>
                </c:pt>
                <c:pt idx="91">
                  <c:v>11.5</c:v>
                </c:pt>
                <c:pt idx="92">
                  <c:v>0</c:v>
                </c:pt>
                <c:pt idx="93">
                  <c:v>0</c:v>
                </c:pt>
                <c:pt idx="94">
                  <c:v>29.7</c:v>
                </c:pt>
                <c:pt idx="9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AB-4A10-8DF2-1C7E87A48DE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67.977000000000004</c:v>
                </c:pt>
                <c:pt idx="1">
                  <c:v>39.354999999999997</c:v>
                </c:pt>
                <c:pt idx="2">
                  <c:v>39.253</c:v>
                </c:pt>
                <c:pt idx="3">
                  <c:v>40.082000000000001</c:v>
                </c:pt>
                <c:pt idx="4">
                  <c:v>39.654000000000003</c:v>
                </c:pt>
                <c:pt idx="5">
                  <c:v>42.070999999999998</c:v>
                </c:pt>
                <c:pt idx="6">
                  <c:v>42.664999999999999</c:v>
                </c:pt>
                <c:pt idx="7">
                  <c:v>43.281999999999996</c:v>
                </c:pt>
                <c:pt idx="8">
                  <c:v>41.475000000000001</c:v>
                </c:pt>
                <c:pt idx="9">
                  <c:v>46.167999999999999</c:v>
                </c:pt>
                <c:pt idx="10">
                  <c:v>50.655999999999999</c:v>
                </c:pt>
                <c:pt idx="11">
                  <c:v>51.152000000000001</c:v>
                </c:pt>
                <c:pt idx="12">
                  <c:v>54.283000000000001</c:v>
                </c:pt>
                <c:pt idx="13">
                  <c:v>55.37</c:v>
                </c:pt>
                <c:pt idx="14">
                  <c:v>62.829000000000001</c:v>
                </c:pt>
                <c:pt idx="15">
                  <c:v>61.53</c:v>
                </c:pt>
                <c:pt idx="16">
                  <c:v>79.08</c:v>
                </c:pt>
                <c:pt idx="17">
                  <c:v>78.8</c:v>
                </c:pt>
                <c:pt idx="18">
                  <c:v>77.338999999999999</c:v>
                </c:pt>
                <c:pt idx="19">
                  <c:v>73.959999999999994</c:v>
                </c:pt>
                <c:pt idx="20">
                  <c:v>57.33</c:v>
                </c:pt>
                <c:pt idx="21">
                  <c:v>31.087</c:v>
                </c:pt>
                <c:pt idx="22">
                  <c:v>30.687999999999999</c:v>
                </c:pt>
                <c:pt idx="23">
                  <c:v>24.364000000000001</c:v>
                </c:pt>
                <c:pt idx="25">
                  <c:v>8.0879999999999992</c:v>
                </c:pt>
                <c:pt idx="26">
                  <c:v>36.966000000000001</c:v>
                </c:pt>
                <c:pt idx="27">
                  <c:v>34.720999999999997</c:v>
                </c:pt>
                <c:pt idx="28">
                  <c:v>35.453000000000003</c:v>
                </c:pt>
                <c:pt idx="29">
                  <c:v>20.193999999999999</c:v>
                </c:pt>
                <c:pt idx="30">
                  <c:v>18.664999999999999</c:v>
                </c:pt>
                <c:pt idx="31">
                  <c:v>13.949</c:v>
                </c:pt>
                <c:pt idx="32">
                  <c:v>13.372999999999999</c:v>
                </c:pt>
                <c:pt idx="33">
                  <c:v>20.992999999999999</c:v>
                </c:pt>
                <c:pt idx="34">
                  <c:v>35.911000000000001</c:v>
                </c:pt>
                <c:pt idx="35">
                  <c:v>51.969000000000001</c:v>
                </c:pt>
                <c:pt idx="36">
                  <c:v>17.501000000000001</c:v>
                </c:pt>
                <c:pt idx="37">
                  <c:v>16.076000000000001</c:v>
                </c:pt>
                <c:pt idx="38">
                  <c:v>22.369</c:v>
                </c:pt>
                <c:pt idx="39">
                  <c:v>19.698</c:v>
                </c:pt>
                <c:pt idx="40">
                  <c:v>14.263999999999999</c:v>
                </c:pt>
                <c:pt idx="41">
                  <c:v>14.138</c:v>
                </c:pt>
                <c:pt idx="42">
                  <c:v>13.711</c:v>
                </c:pt>
                <c:pt idx="43">
                  <c:v>13.297000000000001</c:v>
                </c:pt>
                <c:pt idx="44">
                  <c:v>6.4740000000000002</c:v>
                </c:pt>
                <c:pt idx="45">
                  <c:v>6.4509999999999996</c:v>
                </c:pt>
                <c:pt idx="46">
                  <c:v>5.7309999999999999</c:v>
                </c:pt>
                <c:pt idx="47">
                  <c:v>5.4139999999999997</c:v>
                </c:pt>
                <c:pt idx="48">
                  <c:v>4.819</c:v>
                </c:pt>
                <c:pt idx="49">
                  <c:v>5.6680000000000001</c:v>
                </c:pt>
                <c:pt idx="50">
                  <c:v>4.569</c:v>
                </c:pt>
                <c:pt idx="51">
                  <c:v>4.4660000000000002</c:v>
                </c:pt>
                <c:pt idx="52">
                  <c:v>4.7530000000000001</c:v>
                </c:pt>
                <c:pt idx="53">
                  <c:v>4.2009999999999996</c:v>
                </c:pt>
                <c:pt idx="54">
                  <c:v>3.98</c:v>
                </c:pt>
                <c:pt idx="55">
                  <c:v>2.7949999999999999</c:v>
                </c:pt>
                <c:pt idx="56">
                  <c:v>4.2140000000000004</c:v>
                </c:pt>
                <c:pt idx="57">
                  <c:v>3.383</c:v>
                </c:pt>
                <c:pt idx="58">
                  <c:v>3.2040000000000002</c:v>
                </c:pt>
                <c:pt idx="59">
                  <c:v>2.6150000000000002</c:v>
                </c:pt>
                <c:pt idx="60">
                  <c:v>2.847</c:v>
                </c:pt>
                <c:pt idx="61">
                  <c:v>2.923</c:v>
                </c:pt>
                <c:pt idx="62">
                  <c:v>2.9969999999999999</c:v>
                </c:pt>
                <c:pt idx="63">
                  <c:v>1.2130000000000001</c:v>
                </c:pt>
                <c:pt idx="64">
                  <c:v>4.0350000000000001</c:v>
                </c:pt>
                <c:pt idx="65">
                  <c:v>5.0270000000000001</c:v>
                </c:pt>
                <c:pt idx="66">
                  <c:v>0.8</c:v>
                </c:pt>
                <c:pt idx="67">
                  <c:v>0.8</c:v>
                </c:pt>
                <c:pt idx="68">
                  <c:v>8.5470000000000006</c:v>
                </c:pt>
                <c:pt idx="69">
                  <c:v>1.474</c:v>
                </c:pt>
                <c:pt idx="72">
                  <c:v>0.60199999999999998</c:v>
                </c:pt>
                <c:pt idx="77">
                  <c:v>0.8</c:v>
                </c:pt>
                <c:pt idx="78">
                  <c:v>0.8</c:v>
                </c:pt>
                <c:pt idx="79">
                  <c:v>7.6319999999999997</c:v>
                </c:pt>
                <c:pt idx="80">
                  <c:v>0.52200000000000002</c:v>
                </c:pt>
                <c:pt idx="81">
                  <c:v>6.7169999999999996</c:v>
                </c:pt>
                <c:pt idx="82">
                  <c:v>0.8</c:v>
                </c:pt>
                <c:pt idx="83">
                  <c:v>0.8</c:v>
                </c:pt>
                <c:pt idx="84">
                  <c:v>0.8</c:v>
                </c:pt>
                <c:pt idx="85">
                  <c:v>0.81</c:v>
                </c:pt>
                <c:pt idx="86">
                  <c:v>1.03</c:v>
                </c:pt>
                <c:pt idx="87">
                  <c:v>1.25</c:v>
                </c:pt>
                <c:pt idx="88">
                  <c:v>1.5109999999999999</c:v>
                </c:pt>
                <c:pt idx="89">
                  <c:v>0.8</c:v>
                </c:pt>
                <c:pt idx="90">
                  <c:v>0.8</c:v>
                </c:pt>
                <c:pt idx="91">
                  <c:v>6.4050000000000002</c:v>
                </c:pt>
                <c:pt idx="92">
                  <c:v>5.8</c:v>
                </c:pt>
                <c:pt idx="93">
                  <c:v>0.8</c:v>
                </c:pt>
                <c:pt idx="94">
                  <c:v>0.8</c:v>
                </c:pt>
                <c:pt idx="95">
                  <c:v>0.90900000000000003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AB-4A10-8DF2-1C7E87A48DE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8AB-4A10-8DF2-1C7E87A48DE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8AB-4A10-8DF2-1C7E87A48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82.4</c:v>
                </c:pt>
                <c:pt idx="1">
                  <c:v>91.28</c:v>
                </c:pt>
                <c:pt idx="2">
                  <c:v>91.95</c:v>
                </c:pt>
                <c:pt idx="3">
                  <c:v>90.92</c:v>
                </c:pt>
                <c:pt idx="4">
                  <c:v>89.64</c:v>
                </c:pt>
                <c:pt idx="5">
                  <c:v>87.09</c:v>
                </c:pt>
                <c:pt idx="6">
                  <c:v>84.77</c:v>
                </c:pt>
                <c:pt idx="7">
                  <c:v>83.3</c:v>
                </c:pt>
                <c:pt idx="8">
                  <c:v>83.83</c:v>
                </c:pt>
                <c:pt idx="9">
                  <c:v>82.74</c:v>
                </c:pt>
                <c:pt idx="10">
                  <c:v>81.790000000000006</c:v>
                </c:pt>
                <c:pt idx="11">
                  <c:v>81.150000000000006</c:v>
                </c:pt>
                <c:pt idx="12">
                  <c:v>80.680000000000007</c:v>
                </c:pt>
                <c:pt idx="13">
                  <c:v>80.430000000000007</c:v>
                </c:pt>
                <c:pt idx="14">
                  <c:v>80.97</c:v>
                </c:pt>
                <c:pt idx="15">
                  <c:v>81.12</c:v>
                </c:pt>
                <c:pt idx="16">
                  <c:v>83.99</c:v>
                </c:pt>
                <c:pt idx="17">
                  <c:v>86.14</c:v>
                </c:pt>
                <c:pt idx="18">
                  <c:v>92.18</c:v>
                </c:pt>
                <c:pt idx="19">
                  <c:v>94.67</c:v>
                </c:pt>
                <c:pt idx="20">
                  <c:v>96.32</c:v>
                </c:pt>
                <c:pt idx="21">
                  <c:v>109.11</c:v>
                </c:pt>
                <c:pt idx="22">
                  <c:v>104.89</c:v>
                </c:pt>
                <c:pt idx="23">
                  <c:v>119.5</c:v>
                </c:pt>
                <c:pt idx="24">
                  <c:v>127.09</c:v>
                </c:pt>
                <c:pt idx="25">
                  <c:v>117.15</c:v>
                </c:pt>
                <c:pt idx="26">
                  <c:v>92.37</c:v>
                </c:pt>
                <c:pt idx="27">
                  <c:v>98.36</c:v>
                </c:pt>
                <c:pt idx="28">
                  <c:v>92.21</c:v>
                </c:pt>
                <c:pt idx="29">
                  <c:v>91.56</c:v>
                </c:pt>
                <c:pt idx="30">
                  <c:v>90.87</c:v>
                </c:pt>
                <c:pt idx="31">
                  <c:v>86.83</c:v>
                </c:pt>
                <c:pt idx="32">
                  <c:v>86.51</c:v>
                </c:pt>
                <c:pt idx="33">
                  <c:v>84.3</c:v>
                </c:pt>
                <c:pt idx="34">
                  <c:v>80</c:v>
                </c:pt>
                <c:pt idx="35">
                  <c:v>77.3</c:v>
                </c:pt>
                <c:pt idx="36">
                  <c:v>77.430000000000007</c:v>
                </c:pt>
                <c:pt idx="37">
                  <c:v>75.13</c:v>
                </c:pt>
                <c:pt idx="38">
                  <c:v>73.22</c:v>
                </c:pt>
                <c:pt idx="39">
                  <c:v>76.650000000000006</c:v>
                </c:pt>
                <c:pt idx="40">
                  <c:v>80</c:v>
                </c:pt>
                <c:pt idx="41">
                  <c:v>77.89</c:v>
                </c:pt>
                <c:pt idx="42">
                  <c:v>78.75</c:v>
                </c:pt>
                <c:pt idx="43">
                  <c:v>78.34</c:v>
                </c:pt>
                <c:pt idx="44">
                  <c:v>80.41</c:v>
                </c:pt>
                <c:pt idx="45">
                  <c:v>84.5</c:v>
                </c:pt>
                <c:pt idx="46">
                  <c:v>86.23</c:v>
                </c:pt>
                <c:pt idx="47">
                  <c:v>86.18</c:v>
                </c:pt>
                <c:pt idx="48">
                  <c:v>88.93</c:v>
                </c:pt>
                <c:pt idx="49">
                  <c:v>87.77</c:v>
                </c:pt>
                <c:pt idx="50">
                  <c:v>91.3</c:v>
                </c:pt>
                <c:pt idx="51">
                  <c:v>92.13</c:v>
                </c:pt>
                <c:pt idx="52">
                  <c:v>90.87</c:v>
                </c:pt>
                <c:pt idx="53">
                  <c:v>92.24</c:v>
                </c:pt>
                <c:pt idx="54">
                  <c:v>98.28</c:v>
                </c:pt>
                <c:pt idx="55">
                  <c:v>95.7</c:v>
                </c:pt>
                <c:pt idx="56">
                  <c:v>85.21</c:v>
                </c:pt>
                <c:pt idx="57">
                  <c:v>88.37</c:v>
                </c:pt>
                <c:pt idx="58">
                  <c:v>92.92</c:v>
                </c:pt>
                <c:pt idx="59">
                  <c:v>91.66</c:v>
                </c:pt>
                <c:pt idx="60">
                  <c:v>87.28</c:v>
                </c:pt>
                <c:pt idx="61">
                  <c:v>99.79</c:v>
                </c:pt>
                <c:pt idx="62">
                  <c:v>127.04</c:v>
                </c:pt>
                <c:pt idx="63">
                  <c:v>133</c:v>
                </c:pt>
                <c:pt idx="64">
                  <c:v>109.18</c:v>
                </c:pt>
                <c:pt idx="65">
                  <c:v>140.44999999999999</c:v>
                </c:pt>
                <c:pt idx="66">
                  <c:v>163.04</c:v>
                </c:pt>
                <c:pt idx="67">
                  <c:v>182.13</c:v>
                </c:pt>
                <c:pt idx="68">
                  <c:v>140.66</c:v>
                </c:pt>
                <c:pt idx="69">
                  <c:v>152.03</c:v>
                </c:pt>
                <c:pt idx="70">
                  <c:v>183.42</c:v>
                </c:pt>
                <c:pt idx="71">
                  <c:v>193.6</c:v>
                </c:pt>
                <c:pt idx="72">
                  <c:v>171.64</c:v>
                </c:pt>
                <c:pt idx="73">
                  <c:v>170.67</c:v>
                </c:pt>
                <c:pt idx="74">
                  <c:v>171</c:v>
                </c:pt>
                <c:pt idx="75">
                  <c:v>168.85</c:v>
                </c:pt>
                <c:pt idx="76">
                  <c:v>187.05</c:v>
                </c:pt>
                <c:pt idx="77">
                  <c:v>172.34</c:v>
                </c:pt>
                <c:pt idx="78">
                  <c:v>153.12</c:v>
                </c:pt>
                <c:pt idx="79">
                  <c:v>140.66</c:v>
                </c:pt>
                <c:pt idx="80">
                  <c:v>170.29</c:v>
                </c:pt>
                <c:pt idx="81">
                  <c:v>142.19999999999999</c:v>
                </c:pt>
                <c:pt idx="82">
                  <c:v>148.69</c:v>
                </c:pt>
                <c:pt idx="83">
                  <c:v>148.32</c:v>
                </c:pt>
                <c:pt idx="84">
                  <c:v>152.69999999999999</c:v>
                </c:pt>
                <c:pt idx="85">
                  <c:v>141.51</c:v>
                </c:pt>
                <c:pt idx="86">
                  <c:v>139.91</c:v>
                </c:pt>
                <c:pt idx="87">
                  <c:v>120.82</c:v>
                </c:pt>
                <c:pt idx="88">
                  <c:v>108.85</c:v>
                </c:pt>
                <c:pt idx="89">
                  <c:v>133.4</c:v>
                </c:pt>
                <c:pt idx="90">
                  <c:v>125.18</c:v>
                </c:pt>
                <c:pt idx="91">
                  <c:v>119.72</c:v>
                </c:pt>
                <c:pt idx="92">
                  <c:v>131.69</c:v>
                </c:pt>
                <c:pt idx="93">
                  <c:v>124.22</c:v>
                </c:pt>
                <c:pt idx="94">
                  <c:v>115.89</c:v>
                </c:pt>
                <c:pt idx="95">
                  <c:v>99.59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8AB-4A10-8DF2-1C7E87A48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112.81399999999999</v>
      </c>
      <c r="C5" s="25">
        <v>80.355000000000004</v>
      </c>
      <c r="D5" s="25">
        <v>84.253</v>
      </c>
      <c r="E5" s="25">
        <v>81.081999999999994</v>
      </c>
      <c r="F5" s="25">
        <v>72.653999999999996</v>
      </c>
      <c r="G5" s="25">
        <v>75.070999999999998</v>
      </c>
      <c r="H5" s="25">
        <v>75.665000000000006</v>
      </c>
      <c r="I5" s="25">
        <v>76.281999999999996</v>
      </c>
      <c r="J5" s="25">
        <v>75.474999999999994</v>
      </c>
      <c r="K5" s="25">
        <v>80.168000000000006</v>
      </c>
      <c r="L5" s="25">
        <v>84.656000000000006</v>
      </c>
      <c r="M5" s="25">
        <v>85.152000000000001</v>
      </c>
      <c r="N5" s="25">
        <v>81.283000000000001</v>
      </c>
      <c r="O5" s="25">
        <v>82.37</v>
      </c>
      <c r="P5" s="25">
        <v>89.828999999999994</v>
      </c>
      <c r="Q5" s="25">
        <v>88.53</v>
      </c>
      <c r="R5" s="25">
        <v>86.08</v>
      </c>
      <c r="S5" s="25">
        <v>85.8</v>
      </c>
      <c r="T5" s="25">
        <v>84.338999999999999</v>
      </c>
      <c r="U5" s="25">
        <v>105.062</v>
      </c>
      <c r="V5" s="25">
        <v>62.337000000000003</v>
      </c>
      <c r="W5" s="25">
        <v>36.094000000000001</v>
      </c>
      <c r="X5" s="25">
        <v>35.695</v>
      </c>
      <c r="Y5" s="25">
        <v>29.370999999999999</v>
      </c>
      <c r="Z5" s="25">
        <v>22.702999999999999</v>
      </c>
      <c r="AA5" s="25">
        <v>49.088000000000001</v>
      </c>
      <c r="AB5" s="25">
        <v>77.965999999999994</v>
      </c>
      <c r="AC5" s="25">
        <v>75.721000000000004</v>
      </c>
      <c r="AD5" s="25">
        <v>44.652999999999999</v>
      </c>
      <c r="AE5" s="25">
        <v>30.994</v>
      </c>
      <c r="AF5" s="25">
        <v>29.864999999999998</v>
      </c>
      <c r="AG5" s="25">
        <v>17.949000000000002</v>
      </c>
      <c r="AH5" s="25">
        <v>24.792999999999999</v>
      </c>
      <c r="AI5" s="25">
        <v>27.352</v>
      </c>
      <c r="AJ5" s="25">
        <v>35.911000000000001</v>
      </c>
      <c r="AK5" s="25">
        <v>51.969000000000001</v>
      </c>
      <c r="AL5" s="25">
        <v>57.500999999999998</v>
      </c>
      <c r="AM5" s="25">
        <v>86.075999999999993</v>
      </c>
      <c r="AN5" s="25">
        <v>67.369</v>
      </c>
      <c r="AO5" s="25">
        <v>54.698</v>
      </c>
      <c r="AP5" s="25">
        <v>105.264</v>
      </c>
      <c r="AQ5" s="25">
        <v>125.13800000000001</v>
      </c>
      <c r="AR5" s="25">
        <v>124.711</v>
      </c>
      <c r="AS5" s="25">
        <v>124.297</v>
      </c>
      <c r="AT5" s="25">
        <v>138.47399999999999</v>
      </c>
      <c r="AU5" s="25">
        <v>115.998</v>
      </c>
      <c r="AV5" s="25">
        <v>111.364</v>
      </c>
      <c r="AW5" s="25">
        <v>115.577</v>
      </c>
      <c r="AX5" s="25">
        <v>112.71899999999999</v>
      </c>
      <c r="AY5" s="25">
        <v>117.45399999999999</v>
      </c>
      <c r="AZ5" s="25">
        <v>117.46899999999999</v>
      </c>
      <c r="BA5" s="25">
        <v>117.76600000000001</v>
      </c>
      <c r="BB5" s="25">
        <v>118.352</v>
      </c>
      <c r="BC5" s="25">
        <v>114.339</v>
      </c>
      <c r="BD5" s="25">
        <v>113.108</v>
      </c>
      <c r="BE5" s="25">
        <v>134.595</v>
      </c>
      <c r="BF5" s="25">
        <v>124.46599999999999</v>
      </c>
      <c r="BG5" s="25">
        <v>140.38300000000001</v>
      </c>
      <c r="BH5" s="25">
        <v>116.20399999999999</v>
      </c>
      <c r="BI5" s="25">
        <v>134.61500000000001</v>
      </c>
      <c r="BJ5" s="25">
        <v>137.84700000000001</v>
      </c>
      <c r="BK5" s="25">
        <v>137.923</v>
      </c>
      <c r="BL5" s="25">
        <v>64.097999999999999</v>
      </c>
      <c r="BM5" s="25">
        <v>42.213000000000001</v>
      </c>
      <c r="BN5" s="25">
        <v>49.878999999999998</v>
      </c>
      <c r="BO5" s="25">
        <v>79.710999999999999</v>
      </c>
      <c r="BP5" s="25">
        <v>35.551000000000002</v>
      </c>
      <c r="BQ5" s="25">
        <v>35.551000000000002</v>
      </c>
      <c r="BR5" s="25">
        <v>102.446</v>
      </c>
      <c r="BS5" s="25">
        <v>73.438000000000002</v>
      </c>
      <c r="BT5" s="25">
        <v>70.5</v>
      </c>
      <c r="BU5" s="25">
        <v>72.894999999999996</v>
      </c>
      <c r="BV5" s="25">
        <v>58.305</v>
      </c>
      <c r="BW5" s="25">
        <v>57.658999999999999</v>
      </c>
      <c r="BX5" s="25">
        <v>57.658999999999999</v>
      </c>
      <c r="BY5" s="25">
        <v>57.658999999999999</v>
      </c>
      <c r="BZ5" s="25">
        <v>57.491</v>
      </c>
      <c r="CA5" s="25">
        <v>58.290999999999997</v>
      </c>
      <c r="CB5" s="25">
        <v>58.290999999999997</v>
      </c>
      <c r="CC5" s="25">
        <v>85.881</v>
      </c>
      <c r="CD5" s="25">
        <v>76.069999999999993</v>
      </c>
      <c r="CE5" s="25">
        <v>101.06399999999999</v>
      </c>
      <c r="CF5" s="25">
        <v>76.346999999999994</v>
      </c>
      <c r="CG5" s="25">
        <v>76.346999999999994</v>
      </c>
      <c r="CH5" s="25">
        <v>42.308999999999997</v>
      </c>
      <c r="CI5" s="25">
        <v>41.637999999999998</v>
      </c>
      <c r="CJ5" s="25">
        <v>41.295000000000002</v>
      </c>
      <c r="CK5" s="25">
        <v>44.515000000000001</v>
      </c>
      <c r="CL5" s="25">
        <v>53.011000000000003</v>
      </c>
      <c r="CM5" s="25">
        <v>39.991999999999997</v>
      </c>
      <c r="CN5" s="25">
        <v>52.3</v>
      </c>
      <c r="CO5" s="25">
        <v>65.837000000000003</v>
      </c>
      <c r="CP5" s="25">
        <v>31.829000000000001</v>
      </c>
      <c r="CQ5" s="25">
        <v>33.234000000000002</v>
      </c>
      <c r="CR5" s="25">
        <v>30.462</v>
      </c>
      <c r="CS5" s="25">
        <v>24.870999999999999</v>
      </c>
      <c r="CT5" s="26"/>
      <c r="CU5" s="26"/>
      <c r="CV5" s="26"/>
      <c r="CW5" s="27"/>
      <c r="CX5" s="28">
        <f t="array" ref="CX5">SUMPRODUCT(B5:CW5*0.25)</f>
        <v>1812.9317500000006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82.4</v>
      </c>
      <c r="C8" s="37">
        <v>91.28</v>
      </c>
      <c r="D8" s="37">
        <v>91.95</v>
      </c>
      <c r="E8" s="37">
        <v>90.92</v>
      </c>
      <c r="F8" s="37">
        <v>89.64</v>
      </c>
      <c r="G8" s="37">
        <v>87.09</v>
      </c>
      <c r="H8" s="37">
        <v>84.77</v>
      </c>
      <c r="I8" s="37">
        <v>83.3</v>
      </c>
      <c r="J8" s="37">
        <v>83.83</v>
      </c>
      <c r="K8" s="37">
        <v>82.74</v>
      </c>
      <c r="L8" s="37">
        <v>81.790000000000006</v>
      </c>
      <c r="M8" s="37">
        <v>81.150000000000006</v>
      </c>
      <c r="N8" s="37">
        <v>80.680000000000007</v>
      </c>
      <c r="O8" s="37">
        <v>80.430000000000007</v>
      </c>
      <c r="P8" s="37">
        <v>80.97</v>
      </c>
      <c r="Q8" s="37">
        <v>81.12</v>
      </c>
      <c r="R8" s="37">
        <v>83.99</v>
      </c>
      <c r="S8" s="37">
        <v>86.14</v>
      </c>
      <c r="T8" s="37">
        <v>92.18</v>
      </c>
      <c r="U8" s="37">
        <v>94.67</v>
      </c>
      <c r="V8" s="37">
        <v>96.32</v>
      </c>
      <c r="W8" s="37">
        <v>109.11</v>
      </c>
      <c r="X8" s="37">
        <v>104.89</v>
      </c>
      <c r="Y8" s="37">
        <v>119.5</v>
      </c>
      <c r="Z8" s="37">
        <v>127.09</v>
      </c>
      <c r="AA8" s="37">
        <v>117.15</v>
      </c>
      <c r="AB8" s="37">
        <v>92.37</v>
      </c>
      <c r="AC8" s="37">
        <v>98.36</v>
      </c>
      <c r="AD8" s="37">
        <v>92.21</v>
      </c>
      <c r="AE8" s="37">
        <v>91.56</v>
      </c>
      <c r="AF8" s="37">
        <v>90.87</v>
      </c>
      <c r="AG8" s="37">
        <v>86.83</v>
      </c>
      <c r="AH8" s="37">
        <v>86.51</v>
      </c>
      <c r="AI8" s="37">
        <v>84.3</v>
      </c>
      <c r="AJ8" s="37">
        <v>80</v>
      </c>
      <c r="AK8" s="37">
        <v>77.3</v>
      </c>
      <c r="AL8" s="37">
        <v>77.430000000000007</v>
      </c>
      <c r="AM8" s="37">
        <v>75.13</v>
      </c>
      <c r="AN8" s="37">
        <v>73.22</v>
      </c>
      <c r="AO8" s="37">
        <v>76.650000000000006</v>
      </c>
      <c r="AP8" s="37">
        <v>80</v>
      </c>
      <c r="AQ8" s="37">
        <v>77.89</v>
      </c>
      <c r="AR8" s="37">
        <v>78.75</v>
      </c>
      <c r="AS8" s="37">
        <v>78.34</v>
      </c>
      <c r="AT8" s="37">
        <v>80.41</v>
      </c>
      <c r="AU8" s="37">
        <v>84.5</v>
      </c>
      <c r="AV8" s="37">
        <v>86.23</v>
      </c>
      <c r="AW8" s="37">
        <v>86.18</v>
      </c>
      <c r="AX8" s="37">
        <v>88.93</v>
      </c>
      <c r="AY8" s="37">
        <v>87.77</v>
      </c>
      <c r="AZ8" s="37">
        <v>91.3</v>
      </c>
      <c r="BA8" s="37">
        <v>92.13</v>
      </c>
      <c r="BB8" s="37">
        <v>90.87</v>
      </c>
      <c r="BC8" s="37">
        <v>92.24</v>
      </c>
      <c r="BD8" s="37">
        <v>98.28</v>
      </c>
      <c r="BE8" s="37">
        <v>95.7</v>
      </c>
      <c r="BF8" s="37">
        <v>85.21</v>
      </c>
      <c r="BG8" s="37">
        <v>88.37</v>
      </c>
      <c r="BH8" s="37">
        <v>92.92</v>
      </c>
      <c r="BI8" s="37">
        <v>91.66</v>
      </c>
      <c r="BJ8" s="37">
        <v>87.28</v>
      </c>
      <c r="BK8" s="37">
        <v>99.79</v>
      </c>
      <c r="BL8" s="37">
        <v>127.04</v>
      </c>
      <c r="BM8" s="37">
        <v>133</v>
      </c>
      <c r="BN8" s="37">
        <v>109.18</v>
      </c>
      <c r="BO8" s="37">
        <v>140.44999999999999</v>
      </c>
      <c r="BP8" s="37">
        <v>163.04</v>
      </c>
      <c r="BQ8" s="37">
        <v>182.13</v>
      </c>
      <c r="BR8" s="37">
        <v>140.66</v>
      </c>
      <c r="BS8" s="37">
        <v>152.03</v>
      </c>
      <c r="BT8" s="37">
        <v>183.42</v>
      </c>
      <c r="BU8" s="37">
        <v>193.6</v>
      </c>
      <c r="BV8" s="37">
        <v>171.64</v>
      </c>
      <c r="BW8" s="37">
        <v>170.67</v>
      </c>
      <c r="BX8" s="37">
        <v>171</v>
      </c>
      <c r="BY8" s="37">
        <v>168.85</v>
      </c>
      <c r="BZ8" s="37">
        <v>187.05</v>
      </c>
      <c r="CA8" s="37">
        <v>172.34</v>
      </c>
      <c r="CB8" s="37">
        <v>153.12</v>
      </c>
      <c r="CC8" s="37">
        <v>140.66</v>
      </c>
      <c r="CD8" s="37">
        <v>170.29</v>
      </c>
      <c r="CE8" s="37">
        <v>142.19999999999999</v>
      </c>
      <c r="CF8" s="37">
        <v>148.69</v>
      </c>
      <c r="CG8" s="37">
        <v>148.32</v>
      </c>
      <c r="CH8" s="37">
        <v>152.69999999999999</v>
      </c>
      <c r="CI8" s="37">
        <v>141.51</v>
      </c>
      <c r="CJ8" s="37">
        <v>139.91</v>
      </c>
      <c r="CK8" s="37">
        <v>120.82</v>
      </c>
      <c r="CL8" s="37">
        <v>108.85</v>
      </c>
      <c r="CM8" s="37">
        <v>133.4</v>
      </c>
      <c r="CN8" s="37">
        <v>125.18</v>
      </c>
      <c r="CO8" s="37">
        <v>119.72</v>
      </c>
      <c r="CP8" s="37">
        <v>131.69</v>
      </c>
      <c r="CQ8" s="37">
        <v>124.22</v>
      </c>
      <c r="CR8" s="37">
        <v>115.89</v>
      </c>
      <c r="CS8" s="37">
        <v>99.59</v>
      </c>
      <c r="CT8" s="38"/>
      <c r="CU8" s="38"/>
      <c r="CV8" s="38"/>
      <c r="CW8" s="39"/>
      <c r="CX8" s="40">
        <f>IF(SUM(B8:CW8)&lt;&gt;0,AVERAGEIF(B8:CW8,"&lt;&gt;"""),"")</f>
        <v>109.22343750000003</v>
      </c>
    </row>
    <row r="9" spans="1:102" ht="24.95" customHeight="1" thickBot="1" x14ac:dyDescent="0.25">
      <c r="A9" s="41" t="s">
        <v>6</v>
      </c>
      <c r="B9" s="42">
        <v>89.137500000000003</v>
      </c>
      <c r="C9" s="43">
        <v>89.137500000000003</v>
      </c>
      <c r="D9" s="43">
        <v>89.137500000000003</v>
      </c>
      <c r="E9" s="43">
        <v>89.137500000000003</v>
      </c>
      <c r="F9" s="43">
        <v>86.2</v>
      </c>
      <c r="G9" s="43">
        <v>86.2</v>
      </c>
      <c r="H9" s="43">
        <v>86.2</v>
      </c>
      <c r="I9" s="43">
        <v>86.2</v>
      </c>
      <c r="J9" s="43">
        <v>82.377499999999998</v>
      </c>
      <c r="K9" s="43">
        <v>82.377499999999998</v>
      </c>
      <c r="L9" s="43">
        <v>82.377499999999998</v>
      </c>
      <c r="M9" s="43">
        <v>82.377499999999998</v>
      </c>
      <c r="N9" s="43">
        <v>80.8</v>
      </c>
      <c r="O9" s="43">
        <v>80.8</v>
      </c>
      <c r="P9" s="43">
        <v>80.8</v>
      </c>
      <c r="Q9" s="43">
        <v>80.8</v>
      </c>
      <c r="R9" s="43">
        <v>89.245000000000005</v>
      </c>
      <c r="S9" s="43">
        <v>89.245000000000005</v>
      </c>
      <c r="T9" s="43">
        <v>89.245000000000005</v>
      </c>
      <c r="U9" s="43">
        <v>89.245000000000005</v>
      </c>
      <c r="V9" s="43">
        <v>107.455</v>
      </c>
      <c r="W9" s="43">
        <v>107.455</v>
      </c>
      <c r="X9" s="43">
        <v>107.455</v>
      </c>
      <c r="Y9" s="43">
        <v>107.455</v>
      </c>
      <c r="Z9" s="43">
        <v>108.74250000000001</v>
      </c>
      <c r="AA9" s="43">
        <v>108.74250000000001</v>
      </c>
      <c r="AB9" s="43">
        <v>108.74250000000001</v>
      </c>
      <c r="AC9" s="43">
        <v>108.74250000000001</v>
      </c>
      <c r="AD9" s="43">
        <v>90.367500000000007</v>
      </c>
      <c r="AE9" s="43">
        <v>90.367500000000007</v>
      </c>
      <c r="AF9" s="43">
        <v>90.367500000000007</v>
      </c>
      <c r="AG9" s="43">
        <v>90.367500000000007</v>
      </c>
      <c r="AH9" s="43">
        <v>82.027500000000003</v>
      </c>
      <c r="AI9" s="43">
        <v>82.027500000000003</v>
      </c>
      <c r="AJ9" s="43">
        <v>82.027500000000003</v>
      </c>
      <c r="AK9" s="43">
        <v>82.027500000000003</v>
      </c>
      <c r="AL9" s="43">
        <v>75.607500000000002</v>
      </c>
      <c r="AM9" s="43">
        <v>75.607500000000002</v>
      </c>
      <c r="AN9" s="43">
        <v>75.607500000000002</v>
      </c>
      <c r="AO9" s="43">
        <v>75.607500000000002</v>
      </c>
      <c r="AP9" s="43">
        <v>78.745000000000005</v>
      </c>
      <c r="AQ9" s="43">
        <v>78.745000000000005</v>
      </c>
      <c r="AR9" s="43">
        <v>78.745000000000005</v>
      </c>
      <c r="AS9" s="43">
        <v>78.745000000000005</v>
      </c>
      <c r="AT9" s="43">
        <v>84.33</v>
      </c>
      <c r="AU9" s="43">
        <v>84.33</v>
      </c>
      <c r="AV9" s="43">
        <v>84.33</v>
      </c>
      <c r="AW9" s="43">
        <v>84.33</v>
      </c>
      <c r="AX9" s="43">
        <v>90.032499999999999</v>
      </c>
      <c r="AY9" s="43">
        <v>90.032499999999999</v>
      </c>
      <c r="AZ9" s="43">
        <v>90.032499999999999</v>
      </c>
      <c r="BA9" s="43">
        <v>90.032499999999999</v>
      </c>
      <c r="BB9" s="43">
        <v>94.272499999999994</v>
      </c>
      <c r="BC9" s="43">
        <v>94.272499999999994</v>
      </c>
      <c r="BD9" s="43">
        <v>94.272499999999994</v>
      </c>
      <c r="BE9" s="43">
        <v>94.272499999999994</v>
      </c>
      <c r="BF9" s="43">
        <v>89.54</v>
      </c>
      <c r="BG9" s="43">
        <v>89.54</v>
      </c>
      <c r="BH9" s="43">
        <v>89.54</v>
      </c>
      <c r="BI9" s="43">
        <v>89.54</v>
      </c>
      <c r="BJ9" s="43">
        <v>111.7775</v>
      </c>
      <c r="BK9" s="43">
        <v>111.7775</v>
      </c>
      <c r="BL9" s="43">
        <v>111.7775</v>
      </c>
      <c r="BM9" s="43">
        <v>111.7775</v>
      </c>
      <c r="BN9" s="43">
        <v>148.69999999999999</v>
      </c>
      <c r="BO9" s="43">
        <v>148.69999999999999</v>
      </c>
      <c r="BP9" s="43">
        <v>148.69999999999999</v>
      </c>
      <c r="BQ9" s="43">
        <v>148.69999999999999</v>
      </c>
      <c r="BR9" s="43">
        <v>167.42750000000001</v>
      </c>
      <c r="BS9" s="43">
        <v>167.42750000000001</v>
      </c>
      <c r="BT9" s="43">
        <v>167.42750000000001</v>
      </c>
      <c r="BU9" s="43">
        <v>167.42750000000001</v>
      </c>
      <c r="BV9" s="43">
        <v>170.54</v>
      </c>
      <c r="BW9" s="43">
        <v>170.54</v>
      </c>
      <c r="BX9" s="43">
        <v>170.54</v>
      </c>
      <c r="BY9" s="43">
        <v>170.54</v>
      </c>
      <c r="BZ9" s="43">
        <v>163.29249999999999</v>
      </c>
      <c r="CA9" s="43">
        <v>163.29249999999999</v>
      </c>
      <c r="CB9" s="43">
        <v>163.29249999999999</v>
      </c>
      <c r="CC9" s="43">
        <v>163.29249999999999</v>
      </c>
      <c r="CD9" s="43">
        <v>152.375</v>
      </c>
      <c r="CE9" s="43">
        <v>152.375</v>
      </c>
      <c r="CF9" s="43">
        <v>152.375</v>
      </c>
      <c r="CG9" s="43">
        <v>152.375</v>
      </c>
      <c r="CH9" s="43">
        <v>138.73500000000001</v>
      </c>
      <c r="CI9" s="43">
        <v>138.73500000000001</v>
      </c>
      <c r="CJ9" s="43">
        <v>138.73500000000001</v>
      </c>
      <c r="CK9" s="43">
        <v>138.73500000000001</v>
      </c>
      <c r="CL9" s="43">
        <v>121.78749999999999</v>
      </c>
      <c r="CM9" s="43">
        <v>121.78749999999999</v>
      </c>
      <c r="CN9" s="43">
        <v>121.78749999999999</v>
      </c>
      <c r="CO9" s="43">
        <v>121.78749999999999</v>
      </c>
      <c r="CP9" s="43">
        <v>117.8475</v>
      </c>
      <c r="CQ9" s="43">
        <v>117.8475</v>
      </c>
      <c r="CR9" s="43">
        <v>117.8475</v>
      </c>
      <c r="CS9" s="43">
        <v>117.8475</v>
      </c>
      <c r="CT9" s="44"/>
      <c r="CU9" s="44"/>
      <c r="CV9" s="44"/>
      <c r="CW9" s="45"/>
      <c r="CX9" s="46">
        <f>IF(SUM(B9:CW9)&lt;&gt;0,AVERAGEIF(B9:CW9,"&lt;&gt;"""),"")</f>
        <v>109.2234375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>
        <v>78.885000000000005</v>
      </c>
      <c r="BP11" s="53"/>
      <c r="BQ11" s="53"/>
      <c r="BR11" s="53">
        <v>77.738</v>
      </c>
      <c r="BS11" s="53">
        <v>38.987000000000002</v>
      </c>
      <c r="BT11" s="53"/>
      <c r="BU11" s="53"/>
      <c r="BV11" s="53"/>
      <c r="BW11" s="53"/>
      <c r="BX11" s="53"/>
      <c r="BY11" s="53"/>
      <c r="BZ11" s="53"/>
      <c r="CA11" s="53"/>
      <c r="CB11" s="53">
        <v>18.562999999999999</v>
      </c>
      <c r="CC11" s="53">
        <v>85.444000000000003</v>
      </c>
      <c r="CD11" s="53"/>
      <c r="CE11" s="53">
        <v>93.451999999999998</v>
      </c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98.26724999999999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102.93299999999999</v>
      </c>
      <c r="C13" s="65">
        <v>53.048000000000002</v>
      </c>
      <c r="D13" s="65">
        <v>55.819000000000003</v>
      </c>
      <c r="E13" s="65">
        <v>50.879000000000005</v>
      </c>
      <c r="F13" s="65">
        <v>40.370000000000005</v>
      </c>
      <c r="G13" s="65">
        <v>40.638000000000005</v>
      </c>
      <c r="H13" s="65">
        <v>45.242000000000004</v>
      </c>
      <c r="I13" s="65">
        <v>48.326000000000001</v>
      </c>
      <c r="J13" s="65">
        <v>47.272000000000006</v>
      </c>
      <c r="K13" s="65">
        <v>54.911999999999992</v>
      </c>
      <c r="L13" s="65">
        <v>61.508000000000003</v>
      </c>
      <c r="M13" s="65">
        <v>63.448</v>
      </c>
      <c r="N13" s="65">
        <v>61.313000000000002</v>
      </c>
      <c r="O13" s="65">
        <v>62.872999999999998</v>
      </c>
      <c r="P13" s="65">
        <v>84.847999999999999</v>
      </c>
      <c r="Q13" s="65">
        <v>83.721999999999994</v>
      </c>
      <c r="R13" s="65">
        <v>78.17</v>
      </c>
      <c r="S13" s="65">
        <v>76.87299999999999</v>
      </c>
      <c r="T13" s="65">
        <v>69.11</v>
      </c>
      <c r="U13" s="65">
        <v>99.593999999999994</v>
      </c>
      <c r="V13" s="65">
        <v>46.972999999999999</v>
      </c>
      <c r="W13" s="65">
        <v>6</v>
      </c>
      <c r="X13" s="65">
        <v>9</v>
      </c>
      <c r="Y13" s="65">
        <v>6</v>
      </c>
      <c r="Z13" s="65">
        <v>9</v>
      </c>
      <c r="AA13" s="65">
        <v>38.099000000000004</v>
      </c>
      <c r="AB13" s="65">
        <v>44</v>
      </c>
      <c r="AC13" s="65">
        <v>43.527000000000001</v>
      </c>
      <c r="AD13" s="65">
        <v>15.291</v>
      </c>
      <c r="AE13" s="65">
        <v>7.8410000000000002</v>
      </c>
      <c r="AF13" s="65">
        <v>8.6470000000000002</v>
      </c>
      <c r="AG13" s="65"/>
      <c r="AH13" s="65"/>
      <c r="AI13" s="65"/>
      <c r="AJ13" s="65"/>
      <c r="AK13" s="65"/>
      <c r="AL13" s="65">
        <v>36.1</v>
      </c>
      <c r="AM13" s="65">
        <v>65.548000000000002</v>
      </c>
      <c r="AN13" s="65">
        <v>40.173000000000002</v>
      </c>
      <c r="AO13" s="65">
        <v>29.744</v>
      </c>
      <c r="AP13" s="65">
        <v>66.3</v>
      </c>
      <c r="AQ13" s="65">
        <v>72.512</v>
      </c>
      <c r="AR13" s="65">
        <v>77.900000000000006</v>
      </c>
      <c r="AS13" s="65">
        <v>77.8</v>
      </c>
      <c r="AT13" s="65">
        <v>97.33</v>
      </c>
      <c r="AU13" s="65">
        <v>104.34699999999999</v>
      </c>
      <c r="AV13" s="65">
        <v>99.01700000000001</v>
      </c>
      <c r="AW13" s="65">
        <v>103.08200000000001</v>
      </c>
      <c r="AX13" s="65">
        <v>101.4</v>
      </c>
      <c r="AY13" s="65">
        <v>106.28700000000001</v>
      </c>
      <c r="AZ13" s="65">
        <v>101.3</v>
      </c>
      <c r="BA13" s="65">
        <v>103.4</v>
      </c>
      <c r="BB13" s="65">
        <v>106.4</v>
      </c>
      <c r="BC13" s="65">
        <v>102.5</v>
      </c>
      <c r="BD13" s="65">
        <v>101.5</v>
      </c>
      <c r="BE13" s="65">
        <v>99.3</v>
      </c>
      <c r="BF13" s="65">
        <v>115.373</v>
      </c>
      <c r="BG13" s="65">
        <v>120.096</v>
      </c>
      <c r="BH13" s="65">
        <v>87.927999999999997</v>
      </c>
      <c r="BI13" s="65">
        <v>100.947</v>
      </c>
      <c r="BJ13" s="65">
        <v>133.6</v>
      </c>
      <c r="BK13" s="65">
        <v>104.80200000000001</v>
      </c>
      <c r="BL13" s="65">
        <v>54.1</v>
      </c>
      <c r="BM13" s="65">
        <v>15.574</v>
      </c>
      <c r="BN13" s="65">
        <v>48.936999999999998</v>
      </c>
      <c r="BO13" s="65"/>
      <c r="BP13" s="65">
        <v>6</v>
      </c>
      <c r="BQ13" s="65"/>
      <c r="BR13" s="65">
        <v>5</v>
      </c>
      <c r="BS13" s="65">
        <v>10</v>
      </c>
      <c r="BT13" s="65">
        <v>4</v>
      </c>
      <c r="BU13" s="65">
        <v>4</v>
      </c>
      <c r="BV13" s="65">
        <v>4</v>
      </c>
      <c r="BW13" s="65">
        <v>5</v>
      </c>
      <c r="BX13" s="65">
        <v>5</v>
      </c>
      <c r="BY13" s="65">
        <v>5</v>
      </c>
      <c r="BZ13" s="65">
        <v>5</v>
      </c>
      <c r="CA13" s="65">
        <v>5</v>
      </c>
      <c r="CB13" s="65">
        <v>8</v>
      </c>
      <c r="CC13" s="65"/>
      <c r="CD13" s="65">
        <v>2</v>
      </c>
      <c r="CE13" s="65">
        <v>6</v>
      </c>
      <c r="CF13" s="65">
        <v>10</v>
      </c>
      <c r="CG13" s="65">
        <v>9</v>
      </c>
      <c r="CH13" s="65">
        <v>3</v>
      </c>
      <c r="CI13" s="65">
        <v>4</v>
      </c>
      <c r="CJ13" s="65">
        <v>4</v>
      </c>
      <c r="CK13" s="65">
        <v>14.355</v>
      </c>
      <c r="CL13" s="65">
        <v>22.763999999999999</v>
      </c>
      <c r="CM13" s="65">
        <v>4.0609999999999999</v>
      </c>
      <c r="CN13" s="65">
        <v>24.390999999999998</v>
      </c>
      <c r="CO13" s="65"/>
      <c r="CP13" s="65">
        <v>3</v>
      </c>
      <c r="CQ13" s="65">
        <v>3.08</v>
      </c>
      <c r="CR13" s="65">
        <v>4</v>
      </c>
      <c r="CS13" s="65">
        <v>3</v>
      </c>
      <c r="CT13" s="66"/>
      <c r="CU13" s="66"/>
      <c r="CV13" s="66"/>
      <c r="CW13" s="67"/>
      <c r="CX13" s="68">
        <f t="array" ref="CX13">SUMPRODUCT(B13:CW13*0.25)</f>
        <v>1042.8059999999998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9.8810000000000002</v>
      </c>
      <c r="C15" s="71">
        <v>16.917000000000002</v>
      </c>
      <c r="D15" s="71">
        <v>16.352</v>
      </c>
      <c r="E15" s="71">
        <v>15.144</v>
      </c>
      <c r="F15" s="71">
        <v>13.278</v>
      </c>
      <c r="G15" s="71">
        <v>11.571</v>
      </c>
      <c r="H15" s="71">
        <v>7.2480000000000002</v>
      </c>
      <c r="I15" s="71">
        <v>5.7169999999999996</v>
      </c>
      <c r="J15" s="71">
        <v>6.93</v>
      </c>
      <c r="K15" s="71">
        <v>6.4580000000000002</v>
      </c>
      <c r="L15" s="71">
        <v>6.2359999999999998</v>
      </c>
      <c r="M15" s="71">
        <v>5.97</v>
      </c>
      <c r="N15" s="71">
        <v>4.9109999999999996</v>
      </c>
      <c r="O15" s="71">
        <v>4.3819999999999997</v>
      </c>
      <c r="P15" s="71">
        <v>4.8019999999999996</v>
      </c>
      <c r="Q15" s="71">
        <v>4.484</v>
      </c>
      <c r="R15" s="71">
        <v>5.992</v>
      </c>
      <c r="S15" s="71">
        <v>7.367</v>
      </c>
      <c r="T15" s="71">
        <v>7.218</v>
      </c>
      <c r="U15" s="71">
        <v>5.468</v>
      </c>
      <c r="V15" s="71">
        <v>5.5030000000000001</v>
      </c>
      <c r="W15" s="71">
        <v>9.7029999999999994</v>
      </c>
      <c r="X15" s="71">
        <v>8.6679999999999993</v>
      </c>
      <c r="Y15" s="71">
        <v>17.271000000000001</v>
      </c>
      <c r="Z15" s="71">
        <v>13.702999999999999</v>
      </c>
      <c r="AA15" s="71">
        <v>10.989000000000001</v>
      </c>
      <c r="AB15" s="71">
        <v>6.3E-2</v>
      </c>
      <c r="AC15" s="71">
        <v>0.106</v>
      </c>
      <c r="AD15" s="71">
        <v>10.032</v>
      </c>
      <c r="AE15" s="71">
        <v>10.077999999999999</v>
      </c>
      <c r="AF15" s="71">
        <v>10.347</v>
      </c>
      <c r="AG15" s="71">
        <v>7.6130000000000004</v>
      </c>
      <c r="AH15" s="71">
        <v>9.25</v>
      </c>
      <c r="AI15" s="71">
        <v>7.1109999999999998</v>
      </c>
      <c r="AJ15" s="71">
        <v>13.983000000000001</v>
      </c>
      <c r="AK15" s="71">
        <v>31.015999999999998</v>
      </c>
      <c r="AL15" s="71">
        <v>21.401</v>
      </c>
      <c r="AM15" s="71">
        <v>20.527999999999999</v>
      </c>
      <c r="AN15" s="71">
        <v>27.196000000000002</v>
      </c>
      <c r="AO15" s="71">
        <v>24.954000000000001</v>
      </c>
      <c r="AP15" s="71">
        <v>38.963999999999999</v>
      </c>
      <c r="AQ15" s="71">
        <v>52.625999999999998</v>
      </c>
      <c r="AR15" s="71">
        <v>46.811</v>
      </c>
      <c r="AS15" s="71">
        <v>46.497</v>
      </c>
      <c r="AT15" s="71">
        <v>33.066000000000003</v>
      </c>
      <c r="AU15" s="71">
        <v>11.651</v>
      </c>
      <c r="AV15" s="71">
        <v>12.347</v>
      </c>
      <c r="AW15" s="71">
        <v>12.494999999999999</v>
      </c>
      <c r="AX15" s="71">
        <v>11.319000000000001</v>
      </c>
      <c r="AY15" s="71">
        <v>11.167</v>
      </c>
      <c r="AZ15" s="71">
        <v>16.169</v>
      </c>
      <c r="BA15" s="71">
        <v>14.366</v>
      </c>
      <c r="BB15" s="71">
        <v>11.952</v>
      </c>
      <c r="BC15" s="71">
        <v>11.839</v>
      </c>
      <c r="BD15" s="71">
        <v>11.608000000000001</v>
      </c>
      <c r="BE15" s="71">
        <v>35.295000000000002</v>
      </c>
      <c r="BF15" s="71">
        <v>9.093</v>
      </c>
      <c r="BG15" s="71">
        <v>20.286999999999999</v>
      </c>
      <c r="BH15" s="71">
        <v>28.276</v>
      </c>
      <c r="BI15" s="71">
        <v>33.667999999999999</v>
      </c>
      <c r="BJ15" s="71">
        <v>4.2469999999999999</v>
      </c>
      <c r="BK15" s="71">
        <v>33.121000000000002</v>
      </c>
      <c r="BL15" s="71">
        <v>9.9979999999999993</v>
      </c>
      <c r="BM15" s="71">
        <v>26.638999999999999</v>
      </c>
      <c r="BN15" s="71">
        <v>0.94199999999999995</v>
      </c>
      <c r="BO15" s="71">
        <v>0.82599999999999996</v>
      </c>
      <c r="BP15" s="71">
        <v>28.710999999999999</v>
      </c>
      <c r="BQ15" s="71">
        <v>30.084</v>
      </c>
      <c r="BR15" s="71">
        <v>19.707999999999998</v>
      </c>
      <c r="BS15" s="71">
        <v>24.451000000000001</v>
      </c>
      <c r="BT15" s="71">
        <v>46.039000000000001</v>
      </c>
      <c r="BU15" s="71">
        <v>46.945</v>
      </c>
      <c r="BV15" s="71">
        <v>45.365000000000002</v>
      </c>
      <c r="BW15" s="71">
        <v>42.908999999999999</v>
      </c>
      <c r="BX15" s="71">
        <v>41.24</v>
      </c>
      <c r="BY15" s="71">
        <v>40.28</v>
      </c>
      <c r="BZ15" s="71">
        <v>35.259</v>
      </c>
      <c r="CA15" s="71">
        <v>36.234000000000002</v>
      </c>
      <c r="CB15" s="71">
        <v>30.658999999999999</v>
      </c>
      <c r="CC15" s="71">
        <v>0.437</v>
      </c>
      <c r="CD15" s="71">
        <v>48.57</v>
      </c>
      <c r="CE15" s="71">
        <v>1.6120000000000001</v>
      </c>
      <c r="CF15" s="71">
        <v>50.048000000000002</v>
      </c>
      <c r="CG15" s="71">
        <v>50.151000000000003</v>
      </c>
      <c r="CH15" s="71">
        <v>39.308999999999997</v>
      </c>
      <c r="CI15" s="71">
        <v>37.637999999999998</v>
      </c>
      <c r="CJ15" s="71">
        <v>37.295000000000002</v>
      </c>
      <c r="CK15" s="71">
        <v>30.16</v>
      </c>
      <c r="CL15" s="71">
        <v>30.247</v>
      </c>
      <c r="CM15" s="71">
        <v>35.930999999999997</v>
      </c>
      <c r="CN15" s="71">
        <v>27.908999999999999</v>
      </c>
      <c r="CO15" s="71">
        <v>19.036999999999999</v>
      </c>
      <c r="CP15" s="71">
        <v>16.329000000000001</v>
      </c>
      <c r="CQ15" s="71">
        <v>11.054</v>
      </c>
      <c r="CR15" s="71">
        <v>14.162000000000001</v>
      </c>
      <c r="CS15" s="71">
        <v>7.4059999999999997</v>
      </c>
      <c r="CT15" s="72"/>
      <c r="CU15" s="72"/>
      <c r="CV15" s="72"/>
      <c r="CW15" s="73"/>
      <c r="CX15" s="74">
        <f t="array" ref="CX15">SUMPRODUCT(B15:CW15*0.25)</f>
        <v>474.07225000000011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112.81399999999999</v>
      </c>
      <c r="C17" s="77">
        <f t="shared" ref="C17:BN17" si="0">SUM(C11:C16)</f>
        <v>69.965000000000003</v>
      </c>
      <c r="D17" s="77">
        <f t="shared" si="0"/>
        <v>72.171000000000006</v>
      </c>
      <c r="E17" s="77">
        <f t="shared" si="0"/>
        <v>66.02300000000001</v>
      </c>
      <c r="F17" s="77">
        <f t="shared" si="0"/>
        <v>53.648000000000003</v>
      </c>
      <c r="G17" s="77">
        <f t="shared" si="0"/>
        <v>52.209000000000003</v>
      </c>
      <c r="H17" s="77">
        <f t="shared" si="0"/>
        <v>52.49</v>
      </c>
      <c r="I17" s="77">
        <f t="shared" si="0"/>
        <v>54.042999999999999</v>
      </c>
      <c r="J17" s="77">
        <f t="shared" si="0"/>
        <v>54.202000000000005</v>
      </c>
      <c r="K17" s="77">
        <f t="shared" si="0"/>
        <v>61.36999999999999</v>
      </c>
      <c r="L17" s="77">
        <f t="shared" si="0"/>
        <v>67.744</v>
      </c>
      <c r="M17" s="77">
        <f t="shared" si="0"/>
        <v>69.418000000000006</v>
      </c>
      <c r="N17" s="77">
        <f t="shared" si="0"/>
        <v>66.224000000000004</v>
      </c>
      <c r="O17" s="77">
        <f t="shared" si="0"/>
        <v>67.254999999999995</v>
      </c>
      <c r="P17" s="77">
        <f t="shared" si="0"/>
        <v>89.65</v>
      </c>
      <c r="Q17" s="77">
        <f t="shared" si="0"/>
        <v>88.205999999999989</v>
      </c>
      <c r="R17" s="77">
        <f t="shared" si="0"/>
        <v>84.162000000000006</v>
      </c>
      <c r="S17" s="77">
        <f t="shared" si="0"/>
        <v>84.24</v>
      </c>
      <c r="T17" s="77">
        <f t="shared" si="0"/>
        <v>76.328000000000003</v>
      </c>
      <c r="U17" s="77">
        <f t="shared" si="0"/>
        <v>105.062</v>
      </c>
      <c r="V17" s="77">
        <f t="shared" si="0"/>
        <v>52.475999999999999</v>
      </c>
      <c r="W17" s="77">
        <f t="shared" si="0"/>
        <v>15.702999999999999</v>
      </c>
      <c r="X17" s="77">
        <f t="shared" si="0"/>
        <v>17.667999999999999</v>
      </c>
      <c r="Y17" s="77">
        <f t="shared" si="0"/>
        <v>23.271000000000001</v>
      </c>
      <c r="Z17" s="77">
        <f t="shared" si="0"/>
        <v>22.702999999999999</v>
      </c>
      <c r="AA17" s="77">
        <f t="shared" si="0"/>
        <v>49.088000000000008</v>
      </c>
      <c r="AB17" s="77">
        <f t="shared" si="0"/>
        <v>44.063000000000002</v>
      </c>
      <c r="AC17" s="77">
        <f t="shared" si="0"/>
        <v>43.633000000000003</v>
      </c>
      <c r="AD17" s="77">
        <f t="shared" si="0"/>
        <v>25.323</v>
      </c>
      <c r="AE17" s="77">
        <f t="shared" si="0"/>
        <v>17.919</v>
      </c>
      <c r="AF17" s="77">
        <f t="shared" si="0"/>
        <v>18.994</v>
      </c>
      <c r="AG17" s="77">
        <f t="shared" si="0"/>
        <v>7.6130000000000004</v>
      </c>
      <c r="AH17" s="77">
        <f t="shared" si="0"/>
        <v>9.25</v>
      </c>
      <c r="AI17" s="77">
        <f t="shared" si="0"/>
        <v>7.1109999999999998</v>
      </c>
      <c r="AJ17" s="77">
        <f t="shared" si="0"/>
        <v>13.983000000000001</v>
      </c>
      <c r="AK17" s="77">
        <f t="shared" si="0"/>
        <v>31.015999999999998</v>
      </c>
      <c r="AL17" s="77">
        <f t="shared" si="0"/>
        <v>57.501000000000005</v>
      </c>
      <c r="AM17" s="77">
        <f t="shared" si="0"/>
        <v>86.075999999999993</v>
      </c>
      <c r="AN17" s="77">
        <f t="shared" si="0"/>
        <v>67.369</v>
      </c>
      <c r="AO17" s="77">
        <f t="shared" si="0"/>
        <v>54.698</v>
      </c>
      <c r="AP17" s="77">
        <f t="shared" si="0"/>
        <v>105.264</v>
      </c>
      <c r="AQ17" s="77">
        <f t="shared" si="0"/>
        <v>125.13800000000001</v>
      </c>
      <c r="AR17" s="77">
        <f t="shared" si="0"/>
        <v>124.71100000000001</v>
      </c>
      <c r="AS17" s="77">
        <f t="shared" si="0"/>
        <v>124.297</v>
      </c>
      <c r="AT17" s="77">
        <f t="shared" si="0"/>
        <v>130.39600000000002</v>
      </c>
      <c r="AU17" s="77">
        <f t="shared" si="0"/>
        <v>115.99799999999999</v>
      </c>
      <c r="AV17" s="77">
        <f t="shared" si="0"/>
        <v>111.364</v>
      </c>
      <c r="AW17" s="77">
        <f t="shared" si="0"/>
        <v>115.57700000000001</v>
      </c>
      <c r="AX17" s="77">
        <f t="shared" si="0"/>
        <v>112.71900000000001</v>
      </c>
      <c r="AY17" s="77">
        <f t="shared" si="0"/>
        <v>117.45400000000001</v>
      </c>
      <c r="AZ17" s="77">
        <f t="shared" si="0"/>
        <v>117.46899999999999</v>
      </c>
      <c r="BA17" s="77">
        <f t="shared" si="0"/>
        <v>117.76600000000001</v>
      </c>
      <c r="BB17" s="77">
        <f t="shared" si="0"/>
        <v>118.352</v>
      </c>
      <c r="BC17" s="77">
        <f t="shared" si="0"/>
        <v>114.339</v>
      </c>
      <c r="BD17" s="77">
        <f t="shared" si="0"/>
        <v>113.108</v>
      </c>
      <c r="BE17" s="77">
        <f t="shared" si="0"/>
        <v>134.595</v>
      </c>
      <c r="BF17" s="77">
        <f t="shared" si="0"/>
        <v>124.46600000000001</v>
      </c>
      <c r="BG17" s="77">
        <f t="shared" si="0"/>
        <v>140.38300000000001</v>
      </c>
      <c r="BH17" s="77">
        <f t="shared" si="0"/>
        <v>116.20399999999999</v>
      </c>
      <c r="BI17" s="77">
        <f t="shared" si="0"/>
        <v>134.61500000000001</v>
      </c>
      <c r="BJ17" s="77">
        <f t="shared" si="0"/>
        <v>137.84699999999998</v>
      </c>
      <c r="BK17" s="77">
        <f t="shared" si="0"/>
        <v>137.923</v>
      </c>
      <c r="BL17" s="77">
        <f t="shared" si="0"/>
        <v>64.097999999999999</v>
      </c>
      <c r="BM17" s="77">
        <f t="shared" si="0"/>
        <v>42.213000000000001</v>
      </c>
      <c r="BN17" s="77">
        <f t="shared" si="0"/>
        <v>49.878999999999998</v>
      </c>
      <c r="BO17" s="77">
        <f t="shared" ref="BO17:CW17" si="1">SUM(BO11:BO16)</f>
        <v>79.710999999999999</v>
      </c>
      <c r="BP17" s="77">
        <f t="shared" si="1"/>
        <v>34.710999999999999</v>
      </c>
      <c r="BQ17" s="77">
        <f t="shared" si="1"/>
        <v>30.084</v>
      </c>
      <c r="BR17" s="77">
        <f t="shared" si="1"/>
        <v>102.446</v>
      </c>
      <c r="BS17" s="77">
        <f t="shared" si="1"/>
        <v>73.438000000000002</v>
      </c>
      <c r="BT17" s="77">
        <f t="shared" si="1"/>
        <v>50.039000000000001</v>
      </c>
      <c r="BU17" s="77">
        <f t="shared" si="1"/>
        <v>50.945</v>
      </c>
      <c r="BV17" s="77">
        <f t="shared" si="1"/>
        <v>49.365000000000002</v>
      </c>
      <c r="BW17" s="77">
        <f t="shared" si="1"/>
        <v>47.908999999999999</v>
      </c>
      <c r="BX17" s="77">
        <f t="shared" si="1"/>
        <v>46.24</v>
      </c>
      <c r="BY17" s="77">
        <f t="shared" si="1"/>
        <v>45.28</v>
      </c>
      <c r="BZ17" s="77">
        <f t="shared" si="1"/>
        <v>40.259</v>
      </c>
      <c r="CA17" s="77">
        <f t="shared" si="1"/>
        <v>41.234000000000002</v>
      </c>
      <c r="CB17" s="77">
        <f t="shared" si="1"/>
        <v>57.221999999999994</v>
      </c>
      <c r="CC17" s="77">
        <f t="shared" si="1"/>
        <v>85.881</v>
      </c>
      <c r="CD17" s="77">
        <f t="shared" si="1"/>
        <v>50.57</v>
      </c>
      <c r="CE17" s="77">
        <f t="shared" si="1"/>
        <v>101.06399999999999</v>
      </c>
      <c r="CF17" s="77">
        <f t="shared" si="1"/>
        <v>60.048000000000002</v>
      </c>
      <c r="CG17" s="77">
        <f t="shared" si="1"/>
        <v>59.151000000000003</v>
      </c>
      <c r="CH17" s="77">
        <f t="shared" si="1"/>
        <v>42.308999999999997</v>
      </c>
      <c r="CI17" s="77">
        <f t="shared" si="1"/>
        <v>41.637999999999998</v>
      </c>
      <c r="CJ17" s="77">
        <f t="shared" si="1"/>
        <v>41.295000000000002</v>
      </c>
      <c r="CK17" s="77">
        <f t="shared" si="1"/>
        <v>44.515000000000001</v>
      </c>
      <c r="CL17" s="77">
        <f t="shared" si="1"/>
        <v>53.010999999999996</v>
      </c>
      <c r="CM17" s="77">
        <f t="shared" si="1"/>
        <v>39.991999999999997</v>
      </c>
      <c r="CN17" s="77">
        <f t="shared" si="1"/>
        <v>52.3</v>
      </c>
      <c r="CO17" s="77">
        <f t="shared" si="1"/>
        <v>19.036999999999999</v>
      </c>
      <c r="CP17" s="77">
        <f t="shared" si="1"/>
        <v>19.329000000000001</v>
      </c>
      <c r="CQ17" s="77">
        <f t="shared" si="1"/>
        <v>14.134</v>
      </c>
      <c r="CR17" s="77">
        <f t="shared" si="1"/>
        <v>18.161999999999999</v>
      </c>
      <c r="CS17" s="77">
        <f t="shared" si="1"/>
        <v>10.405999999999999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1615.1455000000001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>
        <v>8.0779999999999994</v>
      </c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2.0194999999999999</v>
      </c>
    </row>
    <row r="22" spans="1:102" ht="24.95" customHeight="1" x14ac:dyDescent="0.2">
      <c r="A22" s="92" t="s">
        <v>18</v>
      </c>
      <c r="B22" s="98"/>
      <c r="C22" s="99">
        <v>10.39</v>
      </c>
      <c r="D22" s="99">
        <v>12.082000000000001</v>
      </c>
      <c r="E22" s="99">
        <v>15.058999999999999</v>
      </c>
      <c r="F22" s="99">
        <v>19.006</v>
      </c>
      <c r="G22" s="99">
        <v>22.861999999999998</v>
      </c>
      <c r="H22" s="99">
        <v>23.175000000000001</v>
      </c>
      <c r="I22" s="99">
        <v>22.239000000000001</v>
      </c>
      <c r="J22" s="99">
        <v>21.273</v>
      </c>
      <c r="K22" s="99">
        <v>18.797999999999998</v>
      </c>
      <c r="L22" s="99">
        <v>16.911999999999999</v>
      </c>
      <c r="M22" s="99">
        <v>15.734</v>
      </c>
      <c r="N22" s="99">
        <v>15.058999999999999</v>
      </c>
      <c r="O22" s="99">
        <v>15.115</v>
      </c>
      <c r="P22" s="99">
        <v>0.17899999999999999</v>
      </c>
      <c r="Q22" s="99">
        <v>0.32400000000000001</v>
      </c>
      <c r="R22" s="99">
        <v>1.9179999999999999</v>
      </c>
      <c r="S22" s="99">
        <v>1.56</v>
      </c>
      <c r="T22" s="99">
        <v>8.0109999999999992</v>
      </c>
      <c r="U22" s="99"/>
      <c r="V22" s="99">
        <v>3.7610000000000001</v>
      </c>
      <c r="W22" s="99">
        <v>14.291</v>
      </c>
      <c r="X22" s="99">
        <v>11.927</v>
      </c>
      <c r="Y22" s="99"/>
      <c r="Z22" s="99"/>
      <c r="AA22" s="99"/>
      <c r="AB22" s="99">
        <v>33.902999999999999</v>
      </c>
      <c r="AC22" s="99">
        <v>32.088000000000001</v>
      </c>
      <c r="AD22" s="99">
        <v>19.329999999999998</v>
      </c>
      <c r="AE22" s="99">
        <v>13.074999999999999</v>
      </c>
      <c r="AF22" s="99">
        <v>10.871</v>
      </c>
      <c r="AG22" s="99">
        <v>10.336</v>
      </c>
      <c r="AH22" s="99">
        <v>15.542999999999999</v>
      </c>
      <c r="AI22" s="99">
        <v>20.241</v>
      </c>
      <c r="AJ22" s="99">
        <v>21.928000000000001</v>
      </c>
      <c r="AK22" s="99">
        <v>20.952999999999999</v>
      </c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0.84</v>
      </c>
      <c r="BQ22" s="99">
        <v>5.4669999999999996</v>
      </c>
      <c r="BR22" s="99"/>
      <c r="BS22" s="99"/>
      <c r="BT22" s="99">
        <v>20.460999999999999</v>
      </c>
      <c r="BU22" s="99">
        <v>21.95</v>
      </c>
      <c r="BV22" s="99">
        <v>8.94</v>
      </c>
      <c r="BW22" s="99">
        <v>9.75</v>
      </c>
      <c r="BX22" s="99">
        <v>11.419</v>
      </c>
      <c r="BY22" s="99">
        <v>12.379</v>
      </c>
      <c r="BZ22" s="99">
        <v>17.231999999999999</v>
      </c>
      <c r="CA22" s="99">
        <v>17.056999999999999</v>
      </c>
      <c r="CB22" s="99">
        <v>1.069</v>
      </c>
      <c r="CC22" s="99"/>
      <c r="CD22" s="99">
        <v>25.5</v>
      </c>
      <c r="CE22" s="99"/>
      <c r="CF22" s="99">
        <v>16.298999999999999</v>
      </c>
      <c r="CG22" s="99">
        <v>17.196000000000002</v>
      </c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>
        <v>2.165</v>
      </c>
      <c r="CT22" s="100"/>
      <c r="CU22" s="100"/>
      <c r="CV22" s="100"/>
      <c r="CW22" s="96"/>
      <c r="CX22" s="97">
        <f t="array" ref="CX22">SUMPRODUCT(B22:CW22*0.25)</f>
        <v>163.91675000000001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10.39</v>
      </c>
      <c r="D27" s="107">
        <f t="shared" si="2"/>
        <v>12.082000000000001</v>
      </c>
      <c r="E27" s="107">
        <f t="shared" si="2"/>
        <v>15.058999999999999</v>
      </c>
      <c r="F27" s="107">
        <f t="shared" si="2"/>
        <v>19.006</v>
      </c>
      <c r="G27" s="107">
        <f t="shared" si="2"/>
        <v>22.861999999999998</v>
      </c>
      <c r="H27" s="107">
        <f t="shared" si="2"/>
        <v>23.175000000000001</v>
      </c>
      <c r="I27" s="107">
        <f t="shared" si="2"/>
        <v>22.239000000000001</v>
      </c>
      <c r="J27" s="107">
        <f t="shared" si="2"/>
        <v>21.273</v>
      </c>
      <c r="K27" s="107">
        <f t="shared" si="2"/>
        <v>18.797999999999998</v>
      </c>
      <c r="L27" s="107">
        <f t="shared" si="2"/>
        <v>16.911999999999999</v>
      </c>
      <c r="M27" s="107">
        <f t="shared" si="2"/>
        <v>15.734</v>
      </c>
      <c r="N27" s="107">
        <f t="shared" si="2"/>
        <v>15.058999999999999</v>
      </c>
      <c r="O27" s="107">
        <f t="shared" si="2"/>
        <v>15.115</v>
      </c>
      <c r="P27" s="107">
        <f t="shared" si="2"/>
        <v>0.17899999999999999</v>
      </c>
      <c r="Q27" s="107">
        <f>SUM(Q20:Q26)</f>
        <v>0.32400000000000001</v>
      </c>
      <c r="R27" s="107">
        <f t="shared" ref="R27:CC27" si="3">SUM(R20:R26)</f>
        <v>1.9179999999999999</v>
      </c>
      <c r="S27" s="107">
        <f t="shared" si="3"/>
        <v>1.56</v>
      </c>
      <c r="T27" s="107">
        <f t="shared" si="3"/>
        <v>8.0109999999999992</v>
      </c>
      <c r="U27" s="107">
        <f t="shared" si="3"/>
        <v>0</v>
      </c>
      <c r="V27" s="107">
        <f t="shared" si="3"/>
        <v>3.7610000000000001</v>
      </c>
      <c r="W27" s="107">
        <f t="shared" si="3"/>
        <v>14.291</v>
      </c>
      <c r="X27" s="107">
        <f t="shared" si="3"/>
        <v>11.927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33.902999999999999</v>
      </c>
      <c r="AC27" s="107">
        <f t="shared" si="3"/>
        <v>32.088000000000001</v>
      </c>
      <c r="AD27" s="107">
        <f t="shared" si="3"/>
        <v>19.329999999999998</v>
      </c>
      <c r="AE27" s="107">
        <f t="shared" si="3"/>
        <v>13.074999999999999</v>
      </c>
      <c r="AF27" s="107">
        <f t="shared" si="3"/>
        <v>10.871</v>
      </c>
      <c r="AG27" s="107">
        <f t="shared" si="3"/>
        <v>10.336</v>
      </c>
      <c r="AH27" s="107">
        <f t="shared" si="3"/>
        <v>15.542999999999999</v>
      </c>
      <c r="AI27" s="107">
        <f t="shared" si="3"/>
        <v>20.241</v>
      </c>
      <c r="AJ27" s="107">
        <f t="shared" si="3"/>
        <v>21.928000000000001</v>
      </c>
      <c r="AK27" s="107">
        <f t="shared" si="3"/>
        <v>20.952999999999999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8.0779999999999994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0.84</v>
      </c>
      <c r="BQ27" s="107">
        <f t="shared" si="3"/>
        <v>5.4669999999999996</v>
      </c>
      <c r="BR27" s="107">
        <f t="shared" si="3"/>
        <v>0</v>
      </c>
      <c r="BS27" s="107">
        <f t="shared" si="3"/>
        <v>0</v>
      </c>
      <c r="BT27" s="107">
        <f t="shared" si="3"/>
        <v>20.460999999999999</v>
      </c>
      <c r="BU27" s="107">
        <f t="shared" si="3"/>
        <v>21.95</v>
      </c>
      <c r="BV27" s="107">
        <f t="shared" si="3"/>
        <v>8.94</v>
      </c>
      <c r="BW27" s="107">
        <f t="shared" si="3"/>
        <v>9.75</v>
      </c>
      <c r="BX27" s="107">
        <f t="shared" si="3"/>
        <v>11.419</v>
      </c>
      <c r="BY27" s="107">
        <f t="shared" si="3"/>
        <v>12.379</v>
      </c>
      <c r="BZ27" s="107">
        <f t="shared" si="3"/>
        <v>17.231999999999999</v>
      </c>
      <c r="CA27" s="107">
        <f t="shared" si="3"/>
        <v>17.056999999999999</v>
      </c>
      <c r="CB27" s="107">
        <f t="shared" si="3"/>
        <v>1.069</v>
      </c>
      <c r="CC27" s="107">
        <f t="shared" si="3"/>
        <v>0</v>
      </c>
      <c r="CD27" s="107">
        <f t="shared" ref="CD27:CW27" si="4">SUM(CD20:CD26)</f>
        <v>25.5</v>
      </c>
      <c r="CE27" s="107">
        <f t="shared" si="4"/>
        <v>0</v>
      </c>
      <c r="CF27" s="107">
        <f t="shared" si="4"/>
        <v>16.298999999999999</v>
      </c>
      <c r="CG27" s="107">
        <f t="shared" si="4"/>
        <v>17.196000000000002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2.165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165.93625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112.81399999999999</v>
      </c>
      <c r="C31" s="94">
        <v>80.355000000000004</v>
      </c>
      <c r="D31" s="94">
        <v>84.253</v>
      </c>
      <c r="E31" s="94">
        <v>81.081999999999994</v>
      </c>
      <c r="F31" s="94">
        <v>72.653999999999996</v>
      </c>
      <c r="G31" s="94">
        <v>75.070999999999998</v>
      </c>
      <c r="H31" s="94">
        <v>75.665000000000006</v>
      </c>
      <c r="I31" s="94">
        <v>76.281999999999996</v>
      </c>
      <c r="J31" s="94">
        <v>75.474999999999994</v>
      </c>
      <c r="K31" s="94">
        <v>80.168000000000006</v>
      </c>
      <c r="L31" s="94">
        <v>84.656000000000006</v>
      </c>
      <c r="M31" s="94">
        <v>85.152000000000001</v>
      </c>
      <c r="N31" s="94">
        <v>81.283000000000001</v>
      </c>
      <c r="O31" s="94">
        <v>82.37</v>
      </c>
      <c r="P31" s="94">
        <v>89.828999999999994</v>
      </c>
      <c r="Q31" s="94">
        <v>88.53</v>
      </c>
      <c r="R31" s="94">
        <v>86.08</v>
      </c>
      <c r="S31" s="94">
        <v>85.8</v>
      </c>
      <c r="T31" s="94">
        <v>84.338999999999999</v>
      </c>
      <c r="U31" s="94">
        <v>105.062</v>
      </c>
      <c r="V31" s="94">
        <v>56.237000000000002</v>
      </c>
      <c r="W31" s="94">
        <v>29.994</v>
      </c>
      <c r="X31" s="94">
        <v>29.594999999999999</v>
      </c>
      <c r="Y31" s="94">
        <v>23.271000000000001</v>
      </c>
      <c r="Z31" s="94">
        <v>22.702999999999999</v>
      </c>
      <c r="AA31" s="94">
        <v>49.088000000000001</v>
      </c>
      <c r="AB31" s="94">
        <v>77.965999999999994</v>
      </c>
      <c r="AC31" s="94">
        <v>75.721000000000004</v>
      </c>
      <c r="AD31" s="94">
        <v>44.652999999999999</v>
      </c>
      <c r="AE31" s="94">
        <v>30.994</v>
      </c>
      <c r="AF31" s="94">
        <v>29.864999999999998</v>
      </c>
      <c r="AG31" s="94">
        <v>17.949000000000002</v>
      </c>
      <c r="AH31" s="94">
        <v>24.792999999999999</v>
      </c>
      <c r="AI31" s="94">
        <v>27.352</v>
      </c>
      <c r="AJ31" s="94">
        <v>35.911000000000001</v>
      </c>
      <c r="AK31" s="94">
        <v>51.969000000000001</v>
      </c>
      <c r="AL31" s="94">
        <v>57.500999999999998</v>
      </c>
      <c r="AM31" s="94">
        <v>86.075999999999993</v>
      </c>
      <c r="AN31" s="94">
        <v>67.369</v>
      </c>
      <c r="AO31" s="94">
        <v>54.698</v>
      </c>
      <c r="AP31" s="94">
        <v>105.264</v>
      </c>
      <c r="AQ31" s="94">
        <v>125.13800000000001</v>
      </c>
      <c r="AR31" s="94">
        <v>124.711</v>
      </c>
      <c r="AS31" s="94">
        <v>124.297</v>
      </c>
      <c r="AT31" s="94">
        <v>138.47399999999999</v>
      </c>
      <c r="AU31" s="94">
        <v>115.998</v>
      </c>
      <c r="AV31" s="94">
        <v>111.364</v>
      </c>
      <c r="AW31" s="94">
        <v>115.577</v>
      </c>
      <c r="AX31" s="94">
        <v>112.71899999999999</v>
      </c>
      <c r="AY31" s="94">
        <v>117.45399999999999</v>
      </c>
      <c r="AZ31" s="94">
        <v>117.46899999999999</v>
      </c>
      <c r="BA31" s="94">
        <v>117.76600000000001</v>
      </c>
      <c r="BB31" s="94">
        <v>118.352</v>
      </c>
      <c r="BC31" s="94">
        <v>114.339</v>
      </c>
      <c r="BD31" s="94">
        <v>113.108</v>
      </c>
      <c r="BE31" s="94">
        <v>134.595</v>
      </c>
      <c r="BF31" s="94">
        <v>124.46599999999999</v>
      </c>
      <c r="BG31" s="94">
        <v>140.38300000000001</v>
      </c>
      <c r="BH31" s="94">
        <v>116.20399999999999</v>
      </c>
      <c r="BI31" s="94">
        <v>134.61500000000001</v>
      </c>
      <c r="BJ31" s="94">
        <v>137.84700000000001</v>
      </c>
      <c r="BK31" s="94">
        <v>137.923</v>
      </c>
      <c r="BL31" s="94">
        <v>64.097999999999999</v>
      </c>
      <c r="BM31" s="94">
        <v>42.213000000000001</v>
      </c>
      <c r="BN31" s="94">
        <v>49.878999999999998</v>
      </c>
      <c r="BO31" s="94">
        <v>79.710999999999999</v>
      </c>
      <c r="BP31" s="94">
        <v>35.551000000000002</v>
      </c>
      <c r="BQ31" s="94">
        <v>35.551000000000002</v>
      </c>
      <c r="BR31" s="94">
        <v>102.446</v>
      </c>
      <c r="BS31" s="94">
        <v>73.438000000000002</v>
      </c>
      <c r="BT31" s="94">
        <v>70.5</v>
      </c>
      <c r="BU31" s="94">
        <v>72.894999999999996</v>
      </c>
      <c r="BV31" s="94">
        <v>58.305</v>
      </c>
      <c r="BW31" s="94">
        <v>57.658999999999999</v>
      </c>
      <c r="BX31" s="94">
        <v>57.658999999999999</v>
      </c>
      <c r="BY31" s="94">
        <v>57.658999999999999</v>
      </c>
      <c r="BZ31" s="94">
        <v>57.491</v>
      </c>
      <c r="CA31" s="94">
        <v>58.290999999999997</v>
      </c>
      <c r="CB31" s="94">
        <v>58.290999999999997</v>
      </c>
      <c r="CC31" s="94">
        <v>85.881</v>
      </c>
      <c r="CD31" s="94">
        <v>76.069999999999993</v>
      </c>
      <c r="CE31" s="94">
        <v>101.06399999999999</v>
      </c>
      <c r="CF31" s="94">
        <v>76.346999999999994</v>
      </c>
      <c r="CG31" s="94">
        <v>76.346999999999994</v>
      </c>
      <c r="CH31" s="94">
        <v>42.308999999999997</v>
      </c>
      <c r="CI31" s="94">
        <v>41.637999999999998</v>
      </c>
      <c r="CJ31" s="94">
        <v>41.295000000000002</v>
      </c>
      <c r="CK31" s="94">
        <v>44.515000000000001</v>
      </c>
      <c r="CL31" s="94">
        <v>53.011000000000003</v>
      </c>
      <c r="CM31" s="94">
        <v>39.991999999999997</v>
      </c>
      <c r="CN31" s="94">
        <v>52.3</v>
      </c>
      <c r="CO31" s="94">
        <v>19.036999999999999</v>
      </c>
      <c r="CP31" s="94">
        <v>19.329000000000001</v>
      </c>
      <c r="CQ31" s="94">
        <v>14.134</v>
      </c>
      <c r="CR31" s="94">
        <v>18.161999999999999</v>
      </c>
      <c r="CS31" s="94">
        <v>12.571</v>
      </c>
      <c r="CT31" s="95"/>
      <c r="CU31" s="95"/>
      <c r="CV31" s="95"/>
      <c r="CW31" s="96"/>
      <c r="CX31" s="97">
        <f t="array" ref="CX31">SUMPRODUCT(B31:CW31*0.25)</f>
        <v>1781.0817500000003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112.81399999999999</v>
      </c>
      <c r="C33" s="77">
        <f t="shared" ref="C33:BN33" si="5">SUM(C30:C32)</f>
        <v>80.355000000000004</v>
      </c>
      <c r="D33" s="77">
        <f t="shared" si="5"/>
        <v>84.253</v>
      </c>
      <c r="E33" s="77">
        <f t="shared" si="5"/>
        <v>81.081999999999994</v>
      </c>
      <c r="F33" s="77">
        <f t="shared" si="5"/>
        <v>72.653999999999996</v>
      </c>
      <c r="G33" s="77">
        <f t="shared" si="5"/>
        <v>75.070999999999998</v>
      </c>
      <c r="H33" s="77">
        <f t="shared" si="5"/>
        <v>75.665000000000006</v>
      </c>
      <c r="I33" s="77">
        <f t="shared" si="5"/>
        <v>76.281999999999996</v>
      </c>
      <c r="J33" s="77">
        <f t="shared" si="5"/>
        <v>75.474999999999994</v>
      </c>
      <c r="K33" s="77">
        <f t="shared" si="5"/>
        <v>80.168000000000006</v>
      </c>
      <c r="L33" s="77">
        <f t="shared" si="5"/>
        <v>84.656000000000006</v>
      </c>
      <c r="M33" s="77">
        <f t="shared" si="5"/>
        <v>85.152000000000001</v>
      </c>
      <c r="N33" s="77">
        <f t="shared" si="5"/>
        <v>81.283000000000001</v>
      </c>
      <c r="O33" s="77">
        <f t="shared" si="5"/>
        <v>82.37</v>
      </c>
      <c r="P33" s="77">
        <f t="shared" si="5"/>
        <v>89.828999999999994</v>
      </c>
      <c r="Q33" s="77">
        <f t="shared" si="5"/>
        <v>88.53</v>
      </c>
      <c r="R33" s="77">
        <f t="shared" si="5"/>
        <v>86.08</v>
      </c>
      <c r="S33" s="77">
        <f t="shared" si="5"/>
        <v>85.8</v>
      </c>
      <c r="T33" s="77">
        <f t="shared" si="5"/>
        <v>84.338999999999999</v>
      </c>
      <c r="U33" s="77">
        <f t="shared" si="5"/>
        <v>105.062</v>
      </c>
      <c r="V33" s="77">
        <f t="shared" si="5"/>
        <v>56.237000000000002</v>
      </c>
      <c r="W33" s="77">
        <f t="shared" si="5"/>
        <v>29.994</v>
      </c>
      <c r="X33" s="77">
        <f t="shared" si="5"/>
        <v>29.594999999999999</v>
      </c>
      <c r="Y33" s="77">
        <f t="shared" si="5"/>
        <v>23.271000000000001</v>
      </c>
      <c r="Z33" s="77">
        <f t="shared" si="5"/>
        <v>22.702999999999999</v>
      </c>
      <c r="AA33" s="77">
        <f t="shared" si="5"/>
        <v>49.088000000000001</v>
      </c>
      <c r="AB33" s="77">
        <f t="shared" si="5"/>
        <v>77.965999999999994</v>
      </c>
      <c r="AC33" s="77">
        <f t="shared" si="5"/>
        <v>75.721000000000004</v>
      </c>
      <c r="AD33" s="77">
        <f t="shared" si="5"/>
        <v>44.652999999999999</v>
      </c>
      <c r="AE33" s="77">
        <f t="shared" si="5"/>
        <v>30.994</v>
      </c>
      <c r="AF33" s="77">
        <f t="shared" si="5"/>
        <v>29.864999999999998</v>
      </c>
      <c r="AG33" s="77">
        <f t="shared" si="5"/>
        <v>17.949000000000002</v>
      </c>
      <c r="AH33" s="77">
        <f t="shared" si="5"/>
        <v>24.792999999999999</v>
      </c>
      <c r="AI33" s="77">
        <f t="shared" si="5"/>
        <v>27.352</v>
      </c>
      <c r="AJ33" s="77">
        <f t="shared" si="5"/>
        <v>35.911000000000001</v>
      </c>
      <c r="AK33" s="77">
        <f t="shared" si="5"/>
        <v>51.969000000000001</v>
      </c>
      <c r="AL33" s="77">
        <f t="shared" si="5"/>
        <v>57.500999999999998</v>
      </c>
      <c r="AM33" s="77">
        <f t="shared" si="5"/>
        <v>86.075999999999993</v>
      </c>
      <c r="AN33" s="77">
        <f t="shared" si="5"/>
        <v>67.369</v>
      </c>
      <c r="AO33" s="77">
        <f t="shared" si="5"/>
        <v>54.698</v>
      </c>
      <c r="AP33" s="77">
        <f t="shared" si="5"/>
        <v>105.264</v>
      </c>
      <c r="AQ33" s="77">
        <f t="shared" si="5"/>
        <v>125.13800000000001</v>
      </c>
      <c r="AR33" s="77">
        <f t="shared" si="5"/>
        <v>124.711</v>
      </c>
      <c r="AS33" s="77">
        <f t="shared" si="5"/>
        <v>124.297</v>
      </c>
      <c r="AT33" s="77">
        <f t="shared" si="5"/>
        <v>138.47399999999999</v>
      </c>
      <c r="AU33" s="77">
        <f t="shared" si="5"/>
        <v>115.998</v>
      </c>
      <c r="AV33" s="77">
        <f t="shared" si="5"/>
        <v>111.364</v>
      </c>
      <c r="AW33" s="77">
        <f t="shared" si="5"/>
        <v>115.577</v>
      </c>
      <c r="AX33" s="77">
        <f t="shared" si="5"/>
        <v>112.71899999999999</v>
      </c>
      <c r="AY33" s="77">
        <f t="shared" si="5"/>
        <v>117.45399999999999</v>
      </c>
      <c r="AZ33" s="77">
        <f t="shared" si="5"/>
        <v>117.46899999999999</v>
      </c>
      <c r="BA33" s="77">
        <f t="shared" si="5"/>
        <v>117.76600000000001</v>
      </c>
      <c r="BB33" s="77">
        <f t="shared" si="5"/>
        <v>118.352</v>
      </c>
      <c r="BC33" s="77">
        <f t="shared" si="5"/>
        <v>114.339</v>
      </c>
      <c r="BD33" s="77">
        <f t="shared" si="5"/>
        <v>113.108</v>
      </c>
      <c r="BE33" s="77">
        <f t="shared" si="5"/>
        <v>134.595</v>
      </c>
      <c r="BF33" s="77">
        <f t="shared" si="5"/>
        <v>124.46599999999999</v>
      </c>
      <c r="BG33" s="77">
        <f t="shared" si="5"/>
        <v>140.38300000000001</v>
      </c>
      <c r="BH33" s="77">
        <f t="shared" si="5"/>
        <v>116.20399999999999</v>
      </c>
      <c r="BI33" s="77">
        <f t="shared" si="5"/>
        <v>134.61500000000001</v>
      </c>
      <c r="BJ33" s="77">
        <f t="shared" si="5"/>
        <v>137.84700000000001</v>
      </c>
      <c r="BK33" s="77">
        <f t="shared" si="5"/>
        <v>137.923</v>
      </c>
      <c r="BL33" s="77">
        <f t="shared" si="5"/>
        <v>64.097999999999999</v>
      </c>
      <c r="BM33" s="77">
        <f t="shared" si="5"/>
        <v>42.213000000000001</v>
      </c>
      <c r="BN33" s="77">
        <f t="shared" si="5"/>
        <v>49.878999999999998</v>
      </c>
      <c r="BO33" s="77">
        <f t="shared" ref="BO33:CW33" si="6">SUM(BO30:BO32)</f>
        <v>79.710999999999999</v>
      </c>
      <c r="BP33" s="77">
        <f t="shared" si="6"/>
        <v>35.551000000000002</v>
      </c>
      <c r="BQ33" s="77">
        <f t="shared" si="6"/>
        <v>35.551000000000002</v>
      </c>
      <c r="BR33" s="77">
        <f t="shared" si="6"/>
        <v>102.446</v>
      </c>
      <c r="BS33" s="77">
        <f t="shared" si="6"/>
        <v>73.438000000000002</v>
      </c>
      <c r="BT33" s="77">
        <f t="shared" si="6"/>
        <v>70.5</v>
      </c>
      <c r="BU33" s="77">
        <f t="shared" si="6"/>
        <v>72.894999999999996</v>
      </c>
      <c r="BV33" s="77">
        <f t="shared" si="6"/>
        <v>58.305</v>
      </c>
      <c r="BW33" s="77">
        <f t="shared" si="6"/>
        <v>57.658999999999999</v>
      </c>
      <c r="BX33" s="77">
        <f t="shared" si="6"/>
        <v>57.658999999999999</v>
      </c>
      <c r="BY33" s="77">
        <f t="shared" si="6"/>
        <v>57.658999999999999</v>
      </c>
      <c r="BZ33" s="77">
        <f t="shared" si="6"/>
        <v>57.491</v>
      </c>
      <c r="CA33" s="77">
        <f t="shared" si="6"/>
        <v>58.290999999999997</v>
      </c>
      <c r="CB33" s="77">
        <f t="shared" si="6"/>
        <v>58.290999999999997</v>
      </c>
      <c r="CC33" s="77">
        <f t="shared" si="6"/>
        <v>85.881</v>
      </c>
      <c r="CD33" s="77">
        <f t="shared" si="6"/>
        <v>76.069999999999993</v>
      </c>
      <c r="CE33" s="77">
        <f t="shared" si="6"/>
        <v>101.06399999999999</v>
      </c>
      <c r="CF33" s="77">
        <f t="shared" si="6"/>
        <v>76.346999999999994</v>
      </c>
      <c r="CG33" s="77">
        <f t="shared" si="6"/>
        <v>76.346999999999994</v>
      </c>
      <c r="CH33" s="77">
        <f t="shared" si="6"/>
        <v>42.308999999999997</v>
      </c>
      <c r="CI33" s="77">
        <f t="shared" si="6"/>
        <v>41.637999999999998</v>
      </c>
      <c r="CJ33" s="77">
        <f t="shared" si="6"/>
        <v>41.295000000000002</v>
      </c>
      <c r="CK33" s="77">
        <f t="shared" si="6"/>
        <v>44.515000000000001</v>
      </c>
      <c r="CL33" s="77">
        <f t="shared" si="6"/>
        <v>53.011000000000003</v>
      </c>
      <c r="CM33" s="77">
        <f t="shared" si="6"/>
        <v>39.991999999999997</v>
      </c>
      <c r="CN33" s="77">
        <f t="shared" si="6"/>
        <v>52.3</v>
      </c>
      <c r="CO33" s="77">
        <f t="shared" si="6"/>
        <v>19.036999999999999</v>
      </c>
      <c r="CP33" s="77">
        <f t="shared" si="6"/>
        <v>19.329000000000001</v>
      </c>
      <c r="CQ33" s="77">
        <f t="shared" si="6"/>
        <v>14.134</v>
      </c>
      <c r="CR33" s="77">
        <f t="shared" si="6"/>
        <v>18.161999999999999</v>
      </c>
      <c r="CS33" s="77">
        <f t="shared" si="6"/>
        <v>12.571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1781.0817500000003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46.8</v>
      </c>
      <c r="CP38" s="120">
        <v>0.2</v>
      </c>
      <c r="CQ38" s="120">
        <v>6.8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13.45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6.1</v>
      </c>
      <c r="W40" s="120">
        <v>6.1</v>
      </c>
      <c r="X40" s="120">
        <v>6.1</v>
      </c>
      <c r="Y40" s="120">
        <v>6.1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12.3</v>
      </c>
      <c r="CQ40" s="120">
        <v>12.3</v>
      </c>
      <c r="CR40" s="120">
        <v>12.3</v>
      </c>
      <c r="CS40" s="120">
        <v>12.3</v>
      </c>
      <c r="CT40" s="122"/>
      <c r="CU40" s="122"/>
      <c r="CV40" s="122"/>
      <c r="CW40" s="121"/>
      <c r="CX40" s="97">
        <f t="array" ref="CX40">SUMPRODUCT(B40:CW40*0.25)</f>
        <v>18.399999999999999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6.1</v>
      </c>
      <c r="W41" s="107">
        <f t="shared" si="7"/>
        <v>6.1</v>
      </c>
      <c r="X41" s="107">
        <f t="shared" si="7"/>
        <v>6.1</v>
      </c>
      <c r="Y41" s="107">
        <f t="shared" si="7"/>
        <v>6.1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46.8</v>
      </c>
      <c r="CP41" s="107">
        <f t="shared" si="8"/>
        <v>12.5</v>
      </c>
      <c r="CQ41" s="107">
        <f t="shared" si="8"/>
        <v>19.100000000000001</v>
      </c>
      <c r="CR41" s="107">
        <f t="shared" si="8"/>
        <v>12.3</v>
      </c>
      <c r="CS41" s="107">
        <f t="shared" si="8"/>
        <v>12.3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31.849999999999998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46.8</v>
      </c>
      <c r="CP46" s="120">
        <v>0.2</v>
      </c>
      <c r="CQ46" s="120">
        <v>6.8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13.45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6.1</v>
      </c>
      <c r="W48" s="120">
        <v>6.1</v>
      </c>
      <c r="X48" s="120">
        <v>6.1</v>
      </c>
      <c r="Y48" s="120">
        <v>6.1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12.3</v>
      </c>
      <c r="CQ48" s="120">
        <v>12.3</v>
      </c>
      <c r="CR48" s="120">
        <v>12.3</v>
      </c>
      <c r="CS48" s="120">
        <v>12.3</v>
      </c>
      <c r="CT48" s="122"/>
      <c r="CU48" s="122"/>
      <c r="CV48" s="122"/>
      <c r="CW48" s="121"/>
      <c r="CX48" s="97">
        <f t="array" ref="CX48">SUMPRODUCT(B48:CW48*0.25)</f>
        <v>18.399999999999999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6.1</v>
      </c>
      <c r="W50" s="107">
        <f t="shared" si="9"/>
        <v>6.1</v>
      </c>
      <c r="X50" s="107">
        <f t="shared" si="9"/>
        <v>6.1</v>
      </c>
      <c r="Y50" s="107">
        <f t="shared" si="9"/>
        <v>6.1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46.8</v>
      </c>
      <c r="CP50" s="107">
        <f t="shared" si="10"/>
        <v>12.5</v>
      </c>
      <c r="CQ50" s="107">
        <f t="shared" si="10"/>
        <v>19.100000000000001</v>
      </c>
      <c r="CR50" s="107">
        <f t="shared" si="10"/>
        <v>12.3</v>
      </c>
      <c r="CS50" s="107">
        <f t="shared" si="10"/>
        <v>12.3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31.849999999999998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112.81399999999999</v>
      </c>
      <c r="C53" s="107">
        <f t="shared" ref="C53:BN53" si="13">C17+C27+C41</f>
        <v>80.355000000000004</v>
      </c>
      <c r="D53" s="107">
        <f t="shared" si="13"/>
        <v>84.253000000000014</v>
      </c>
      <c r="E53" s="107">
        <f t="shared" si="13"/>
        <v>81.082000000000008</v>
      </c>
      <c r="F53" s="107">
        <f t="shared" si="13"/>
        <v>72.653999999999996</v>
      </c>
      <c r="G53" s="107">
        <f t="shared" si="13"/>
        <v>75.070999999999998</v>
      </c>
      <c r="H53" s="107">
        <f t="shared" si="13"/>
        <v>75.665000000000006</v>
      </c>
      <c r="I53" s="107">
        <f t="shared" si="13"/>
        <v>76.281999999999996</v>
      </c>
      <c r="J53" s="107">
        <f t="shared" si="13"/>
        <v>75.475000000000009</v>
      </c>
      <c r="K53" s="107">
        <f t="shared" si="13"/>
        <v>80.167999999999992</v>
      </c>
      <c r="L53" s="107">
        <f t="shared" si="13"/>
        <v>84.656000000000006</v>
      </c>
      <c r="M53" s="107">
        <f t="shared" si="13"/>
        <v>85.152000000000001</v>
      </c>
      <c r="N53" s="107">
        <f t="shared" si="13"/>
        <v>81.283000000000001</v>
      </c>
      <c r="O53" s="107">
        <f t="shared" si="13"/>
        <v>82.36999999999999</v>
      </c>
      <c r="P53" s="107">
        <f t="shared" si="13"/>
        <v>89.829000000000008</v>
      </c>
      <c r="Q53" s="107">
        <f t="shared" si="13"/>
        <v>88.529999999999987</v>
      </c>
      <c r="R53" s="107">
        <f t="shared" si="13"/>
        <v>86.080000000000013</v>
      </c>
      <c r="S53" s="107">
        <f t="shared" si="13"/>
        <v>85.8</v>
      </c>
      <c r="T53" s="107">
        <f t="shared" si="13"/>
        <v>84.338999999999999</v>
      </c>
      <c r="U53" s="107">
        <f t="shared" si="13"/>
        <v>105.062</v>
      </c>
      <c r="V53" s="107">
        <f t="shared" si="13"/>
        <v>62.337000000000003</v>
      </c>
      <c r="W53" s="107">
        <f t="shared" si="13"/>
        <v>36.094000000000001</v>
      </c>
      <c r="X53" s="107">
        <f t="shared" si="13"/>
        <v>35.695</v>
      </c>
      <c r="Y53" s="107">
        <f t="shared" si="13"/>
        <v>29.371000000000002</v>
      </c>
      <c r="Z53" s="107">
        <f t="shared" si="13"/>
        <v>22.702999999999999</v>
      </c>
      <c r="AA53" s="107">
        <f t="shared" si="13"/>
        <v>49.088000000000008</v>
      </c>
      <c r="AB53" s="107">
        <f t="shared" si="13"/>
        <v>77.966000000000008</v>
      </c>
      <c r="AC53" s="107">
        <f t="shared" si="13"/>
        <v>75.721000000000004</v>
      </c>
      <c r="AD53" s="107">
        <f t="shared" si="13"/>
        <v>44.652999999999999</v>
      </c>
      <c r="AE53" s="107">
        <f t="shared" si="13"/>
        <v>30.994</v>
      </c>
      <c r="AF53" s="107">
        <f t="shared" si="13"/>
        <v>29.865000000000002</v>
      </c>
      <c r="AG53" s="107">
        <f t="shared" si="13"/>
        <v>17.949000000000002</v>
      </c>
      <c r="AH53" s="107">
        <f t="shared" si="13"/>
        <v>24.792999999999999</v>
      </c>
      <c r="AI53" s="107">
        <f t="shared" si="13"/>
        <v>27.352</v>
      </c>
      <c r="AJ53" s="107">
        <f t="shared" si="13"/>
        <v>35.911000000000001</v>
      </c>
      <c r="AK53" s="107">
        <f t="shared" si="13"/>
        <v>51.968999999999994</v>
      </c>
      <c r="AL53" s="107">
        <f t="shared" si="13"/>
        <v>57.501000000000005</v>
      </c>
      <c r="AM53" s="107">
        <f t="shared" si="13"/>
        <v>86.075999999999993</v>
      </c>
      <c r="AN53" s="107">
        <f t="shared" si="13"/>
        <v>67.369</v>
      </c>
      <c r="AO53" s="107">
        <f t="shared" si="13"/>
        <v>54.698</v>
      </c>
      <c r="AP53" s="107">
        <f t="shared" si="13"/>
        <v>105.264</v>
      </c>
      <c r="AQ53" s="107">
        <f t="shared" si="13"/>
        <v>125.13800000000001</v>
      </c>
      <c r="AR53" s="107">
        <f t="shared" si="13"/>
        <v>124.71100000000001</v>
      </c>
      <c r="AS53" s="107">
        <f t="shared" si="13"/>
        <v>124.297</v>
      </c>
      <c r="AT53" s="107">
        <f t="shared" si="13"/>
        <v>138.47400000000002</v>
      </c>
      <c r="AU53" s="107">
        <f t="shared" si="13"/>
        <v>115.99799999999999</v>
      </c>
      <c r="AV53" s="107">
        <f t="shared" si="13"/>
        <v>111.364</v>
      </c>
      <c r="AW53" s="107">
        <f t="shared" si="13"/>
        <v>115.57700000000001</v>
      </c>
      <c r="AX53" s="107">
        <f t="shared" si="13"/>
        <v>112.71900000000001</v>
      </c>
      <c r="AY53" s="107">
        <f t="shared" si="13"/>
        <v>117.45400000000001</v>
      </c>
      <c r="AZ53" s="107">
        <f t="shared" si="13"/>
        <v>117.46899999999999</v>
      </c>
      <c r="BA53" s="107">
        <f t="shared" si="13"/>
        <v>117.76600000000001</v>
      </c>
      <c r="BB53" s="107">
        <f t="shared" si="13"/>
        <v>118.352</v>
      </c>
      <c r="BC53" s="107">
        <f t="shared" si="13"/>
        <v>114.339</v>
      </c>
      <c r="BD53" s="107">
        <f t="shared" si="13"/>
        <v>113.108</v>
      </c>
      <c r="BE53" s="107">
        <f t="shared" si="13"/>
        <v>134.595</v>
      </c>
      <c r="BF53" s="107">
        <f t="shared" si="13"/>
        <v>124.46600000000001</v>
      </c>
      <c r="BG53" s="107">
        <f t="shared" si="13"/>
        <v>140.38300000000001</v>
      </c>
      <c r="BH53" s="107">
        <f t="shared" si="13"/>
        <v>116.20399999999999</v>
      </c>
      <c r="BI53" s="107">
        <f t="shared" si="13"/>
        <v>134.61500000000001</v>
      </c>
      <c r="BJ53" s="107">
        <f t="shared" si="13"/>
        <v>137.84699999999998</v>
      </c>
      <c r="BK53" s="107">
        <f t="shared" si="13"/>
        <v>137.923</v>
      </c>
      <c r="BL53" s="107">
        <f t="shared" si="13"/>
        <v>64.097999999999999</v>
      </c>
      <c r="BM53" s="107">
        <f t="shared" si="13"/>
        <v>42.213000000000001</v>
      </c>
      <c r="BN53" s="107">
        <f t="shared" si="13"/>
        <v>49.878999999999998</v>
      </c>
      <c r="BO53" s="107">
        <f t="shared" ref="BO53:CX53" si="14">BO17+BO27+BO41</f>
        <v>79.710999999999999</v>
      </c>
      <c r="BP53" s="107">
        <f t="shared" si="14"/>
        <v>35.551000000000002</v>
      </c>
      <c r="BQ53" s="107">
        <f t="shared" si="14"/>
        <v>35.551000000000002</v>
      </c>
      <c r="BR53" s="107">
        <f t="shared" si="14"/>
        <v>102.446</v>
      </c>
      <c r="BS53" s="107">
        <f t="shared" si="14"/>
        <v>73.438000000000002</v>
      </c>
      <c r="BT53" s="107">
        <f t="shared" si="14"/>
        <v>70.5</v>
      </c>
      <c r="BU53" s="107">
        <f t="shared" si="14"/>
        <v>72.894999999999996</v>
      </c>
      <c r="BV53" s="107">
        <f t="shared" si="14"/>
        <v>58.305</v>
      </c>
      <c r="BW53" s="107">
        <f t="shared" si="14"/>
        <v>57.658999999999999</v>
      </c>
      <c r="BX53" s="107">
        <f t="shared" si="14"/>
        <v>57.659000000000006</v>
      </c>
      <c r="BY53" s="107">
        <f t="shared" si="14"/>
        <v>57.658999999999999</v>
      </c>
      <c r="BZ53" s="107">
        <f t="shared" si="14"/>
        <v>57.491</v>
      </c>
      <c r="CA53" s="107">
        <f t="shared" si="14"/>
        <v>58.290999999999997</v>
      </c>
      <c r="CB53" s="107">
        <f t="shared" si="14"/>
        <v>58.290999999999997</v>
      </c>
      <c r="CC53" s="107">
        <f t="shared" si="14"/>
        <v>85.881</v>
      </c>
      <c r="CD53" s="107">
        <f t="shared" si="14"/>
        <v>76.069999999999993</v>
      </c>
      <c r="CE53" s="107">
        <f t="shared" si="14"/>
        <v>101.06399999999999</v>
      </c>
      <c r="CF53" s="107">
        <f t="shared" si="14"/>
        <v>76.347000000000008</v>
      </c>
      <c r="CG53" s="107">
        <f t="shared" si="14"/>
        <v>76.347000000000008</v>
      </c>
      <c r="CH53" s="107">
        <f t="shared" si="14"/>
        <v>42.308999999999997</v>
      </c>
      <c r="CI53" s="107">
        <f t="shared" si="14"/>
        <v>41.637999999999998</v>
      </c>
      <c r="CJ53" s="107">
        <f t="shared" si="14"/>
        <v>41.295000000000002</v>
      </c>
      <c r="CK53" s="107">
        <f t="shared" si="14"/>
        <v>44.515000000000001</v>
      </c>
      <c r="CL53" s="107">
        <f t="shared" si="14"/>
        <v>53.010999999999996</v>
      </c>
      <c r="CM53" s="107">
        <f t="shared" si="14"/>
        <v>39.991999999999997</v>
      </c>
      <c r="CN53" s="107">
        <f t="shared" si="14"/>
        <v>52.3</v>
      </c>
      <c r="CO53" s="107">
        <f t="shared" si="14"/>
        <v>65.836999999999989</v>
      </c>
      <c r="CP53" s="107">
        <f t="shared" si="14"/>
        <v>31.829000000000001</v>
      </c>
      <c r="CQ53" s="107">
        <f t="shared" si="14"/>
        <v>33.234000000000002</v>
      </c>
      <c r="CR53" s="107">
        <f t="shared" si="14"/>
        <v>30.462</v>
      </c>
      <c r="CS53" s="107">
        <f t="shared" si="14"/>
        <v>24.870999999999999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1812.93175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112.81399999999999</v>
      </c>
      <c r="C5" s="25">
        <v>80.355000000000004</v>
      </c>
      <c r="D5" s="25">
        <v>84.253</v>
      </c>
      <c r="E5" s="25">
        <v>81.081999999999994</v>
      </c>
      <c r="F5" s="25">
        <v>72.653999999999996</v>
      </c>
      <c r="G5" s="25">
        <v>75.070999999999998</v>
      </c>
      <c r="H5" s="25">
        <v>75.665000000000006</v>
      </c>
      <c r="I5" s="25">
        <v>76.281999999999996</v>
      </c>
      <c r="J5" s="25">
        <v>75.474999999999994</v>
      </c>
      <c r="K5" s="25">
        <v>80.168000000000006</v>
      </c>
      <c r="L5" s="25">
        <v>84.656000000000006</v>
      </c>
      <c r="M5" s="25">
        <v>85.152000000000001</v>
      </c>
      <c r="N5" s="25">
        <v>81.283000000000001</v>
      </c>
      <c r="O5" s="25">
        <v>82.37</v>
      </c>
      <c r="P5" s="25">
        <v>89.828999999999994</v>
      </c>
      <c r="Q5" s="25">
        <v>88.53</v>
      </c>
      <c r="R5" s="25">
        <v>86.08</v>
      </c>
      <c r="S5" s="25">
        <v>85.8</v>
      </c>
      <c r="T5" s="25">
        <v>84.338999999999999</v>
      </c>
      <c r="U5" s="25">
        <v>105.062</v>
      </c>
      <c r="V5" s="25">
        <v>62.33</v>
      </c>
      <c r="W5" s="25">
        <v>36.087000000000003</v>
      </c>
      <c r="X5" s="25">
        <v>35.688000000000002</v>
      </c>
      <c r="Y5" s="25">
        <v>29.364000000000001</v>
      </c>
      <c r="Z5" s="25">
        <v>22.7</v>
      </c>
      <c r="AA5" s="25">
        <v>49.088000000000001</v>
      </c>
      <c r="AB5" s="25">
        <v>77.965999999999994</v>
      </c>
      <c r="AC5" s="25">
        <v>75.721000000000004</v>
      </c>
      <c r="AD5" s="25">
        <v>44.652999999999999</v>
      </c>
      <c r="AE5" s="25">
        <v>30.994</v>
      </c>
      <c r="AF5" s="25">
        <v>29.864999999999998</v>
      </c>
      <c r="AG5" s="25">
        <v>17.949000000000002</v>
      </c>
      <c r="AH5" s="25">
        <v>24.792999999999999</v>
      </c>
      <c r="AI5" s="25">
        <v>27.352</v>
      </c>
      <c r="AJ5" s="25">
        <v>35.911000000000001</v>
      </c>
      <c r="AK5" s="25">
        <v>51.969000000000001</v>
      </c>
      <c r="AL5" s="25">
        <v>57.500999999999998</v>
      </c>
      <c r="AM5" s="25">
        <v>86.075999999999993</v>
      </c>
      <c r="AN5" s="25">
        <v>67.369</v>
      </c>
      <c r="AO5" s="25">
        <v>54.698</v>
      </c>
      <c r="AP5" s="25">
        <v>105.264</v>
      </c>
      <c r="AQ5" s="25">
        <v>125.13800000000001</v>
      </c>
      <c r="AR5" s="25">
        <v>124.711</v>
      </c>
      <c r="AS5" s="25">
        <v>124.297</v>
      </c>
      <c r="AT5" s="25">
        <v>138.47399999999999</v>
      </c>
      <c r="AU5" s="25">
        <v>115.95099999999999</v>
      </c>
      <c r="AV5" s="25">
        <v>111.364</v>
      </c>
      <c r="AW5" s="25">
        <v>115.577</v>
      </c>
      <c r="AX5" s="25">
        <v>112.71899999999999</v>
      </c>
      <c r="AY5" s="25">
        <v>117.49</v>
      </c>
      <c r="AZ5" s="25">
        <v>117.46899999999999</v>
      </c>
      <c r="BA5" s="25">
        <v>117.76600000000001</v>
      </c>
      <c r="BB5" s="25">
        <v>118.351</v>
      </c>
      <c r="BC5" s="25">
        <v>114.339</v>
      </c>
      <c r="BD5" s="25">
        <v>113.14400000000001</v>
      </c>
      <c r="BE5" s="25">
        <v>134.595</v>
      </c>
      <c r="BF5" s="25">
        <v>124.46599999999999</v>
      </c>
      <c r="BG5" s="25">
        <v>140.38300000000001</v>
      </c>
      <c r="BH5" s="25">
        <v>116.20399999999999</v>
      </c>
      <c r="BI5" s="25">
        <v>134.61500000000001</v>
      </c>
      <c r="BJ5" s="25">
        <v>137.84700000000001</v>
      </c>
      <c r="BK5" s="25">
        <v>137.923</v>
      </c>
      <c r="BL5" s="25">
        <v>64.097999999999999</v>
      </c>
      <c r="BM5" s="25">
        <v>42.213000000000001</v>
      </c>
      <c r="BN5" s="25">
        <v>49.927999999999997</v>
      </c>
      <c r="BO5" s="25">
        <v>79.760000000000005</v>
      </c>
      <c r="BP5" s="25">
        <v>35.6</v>
      </c>
      <c r="BQ5" s="25">
        <v>35.6</v>
      </c>
      <c r="BR5" s="25">
        <v>102.446</v>
      </c>
      <c r="BS5" s="25">
        <v>73.438000000000002</v>
      </c>
      <c r="BT5" s="25">
        <v>70.5</v>
      </c>
      <c r="BU5" s="25">
        <v>72.894999999999996</v>
      </c>
      <c r="BV5" s="25">
        <v>58.347000000000001</v>
      </c>
      <c r="BW5" s="25">
        <v>57.7</v>
      </c>
      <c r="BX5" s="25">
        <v>57.7</v>
      </c>
      <c r="BY5" s="25">
        <v>57.7</v>
      </c>
      <c r="BZ5" s="25">
        <v>57.5</v>
      </c>
      <c r="CA5" s="25">
        <v>58.3</v>
      </c>
      <c r="CB5" s="25">
        <v>58.3</v>
      </c>
      <c r="CC5" s="25">
        <v>85.89</v>
      </c>
      <c r="CD5" s="25">
        <v>76.022000000000006</v>
      </c>
      <c r="CE5" s="25">
        <v>101.017</v>
      </c>
      <c r="CF5" s="25">
        <v>76.3</v>
      </c>
      <c r="CG5" s="25">
        <v>76.3</v>
      </c>
      <c r="CH5" s="25">
        <v>42.344000000000001</v>
      </c>
      <c r="CI5" s="25">
        <v>41.673000000000002</v>
      </c>
      <c r="CJ5" s="25">
        <v>41.33</v>
      </c>
      <c r="CK5" s="25">
        <v>44.55</v>
      </c>
      <c r="CL5" s="25">
        <v>53.011000000000003</v>
      </c>
      <c r="CM5" s="25">
        <v>40</v>
      </c>
      <c r="CN5" s="25">
        <v>52.3</v>
      </c>
      <c r="CO5" s="25">
        <v>65.831000000000003</v>
      </c>
      <c r="CP5" s="25">
        <v>31.858000000000001</v>
      </c>
      <c r="CQ5" s="25">
        <v>33.317999999999998</v>
      </c>
      <c r="CR5" s="25">
        <v>30.5</v>
      </c>
      <c r="CS5" s="25">
        <v>24.908999999999999</v>
      </c>
      <c r="CT5" s="26"/>
      <c r="CU5" s="26"/>
      <c r="CV5" s="26"/>
      <c r="CW5" s="27"/>
      <c r="CX5" s="28">
        <f t="array" ref="CX5">SUMPRODUCT(B5:CW5*0.25)</f>
        <v>1813.0647500000002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82.4</v>
      </c>
      <c r="C8" s="37">
        <v>91.28</v>
      </c>
      <c r="D8" s="37">
        <v>91.95</v>
      </c>
      <c r="E8" s="37">
        <v>90.92</v>
      </c>
      <c r="F8" s="37">
        <v>89.64</v>
      </c>
      <c r="G8" s="37">
        <v>87.09</v>
      </c>
      <c r="H8" s="37">
        <v>84.77</v>
      </c>
      <c r="I8" s="37">
        <v>83.3</v>
      </c>
      <c r="J8" s="37">
        <v>83.83</v>
      </c>
      <c r="K8" s="37">
        <v>82.74</v>
      </c>
      <c r="L8" s="37">
        <v>81.790000000000006</v>
      </c>
      <c r="M8" s="37">
        <v>81.150000000000006</v>
      </c>
      <c r="N8" s="37">
        <v>80.680000000000007</v>
      </c>
      <c r="O8" s="37">
        <v>80.430000000000007</v>
      </c>
      <c r="P8" s="37">
        <v>80.97</v>
      </c>
      <c r="Q8" s="37">
        <v>81.12</v>
      </c>
      <c r="R8" s="37">
        <v>83.99</v>
      </c>
      <c r="S8" s="37">
        <v>86.14</v>
      </c>
      <c r="T8" s="37">
        <v>92.18</v>
      </c>
      <c r="U8" s="37">
        <v>94.67</v>
      </c>
      <c r="V8" s="37">
        <v>96.32</v>
      </c>
      <c r="W8" s="37">
        <v>109.11</v>
      </c>
      <c r="X8" s="37">
        <v>104.89</v>
      </c>
      <c r="Y8" s="37">
        <v>119.5</v>
      </c>
      <c r="Z8" s="37">
        <v>127.09</v>
      </c>
      <c r="AA8" s="37">
        <v>117.15</v>
      </c>
      <c r="AB8" s="37">
        <v>92.37</v>
      </c>
      <c r="AC8" s="37">
        <v>98.36</v>
      </c>
      <c r="AD8" s="37">
        <v>92.21</v>
      </c>
      <c r="AE8" s="37">
        <v>91.56</v>
      </c>
      <c r="AF8" s="37">
        <v>90.87</v>
      </c>
      <c r="AG8" s="37">
        <v>86.83</v>
      </c>
      <c r="AH8" s="37">
        <v>86.51</v>
      </c>
      <c r="AI8" s="37">
        <v>84.3</v>
      </c>
      <c r="AJ8" s="37">
        <v>80</v>
      </c>
      <c r="AK8" s="37">
        <v>77.3</v>
      </c>
      <c r="AL8" s="37">
        <v>77.430000000000007</v>
      </c>
      <c r="AM8" s="37">
        <v>75.13</v>
      </c>
      <c r="AN8" s="37">
        <v>73.22</v>
      </c>
      <c r="AO8" s="37">
        <v>76.650000000000006</v>
      </c>
      <c r="AP8" s="37">
        <v>80</v>
      </c>
      <c r="AQ8" s="37">
        <v>77.89</v>
      </c>
      <c r="AR8" s="37">
        <v>78.75</v>
      </c>
      <c r="AS8" s="37">
        <v>78.34</v>
      </c>
      <c r="AT8" s="37">
        <v>80.41</v>
      </c>
      <c r="AU8" s="37">
        <v>84.5</v>
      </c>
      <c r="AV8" s="37">
        <v>86.23</v>
      </c>
      <c r="AW8" s="37">
        <v>86.18</v>
      </c>
      <c r="AX8" s="37">
        <v>88.93</v>
      </c>
      <c r="AY8" s="37">
        <v>87.77</v>
      </c>
      <c r="AZ8" s="37">
        <v>91.3</v>
      </c>
      <c r="BA8" s="37">
        <v>92.13</v>
      </c>
      <c r="BB8" s="37">
        <v>90.87</v>
      </c>
      <c r="BC8" s="37">
        <v>92.24</v>
      </c>
      <c r="BD8" s="37">
        <v>98.28</v>
      </c>
      <c r="BE8" s="37">
        <v>95.7</v>
      </c>
      <c r="BF8" s="37">
        <v>85.21</v>
      </c>
      <c r="BG8" s="37">
        <v>88.37</v>
      </c>
      <c r="BH8" s="37">
        <v>92.92</v>
      </c>
      <c r="BI8" s="37">
        <v>91.66</v>
      </c>
      <c r="BJ8" s="37">
        <v>87.28</v>
      </c>
      <c r="BK8" s="37">
        <v>99.79</v>
      </c>
      <c r="BL8" s="37">
        <v>127.04</v>
      </c>
      <c r="BM8" s="37">
        <v>133</v>
      </c>
      <c r="BN8" s="37">
        <v>109.18</v>
      </c>
      <c r="BO8" s="37">
        <v>140.44999999999999</v>
      </c>
      <c r="BP8" s="37">
        <v>163.04</v>
      </c>
      <c r="BQ8" s="37">
        <v>182.13</v>
      </c>
      <c r="BR8" s="37">
        <v>140.66</v>
      </c>
      <c r="BS8" s="37">
        <v>152.03</v>
      </c>
      <c r="BT8" s="37">
        <v>183.42</v>
      </c>
      <c r="BU8" s="37">
        <v>193.6</v>
      </c>
      <c r="BV8" s="37">
        <v>171.64</v>
      </c>
      <c r="BW8" s="37">
        <v>170.67</v>
      </c>
      <c r="BX8" s="37">
        <v>171</v>
      </c>
      <c r="BY8" s="37">
        <v>168.85</v>
      </c>
      <c r="BZ8" s="37">
        <v>187.05</v>
      </c>
      <c r="CA8" s="37">
        <v>172.34</v>
      </c>
      <c r="CB8" s="37">
        <v>153.12</v>
      </c>
      <c r="CC8" s="37">
        <v>140.66</v>
      </c>
      <c r="CD8" s="37">
        <v>170.29</v>
      </c>
      <c r="CE8" s="37">
        <v>142.19999999999999</v>
      </c>
      <c r="CF8" s="37">
        <v>148.69</v>
      </c>
      <c r="CG8" s="37">
        <v>148.32</v>
      </c>
      <c r="CH8" s="37">
        <v>152.69999999999999</v>
      </c>
      <c r="CI8" s="37">
        <v>141.51</v>
      </c>
      <c r="CJ8" s="37">
        <v>139.91</v>
      </c>
      <c r="CK8" s="37">
        <v>120.82</v>
      </c>
      <c r="CL8" s="37">
        <v>108.85</v>
      </c>
      <c r="CM8" s="37">
        <v>133.4</v>
      </c>
      <c r="CN8" s="37">
        <v>125.18</v>
      </c>
      <c r="CO8" s="37">
        <v>119.72</v>
      </c>
      <c r="CP8" s="37">
        <v>131.69</v>
      </c>
      <c r="CQ8" s="37">
        <v>124.22</v>
      </c>
      <c r="CR8" s="37">
        <v>115.89</v>
      </c>
      <c r="CS8" s="37">
        <v>99.59</v>
      </c>
      <c r="CT8" s="38"/>
      <c r="CU8" s="38"/>
      <c r="CV8" s="38"/>
      <c r="CW8" s="39"/>
      <c r="CX8" s="40">
        <f>IF(SUM(B8:CW8)&lt;&gt;0,AVERAGEIF(B8:CW8,"&lt;&gt;"""),"")</f>
        <v>109.22343750000003</v>
      </c>
    </row>
    <row r="9" spans="1:102" ht="24.95" customHeight="1" thickBot="1" x14ac:dyDescent="0.25">
      <c r="A9" s="41" t="s">
        <v>6</v>
      </c>
      <c r="B9" s="42">
        <v>89.137500000000003</v>
      </c>
      <c r="C9" s="43">
        <v>89.137500000000003</v>
      </c>
      <c r="D9" s="43">
        <v>89.137500000000003</v>
      </c>
      <c r="E9" s="43">
        <v>89.137500000000003</v>
      </c>
      <c r="F9" s="43">
        <v>86.2</v>
      </c>
      <c r="G9" s="43">
        <v>86.2</v>
      </c>
      <c r="H9" s="43">
        <v>86.2</v>
      </c>
      <c r="I9" s="43">
        <v>86.2</v>
      </c>
      <c r="J9" s="43">
        <v>82.377499999999998</v>
      </c>
      <c r="K9" s="43">
        <v>82.377499999999998</v>
      </c>
      <c r="L9" s="43">
        <v>82.377499999999998</v>
      </c>
      <c r="M9" s="43">
        <v>82.377499999999998</v>
      </c>
      <c r="N9" s="43">
        <v>80.8</v>
      </c>
      <c r="O9" s="43">
        <v>80.8</v>
      </c>
      <c r="P9" s="43">
        <v>80.8</v>
      </c>
      <c r="Q9" s="43">
        <v>80.8</v>
      </c>
      <c r="R9" s="43">
        <v>89.245000000000005</v>
      </c>
      <c r="S9" s="43">
        <v>89.245000000000005</v>
      </c>
      <c r="T9" s="43">
        <v>89.245000000000005</v>
      </c>
      <c r="U9" s="43">
        <v>89.245000000000005</v>
      </c>
      <c r="V9" s="43">
        <v>107.455</v>
      </c>
      <c r="W9" s="43">
        <v>107.455</v>
      </c>
      <c r="X9" s="43">
        <v>107.455</v>
      </c>
      <c r="Y9" s="43">
        <v>107.455</v>
      </c>
      <c r="Z9" s="43">
        <v>108.74250000000001</v>
      </c>
      <c r="AA9" s="43">
        <v>108.74250000000001</v>
      </c>
      <c r="AB9" s="43">
        <v>108.74250000000001</v>
      </c>
      <c r="AC9" s="43">
        <v>108.74250000000001</v>
      </c>
      <c r="AD9" s="43">
        <v>90.367500000000007</v>
      </c>
      <c r="AE9" s="43">
        <v>90.367500000000007</v>
      </c>
      <c r="AF9" s="43">
        <v>90.367500000000007</v>
      </c>
      <c r="AG9" s="43">
        <v>90.367500000000007</v>
      </c>
      <c r="AH9" s="43">
        <v>82.027500000000003</v>
      </c>
      <c r="AI9" s="43">
        <v>82.027500000000003</v>
      </c>
      <c r="AJ9" s="43">
        <v>82.027500000000003</v>
      </c>
      <c r="AK9" s="43">
        <v>82.027500000000003</v>
      </c>
      <c r="AL9" s="43">
        <v>75.607500000000002</v>
      </c>
      <c r="AM9" s="43">
        <v>75.607500000000002</v>
      </c>
      <c r="AN9" s="43">
        <v>75.607500000000002</v>
      </c>
      <c r="AO9" s="43">
        <v>75.607500000000002</v>
      </c>
      <c r="AP9" s="43">
        <v>78.745000000000005</v>
      </c>
      <c r="AQ9" s="43">
        <v>78.745000000000005</v>
      </c>
      <c r="AR9" s="43">
        <v>78.745000000000005</v>
      </c>
      <c r="AS9" s="43">
        <v>78.745000000000005</v>
      </c>
      <c r="AT9" s="43">
        <v>84.33</v>
      </c>
      <c r="AU9" s="43">
        <v>84.33</v>
      </c>
      <c r="AV9" s="43">
        <v>84.33</v>
      </c>
      <c r="AW9" s="43">
        <v>84.33</v>
      </c>
      <c r="AX9" s="43">
        <v>90.032499999999999</v>
      </c>
      <c r="AY9" s="43">
        <v>90.032499999999999</v>
      </c>
      <c r="AZ9" s="43">
        <v>90.032499999999999</v>
      </c>
      <c r="BA9" s="43">
        <v>90.032499999999999</v>
      </c>
      <c r="BB9" s="43">
        <v>94.272499999999994</v>
      </c>
      <c r="BC9" s="43">
        <v>94.272499999999994</v>
      </c>
      <c r="BD9" s="43">
        <v>94.272499999999994</v>
      </c>
      <c r="BE9" s="43">
        <v>94.272499999999994</v>
      </c>
      <c r="BF9" s="43">
        <v>89.54</v>
      </c>
      <c r="BG9" s="43">
        <v>89.54</v>
      </c>
      <c r="BH9" s="43">
        <v>89.54</v>
      </c>
      <c r="BI9" s="43">
        <v>89.54</v>
      </c>
      <c r="BJ9" s="43">
        <v>111.7775</v>
      </c>
      <c r="BK9" s="43">
        <v>111.7775</v>
      </c>
      <c r="BL9" s="43">
        <v>111.7775</v>
      </c>
      <c r="BM9" s="43">
        <v>111.7775</v>
      </c>
      <c r="BN9" s="43">
        <v>148.69999999999999</v>
      </c>
      <c r="BO9" s="43">
        <v>148.69999999999999</v>
      </c>
      <c r="BP9" s="43">
        <v>148.69999999999999</v>
      </c>
      <c r="BQ9" s="43">
        <v>148.69999999999999</v>
      </c>
      <c r="BR9" s="43">
        <v>167.42750000000001</v>
      </c>
      <c r="BS9" s="43">
        <v>167.42750000000001</v>
      </c>
      <c r="BT9" s="43">
        <v>167.42750000000001</v>
      </c>
      <c r="BU9" s="43">
        <v>167.42750000000001</v>
      </c>
      <c r="BV9" s="43">
        <v>170.54</v>
      </c>
      <c r="BW9" s="43">
        <v>170.54</v>
      </c>
      <c r="BX9" s="43">
        <v>170.54</v>
      </c>
      <c r="BY9" s="43">
        <v>170.54</v>
      </c>
      <c r="BZ9" s="43">
        <v>163.29249999999999</v>
      </c>
      <c r="CA9" s="43">
        <v>163.29249999999999</v>
      </c>
      <c r="CB9" s="43">
        <v>163.29249999999999</v>
      </c>
      <c r="CC9" s="43">
        <v>163.29249999999999</v>
      </c>
      <c r="CD9" s="43">
        <v>152.375</v>
      </c>
      <c r="CE9" s="43">
        <v>152.375</v>
      </c>
      <c r="CF9" s="43">
        <v>152.375</v>
      </c>
      <c r="CG9" s="43">
        <v>152.375</v>
      </c>
      <c r="CH9" s="43">
        <v>138.73500000000001</v>
      </c>
      <c r="CI9" s="43">
        <v>138.73500000000001</v>
      </c>
      <c r="CJ9" s="43">
        <v>138.73500000000001</v>
      </c>
      <c r="CK9" s="43">
        <v>138.73500000000001</v>
      </c>
      <c r="CL9" s="43">
        <v>121.78749999999999</v>
      </c>
      <c r="CM9" s="43">
        <v>121.78749999999999</v>
      </c>
      <c r="CN9" s="43">
        <v>121.78749999999999</v>
      </c>
      <c r="CO9" s="43">
        <v>121.78749999999999</v>
      </c>
      <c r="CP9" s="43">
        <v>117.8475</v>
      </c>
      <c r="CQ9" s="43">
        <v>117.8475</v>
      </c>
      <c r="CR9" s="43">
        <v>117.8475</v>
      </c>
      <c r="CS9" s="43">
        <v>117.8475</v>
      </c>
      <c r="CT9" s="44"/>
      <c r="CU9" s="44"/>
      <c r="CV9" s="44"/>
      <c r="CW9" s="45"/>
      <c r="CX9" s="46">
        <f>IF(SUM(B9:CW9)&lt;&gt;0,AVERAGEIF(B9:CW9,"&lt;&gt;"""),"")</f>
        <v>109.2234375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>
        <v>6.62</v>
      </c>
      <c r="AI13" s="65">
        <v>2.7589999999999999</v>
      </c>
      <c r="AJ13" s="65"/>
      <c r="AK13" s="65"/>
      <c r="AL13" s="65">
        <v>40</v>
      </c>
      <c r="AM13" s="65">
        <v>70</v>
      </c>
      <c r="AN13" s="65">
        <v>45</v>
      </c>
      <c r="AO13" s="65">
        <v>35</v>
      </c>
      <c r="AP13" s="65">
        <v>60</v>
      </c>
      <c r="AQ13" s="65">
        <v>80</v>
      </c>
      <c r="AR13" s="65">
        <v>80</v>
      </c>
      <c r="AS13" s="65">
        <v>80</v>
      </c>
      <c r="AT13" s="65">
        <v>80</v>
      </c>
      <c r="AU13" s="65">
        <v>80</v>
      </c>
      <c r="AV13" s="65">
        <v>84.632999999999996</v>
      </c>
      <c r="AW13" s="65">
        <v>85.057000000000002</v>
      </c>
      <c r="AX13" s="65">
        <v>80</v>
      </c>
      <c r="AY13" s="65">
        <v>90.120999999999995</v>
      </c>
      <c r="AZ13" s="65">
        <v>80</v>
      </c>
      <c r="BA13" s="65">
        <v>80</v>
      </c>
      <c r="BB13" s="65">
        <v>86.16</v>
      </c>
      <c r="BC13" s="65">
        <v>85.647000000000006</v>
      </c>
      <c r="BD13" s="65">
        <v>80</v>
      </c>
      <c r="BE13" s="65">
        <v>80</v>
      </c>
      <c r="BF13" s="65">
        <v>109.895</v>
      </c>
      <c r="BG13" s="65">
        <v>100</v>
      </c>
      <c r="BH13" s="65">
        <v>80</v>
      </c>
      <c r="BI13" s="65">
        <v>95</v>
      </c>
      <c r="BJ13" s="65">
        <v>100</v>
      </c>
      <c r="BK13" s="65">
        <v>100</v>
      </c>
      <c r="BL13" s="65"/>
      <c r="BM13" s="65"/>
      <c r="BN13" s="65">
        <v>6.94</v>
      </c>
      <c r="BO13" s="65">
        <v>7.6050000000000004</v>
      </c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>
        <v>6.9009999999999998</v>
      </c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23.657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530.24874999999997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67.977000000000004</v>
      </c>
      <c r="C15" s="71">
        <v>39.354999999999997</v>
      </c>
      <c r="D15" s="71">
        <v>39.253</v>
      </c>
      <c r="E15" s="71">
        <v>40.082000000000001</v>
      </c>
      <c r="F15" s="71">
        <v>39.654000000000003</v>
      </c>
      <c r="G15" s="71">
        <v>42.070999999999998</v>
      </c>
      <c r="H15" s="71">
        <v>42.664999999999999</v>
      </c>
      <c r="I15" s="71">
        <v>43.281999999999996</v>
      </c>
      <c r="J15" s="71">
        <v>41.475000000000001</v>
      </c>
      <c r="K15" s="71">
        <v>46.167999999999999</v>
      </c>
      <c r="L15" s="71">
        <v>50.655999999999999</v>
      </c>
      <c r="M15" s="71">
        <v>51.152000000000001</v>
      </c>
      <c r="N15" s="71">
        <v>54.283000000000001</v>
      </c>
      <c r="O15" s="71">
        <v>55.37</v>
      </c>
      <c r="P15" s="71">
        <v>62.829000000000001</v>
      </c>
      <c r="Q15" s="71">
        <v>61.53</v>
      </c>
      <c r="R15" s="71">
        <v>79.08</v>
      </c>
      <c r="S15" s="71">
        <v>78.8</v>
      </c>
      <c r="T15" s="71">
        <v>77.338999999999999</v>
      </c>
      <c r="U15" s="71">
        <v>73.959999999999994</v>
      </c>
      <c r="V15" s="71">
        <v>57.33</v>
      </c>
      <c r="W15" s="71">
        <v>31.087</v>
      </c>
      <c r="X15" s="71">
        <v>30.687999999999999</v>
      </c>
      <c r="Y15" s="71">
        <v>24.364000000000001</v>
      </c>
      <c r="Z15" s="71"/>
      <c r="AA15" s="71">
        <v>8.0879999999999992</v>
      </c>
      <c r="AB15" s="71">
        <v>36.966000000000001</v>
      </c>
      <c r="AC15" s="71">
        <v>34.720999999999997</v>
      </c>
      <c r="AD15" s="71">
        <v>35.453000000000003</v>
      </c>
      <c r="AE15" s="71">
        <v>20.193999999999999</v>
      </c>
      <c r="AF15" s="71">
        <v>18.664999999999999</v>
      </c>
      <c r="AG15" s="71">
        <v>13.949</v>
      </c>
      <c r="AH15" s="71">
        <v>13.372999999999999</v>
      </c>
      <c r="AI15" s="71">
        <v>20.992999999999999</v>
      </c>
      <c r="AJ15" s="71">
        <v>35.911000000000001</v>
      </c>
      <c r="AK15" s="71">
        <v>51.969000000000001</v>
      </c>
      <c r="AL15" s="71">
        <v>17.501000000000001</v>
      </c>
      <c r="AM15" s="71">
        <v>16.076000000000001</v>
      </c>
      <c r="AN15" s="71">
        <v>22.369</v>
      </c>
      <c r="AO15" s="71">
        <v>19.698</v>
      </c>
      <c r="AP15" s="71">
        <v>14.263999999999999</v>
      </c>
      <c r="AQ15" s="71">
        <v>14.138</v>
      </c>
      <c r="AR15" s="71">
        <v>13.711</v>
      </c>
      <c r="AS15" s="71">
        <v>13.297000000000001</v>
      </c>
      <c r="AT15" s="71">
        <v>6.4740000000000002</v>
      </c>
      <c r="AU15" s="71">
        <v>6.4509999999999996</v>
      </c>
      <c r="AV15" s="71">
        <v>5.7309999999999999</v>
      </c>
      <c r="AW15" s="71">
        <v>5.4139999999999997</v>
      </c>
      <c r="AX15" s="71">
        <v>4.819</v>
      </c>
      <c r="AY15" s="71">
        <v>5.6680000000000001</v>
      </c>
      <c r="AZ15" s="71">
        <v>4.569</v>
      </c>
      <c r="BA15" s="71">
        <v>4.4660000000000002</v>
      </c>
      <c r="BB15" s="71">
        <v>4.7530000000000001</v>
      </c>
      <c r="BC15" s="71">
        <v>4.2009999999999996</v>
      </c>
      <c r="BD15" s="71">
        <v>3.98</v>
      </c>
      <c r="BE15" s="71">
        <v>2.7949999999999999</v>
      </c>
      <c r="BF15" s="71">
        <v>4.2140000000000004</v>
      </c>
      <c r="BG15" s="71">
        <v>3.383</v>
      </c>
      <c r="BH15" s="71">
        <v>3.2040000000000002</v>
      </c>
      <c r="BI15" s="71">
        <v>2.6150000000000002</v>
      </c>
      <c r="BJ15" s="71">
        <v>2.847</v>
      </c>
      <c r="BK15" s="71">
        <v>2.923</v>
      </c>
      <c r="BL15" s="71">
        <v>2.9969999999999999</v>
      </c>
      <c r="BM15" s="71">
        <v>1.2130000000000001</v>
      </c>
      <c r="BN15" s="71">
        <v>4.0350000000000001</v>
      </c>
      <c r="BO15" s="71">
        <v>5.0270000000000001</v>
      </c>
      <c r="BP15" s="71">
        <v>0.8</v>
      </c>
      <c r="BQ15" s="71">
        <v>0.8</v>
      </c>
      <c r="BR15" s="71">
        <v>8.5470000000000006</v>
      </c>
      <c r="BS15" s="71">
        <v>1.474</v>
      </c>
      <c r="BT15" s="71"/>
      <c r="BU15" s="71"/>
      <c r="BV15" s="71">
        <v>0.60199999999999998</v>
      </c>
      <c r="BW15" s="71"/>
      <c r="BX15" s="71"/>
      <c r="BY15" s="71"/>
      <c r="BZ15" s="71"/>
      <c r="CA15" s="71">
        <v>0.8</v>
      </c>
      <c r="CB15" s="71">
        <v>0.8</v>
      </c>
      <c r="CC15" s="71">
        <v>7.6319999999999997</v>
      </c>
      <c r="CD15" s="71">
        <v>0.52200000000000002</v>
      </c>
      <c r="CE15" s="71">
        <v>6.7169999999999996</v>
      </c>
      <c r="CF15" s="71">
        <v>0.8</v>
      </c>
      <c r="CG15" s="71">
        <v>0.8</v>
      </c>
      <c r="CH15" s="71">
        <v>0.8</v>
      </c>
      <c r="CI15" s="71">
        <v>0.81</v>
      </c>
      <c r="CJ15" s="71">
        <v>1.03</v>
      </c>
      <c r="CK15" s="71">
        <v>1.25</v>
      </c>
      <c r="CL15" s="71">
        <v>1.5109999999999999</v>
      </c>
      <c r="CM15" s="71">
        <v>0.8</v>
      </c>
      <c r="CN15" s="71">
        <v>0.8</v>
      </c>
      <c r="CO15" s="71">
        <v>6.4050000000000002</v>
      </c>
      <c r="CP15" s="71">
        <v>5.8</v>
      </c>
      <c r="CQ15" s="71">
        <v>0.8</v>
      </c>
      <c r="CR15" s="71">
        <v>0.8</v>
      </c>
      <c r="CS15" s="71">
        <v>0.90900000000000003</v>
      </c>
      <c r="CT15" s="72"/>
      <c r="CU15" s="72"/>
      <c r="CV15" s="72"/>
      <c r="CW15" s="73"/>
      <c r="CX15" s="74">
        <f t="array" ref="CX15">SUMPRODUCT(B15:CW15*0.25)</f>
        <v>448.89349999999979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67.977000000000004</v>
      </c>
      <c r="C17" s="77">
        <f t="shared" ref="C17:BN17" si="0">SUM(C11:C16)</f>
        <v>39.354999999999997</v>
      </c>
      <c r="D17" s="77">
        <f t="shared" si="0"/>
        <v>39.253</v>
      </c>
      <c r="E17" s="77">
        <f t="shared" si="0"/>
        <v>40.082000000000001</v>
      </c>
      <c r="F17" s="77">
        <f t="shared" si="0"/>
        <v>39.654000000000003</v>
      </c>
      <c r="G17" s="77">
        <f t="shared" si="0"/>
        <v>42.070999999999998</v>
      </c>
      <c r="H17" s="77">
        <f t="shared" si="0"/>
        <v>42.664999999999999</v>
      </c>
      <c r="I17" s="77">
        <f t="shared" si="0"/>
        <v>43.281999999999996</v>
      </c>
      <c r="J17" s="77">
        <f t="shared" si="0"/>
        <v>41.475000000000001</v>
      </c>
      <c r="K17" s="77">
        <f t="shared" si="0"/>
        <v>46.167999999999999</v>
      </c>
      <c r="L17" s="77">
        <f t="shared" si="0"/>
        <v>50.655999999999999</v>
      </c>
      <c r="M17" s="77">
        <f t="shared" si="0"/>
        <v>51.152000000000001</v>
      </c>
      <c r="N17" s="77">
        <f t="shared" si="0"/>
        <v>54.283000000000001</v>
      </c>
      <c r="O17" s="77">
        <f t="shared" si="0"/>
        <v>55.37</v>
      </c>
      <c r="P17" s="77">
        <f t="shared" si="0"/>
        <v>62.829000000000001</v>
      </c>
      <c r="Q17" s="77">
        <f t="shared" si="0"/>
        <v>61.53</v>
      </c>
      <c r="R17" s="77">
        <f t="shared" si="0"/>
        <v>79.08</v>
      </c>
      <c r="S17" s="77">
        <f t="shared" si="0"/>
        <v>78.8</v>
      </c>
      <c r="T17" s="77">
        <f t="shared" si="0"/>
        <v>77.338999999999999</v>
      </c>
      <c r="U17" s="77">
        <f t="shared" si="0"/>
        <v>73.959999999999994</v>
      </c>
      <c r="V17" s="77">
        <f t="shared" si="0"/>
        <v>57.33</v>
      </c>
      <c r="W17" s="77">
        <f t="shared" si="0"/>
        <v>31.087</v>
      </c>
      <c r="X17" s="77">
        <f t="shared" si="0"/>
        <v>30.687999999999999</v>
      </c>
      <c r="Y17" s="77">
        <f t="shared" si="0"/>
        <v>24.364000000000001</v>
      </c>
      <c r="Z17" s="77">
        <f t="shared" si="0"/>
        <v>0</v>
      </c>
      <c r="AA17" s="77">
        <f t="shared" si="0"/>
        <v>8.0879999999999992</v>
      </c>
      <c r="AB17" s="77">
        <f t="shared" si="0"/>
        <v>36.966000000000001</v>
      </c>
      <c r="AC17" s="77">
        <f t="shared" si="0"/>
        <v>34.720999999999997</v>
      </c>
      <c r="AD17" s="77">
        <f t="shared" si="0"/>
        <v>35.453000000000003</v>
      </c>
      <c r="AE17" s="77">
        <f t="shared" si="0"/>
        <v>20.193999999999999</v>
      </c>
      <c r="AF17" s="77">
        <f t="shared" si="0"/>
        <v>18.664999999999999</v>
      </c>
      <c r="AG17" s="77">
        <f t="shared" si="0"/>
        <v>13.949</v>
      </c>
      <c r="AH17" s="77">
        <f t="shared" si="0"/>
        <v>19.992999999999999</v>
      </c>
      <c r="AI17" s="77">
        <f t="shared" si="0"/>
        <v>23.751999999999999</v>
      </c>
      <c r="AJ17" s="77">
        <f t="shared" si="0"/>
        <v>35.911000000000001</v>
      </c>
      <c r="AK17" s="77">
        <f t="shared" si="0"/>
        <v>51.969000000000001</v>
      </c>
      <c r="AL17" s="77">
        <f t="shared" si="0"/>
        <v>57.501000000000005</v>
      </c>
      <c r="AM17" s="77">
        <f t="shared" si="0"/>
        <v>86.075999999999993</v>
      </c>
      <c r="AN17" s="77">
        <f t="shared" si="0"/>
        <v>67.369</v>
      </c>
      <c r="AO17" s="77">
        <f t="shared" si="0"/>
        <v>54.698</v>
      </c>
      <c r="AP17" s="77">
        <f t="shared" si="0"/>
        <v>74.263999999999996</v>
      </c>
      <c r="AQ17" s="77">
        <f t="shared" si="0"/>
        <v>94.138000000000005</v>
      </c>
      <c r="AR17" s="77">
        <f t="shared" si="0"/>
        <v>93.710999999999999</v>
      </c>
      <c r="AS17" s="77">
        <f t="shared" si="0"/>
        <v>93.296999999999997</v>
      </c>
      <c r="AT17" s="77">
        <f t="shared" si="0"/>
        <v>86.474000000000004</v>
      </c>
      <c r="AU17" s="77">
        <f t="shared" si="0"/>
        <v>86.450999999999993</v>
      </c>
      <c r="AV17" s="77">
        <f t="shared" si="0"/>
        <v>90.36399999999999</v>
      </c>
      <c r="AW17" s="77">
        <f t="shared" si="0"/>
        <v>90.471000000000004</v>
      </c>
      <c r="AX17" s="77">
        <f t="shared" si="0"/>
        <v>84.819000000000003</v>
      </c>
      <c r="AY17" s="77">
        <f t="shared" si="0"/>
        <v>95.789000000000001</v>
      </c>
      <c r="AZ17" s="77">
        <f t="shared" si="0"/>
        <v>84.569000000000003</v>
      </c>
      <c r="BA17" s="77">
        <f t="shared" si="0"/>
        <v>84.465999999999994</v>
      </c>
      <c r="BB17" s="77">
        <f t="shared" si="0"/>
        <v>90.912999999999997</v>
      </c>
      <c r="BC17" s="77">
        <f t="shared" si="0"/>
        <v>89.847999999999999</v>
      </c>
      <c r="BD17" s="77">
        <f t="shared" si="0"/>
        <v>83.98</v>
      </c>
      <c r="BE17" s="77">
        <f t="shared" si="0"/>
        <v>82.795000000000002</v>
      </c>
      <c r="BF17" s="77">
        <f t="shared" si="0"/>
        <v>114.10899999999999</v>
      </c>
      <c r="BG17" s="77">
        <f t="shared" si="0"/>
        <v>103.383</v>
      </c>
      <c r="BH17" s="77">
        <f t="shared" si="0"/>
        <v>83.203999999999994</v>
      </c>
      <c r="BI17" s="77">
        <f t="shared" si="0"/>
        <v>97.614999999999995</v>
      </c>
      <c r="BJ17" s="77">
        <f t="shared" si="0"/>
        <v>102.84699999999999</v>
      </c>
      <c r="BK17" s="77">
        <f t="shared" si="0"/>
        <v>102.923</v>
      </c>
      <c r="BL17" s="77">
        <f t="shared" si="0"/>
        <v>2.9969999999999999</v>
      </c>
      <c r="BM17" s="77">
        <f t="shared" si="0"/>
        <v>1.2130000000000001</v>
      </c>
      <c r="BN17" s="77">
        <f t="shared" si="0"/>
        <v>10.975000000000001</v>
      </c>
      <c r="BO17" s="77">
        <f t="shared" ref="BO17:CW17" si="1">SUM(BO11:BO16)</f>
        <v>12.632000000000001</v>
      </c>
      <c r="BP17" s="77">
        <f t="shared" si="1"/>
        <v>0.8</v>
      </c>
      <c r="BQ17" s="77">
        <f t="shared" si="1"/>
        <v>0.8</v>
      </c>
      <c r="BR17" s="77">
        <f t="shared" si="1"/>
        <v>8.5470000000000006</v>
      </c>
      <c r="BS17" s="77">
        <f t="shared" si="1"/>
        <v>1.474</v>
      </c>
      <c r="BT17" s="77">
        <f t="shared" si="1"/>
        <v>0</v>
      </c>
      <c r="BU17" s="77">
        <f t="shared" si="1"/>
        <v>0</v>
      </c>
      <c r="BV17" s="77">
        <f t="shared" si="1"/>
        <v>0.60199999999999998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0.8</v>
      </c>
      <c r="CB17" s="77">
        <f t="shared" si="1"/>
        <v>0.8</v>
      </c>
      <c r="CC17" s="77">
        <f t="shared" si="1"/>
        <v>14.532999999999999</v>
      </c>
      <c r="CD17" s="77">
        <f t="shared" si="1"/>
        <v>0.52200000000000002</v>
      </c>
      <c r="CE17" s="77">
        <f t="shared" si="1"/>
        <v>6.7169999999999996</v>
      </c>
      <c r="CF17" s="77">
        <f t="shared" si="1"/>
        <v>0.8</v>
      </c>
      <c r="CG17" s="77">
        <f t="shared" si="1"/>
        <v>0.8</v>
      </c>
      <c r="CH17" s="77">
        <f t="shared" si="1"/>
        <v>0.8</v>
      </c>
      <c r="CI17" s="77">
        <f t="shared" si="1"/>
        <v>0.81</v>
      </c>
      <c r="CJ17" s="77">
        <f t="shared" si="1"/>
        <v>1.03</v>
      </c>
      <c r="CK17" s="77">
        <f t="shared" si="1"/>
        <v>1.25</v>
      </c>
      <c r="CL17" s="77">
        <f t="shared" si="1"/>
        <v>1.5109999999999999</v>
      </c>
      <c r="CM17" s="77">
        <f t="shared" si="1"/>
        <v>0.8</v>
      </c>
      <c r="CN17" s="77">
        <f t="shared" si="1"/>
        <v>0.8</v>
      </c>
      <c r="CO17" s="77">
        <f t="shared" si="1"/>
        <v>30.062000000000001</v>
      </c>
      <c r="CP17" s="77">
        <f t="shared" si="1"/>
        <v>5.8</v>
      </c>
      <c r="CQ17" s="77">
        <f t="shared" si="1"/>
        <v>0.8</v>
      </c>
      <c r="CR17" s="77">
        <f t="shared" si="1"/>
        <v>0.8</v>
      </c>
      <c r="CS17" s="77">
        <f t="shared" si="1"/>
        <v>0.90900000000000003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979.14224999999976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1.6</v>
      </c>
      <c r="C21" s="94"/>
      <c r="D21" s="94">
        <v>1.6</v>
      </c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>
        <v>3.2</v>
      </c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>
        <v>1.4</v>
      </c>
      <c r="BE21" s="94"/>
      <c r="BF21" s="94"/>
      <c r="BG21" s="94"/>
      <c r="BH21" s="94"/>
      <c r="BI21" s="94"/>
      <c r="BJ21" s="94"/>
      <c r="BK21" s="94"/>
      <c r="BL21" s="94">
        <v>1.4</v>
      </c>
      <c r="BM21" s="94">
        <v>2</v>
      </c>
      <c r="BN21" s="94"/>
      <c r="BO21" s="94">
        <v>4</v>
      </c>
      <c r="BP21" s="94"/>
      <c r="BQ21" s="94"/>
      <c r="BR21" s="94">
        <v>4</v>
      </c>
      <c r="BS21" s="94">
        <v>0.35299999999999998</v>
      </c>
      <c r="BT21" s="94"/>
      <c r="BU21" s="94">
        <v>2.395</v>
      </c>
      <c r="BV21" s="94">
        <v>4.4999999999999998E-2</v>
      </c>
      <c r="BW21" s="94"/>
      <c r="BX21" s="94"/>
      <c r="BY21" s="94"/>
      <c r="BZ21" s="94"/>
      <c r="CA21" s="94"/>
      <c r="CB21" s="94"/>
      <c r="CC21" s="94"/>
      <c r="CD21" s="94"/>
      <c r="CE21" s="94">
        <v>3.2</v>
      </c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>
        <v>0.88400000000000001</v>
      </c>
      <c r="CQ21" s="94">
        <v>2.4E-2</v>
      </c>
      <c r="CR21" s="94"/>
      <c r="CS21" s="94"/>
      <c r="CT21" s="95"/>
      <c r="CU21" s="95"/>
      <c r="CV21" s="95"/>
      <c r="CW21" s="96"/>
      <c r="CX21" s="97">
        <f t="array" ref="CX21">SUMPRODUCT(B21:CW21*0.25)</f>
        <v>6.5252500000000015</v>
      </c>
    </row>
    <row r="22" spans="1:102" ht="24.95" customHeight="1" x14ac:dyDescent="0.2">
      <c r="A22" s="92" t="s">
        <v>18</v>
      </c>
      <c r="B22" s="98">
        <v>2.2370000000000001</v>
      </c>
      <c r="C22" s="99"/>
      <c r="D22" s="99">
        <v>2.4</v>
      </c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>
        <v>20.902000000000001</v>
      </c>
      <c r="V22" s="99"/>
      <c r="W22" s="99"/>
      <c r="X22" s="99"/>
      <c r="Y22" s="99"/>
      <c r="Z22" s="99"/>
      <c r="AA22" s="99"/>
      <c r="AB22" s="99"/>
      <c r="AC22" s="99"/>
      <c r="AD22" s="99">
        <v>5.2</v>
      </c>
      <c r="AE22" s="99">
        <v>6.8</v>
      </c>
      <c r="AF22" s="99">
        <v>7.2</v>
      </c>
      <c r="AG22" s="99"/>
      <c r="AH22" s="99">
        <v>4.8</v>
      </c>
      <c r="AI22" s="99">
        <v>3.6</v>
      </c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>
        <v>4.1059999999999999</v>
      </c>
      <c r="AX22" s="99">
        <v>6.9</v>
      </c>
      <c r="AY22" s="99">
        <v>13.101000000000001</v>
      </c>
      <c r="AZ22" s="99">
        <v>11.9</v>
      </c>
      <c r="BA22" s="99">
        <v>12.3</v>
      </c>
      <c r="BB22" s="99">
        <v>13.938000000000001</v>
      </c>
      <c r="BC22" s="99">
        <v>14.491</v>
      </c>
      <c r="BD22" s="99">
        <v>15.564</v>
      </c>
      <c r="BE22" s="99">
        <v>17.3</v>
      </c>
      <c r="BF22" s="99">
        <v>5.3570000000000002</v>
      </c>
      <c r="BG22" s="99">
        <v>4</v>
      </c>
      <c r="BH22" s="99"/>
      <c r="BI22" s="99">
        <v>4</v>
      </c>
      <c r="BJ22" s="99"/>
      <c r="BK22" s="99"/>
      <c r="BL22" s="99">
        <v>24.701000000000001</v>
      </c>
      <c r="BM22" s="99">
        <v>4</v>
      </c>
      <c r="BN22" s="99">
        <v>4.1529999999999996</v>
      </c>
      <c r="BO22" s="99">
        <v>28.327999999999999</v>
      </c>
      <c r="BP22" s="99"/>
      <c r="BQ22" s="99"/>
      <c r="BR22" s="99">
        <v>19.399000000000001</v>
      </c>
      <c r="BS22" s="99">
        <v>1.111</v>
      </c>
      <c r="BT22" s="99"/>
      <c r="BU22" s="99"/>
      <c r="BV22" s="99"/>
      <c r="BW22" s="99"/>
      <c r="BX22" s="99"/>
      <c r="BY22" s="99"/>
      <c r="BZ22" s="99"/>
      <c r="CA22" s="99"/>
      <c r="CB22" s="99"/>
      <c r="CC22" s="99">
        <v>13.856999999999999</v>
      </c>
      <c r="CD22" s="99"/>
      <c r="CE22" s="99">
        <v>15.6</v>
      </c>
      <c r="CF22" s="99"/>
      <c r="CG22" s="99"/>
      <c r="CH22" s="99">
        <v>1.244</v>
      </c>
      <c r="CI22" s="99">
        <v>0.56299999999999994</v>
      </c>
      <c r="CJ22" s="99"/>
      <c r="CK22" s="99">
        <v>3</v>
      </c>
      <c r="CL22" s="99"/>
      <c r="CM22" s="99"/>
      <c r="CN22" s="99"/>
      <c r="CO22" s="99">
        <v>24.268999999999998</v>
      </c>
      <c r="CP22" s="99">
        <v>25.173999999999999</v>
      </c>
      <c r="CQ22" s="99">
        <v>32.494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93.497250000000008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3.8370000000000002</v>
      </c>
      <c r="C27" s="107">
        <f t="shared" ref="C27:BN27" si="2">SUM(C20:C26)</f>
        <v>0</v>
      </c>
      <c r="D27" s="107">
        <f t="shared" si="2"/>
        <v>4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24.102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5.2</v>
      </c>
      <c r="AE27" s="107">
        <f t="shared" si="2"/>
        <v>6.8</v>
      </c>
      <c r="AF27" s="107">
        <f t="shared" si="2"/>
        <v>7.2</v>
      </c>
      <c r="AG27" s="107">
        <f t="shared" si="2"/>
        <v>0</v>
      </c>
      <c r="AH27" s="107">
        <f t="shared" si="2"/>
        <v>4.8</v>
      </c>
      <c r="AI27" s="107">
        <f t="shared" si="2"/>
        <v>3.6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4.1059999999999999</v>
      </c>
      <c r="AX27" s="107">
        <f t="shared" si="2"/>
        <v>6.9</v>
      </c>
      <c r="AY27" s="107">
        <f t="shared" si="2"/>
        <v>13.101000000000001</v>
      </c>
      <c r="AZ27" s="107">
        <f t="shared" si="2"/>
        <v>11.9</v>
      </c>
      <c r="BA27" s="107">
        <f t="shared" si="2"/>
        <v>12.3</v>
      </c>
      <c r="BB27" s="107">
        <f t="shared" si="2"/>
        <v>13.938000000000001</v>
      </c>
      <c r="BC27" s="107">
        <f t="shared" si="2"/>
        <v>14.491</v>
      </c>
      <c r="BD27" s="107">
        <f t="shared" si="2"/>
        <v>16.963999999999999</v>
      </c>
      <c r="BE27" s="107">
        <f t="shared" si="2"/>
        <v>17.3</v>
      </c>
      <c r="BF27" s="107">
        <f t="shared" si="2"/>
        <v>5.3570000000000002</v>
      </c>
      <c r="BG27" s="107">
        <f t="shared" si="2"/>
        <v>4</v>
      </c>
      <c r="BH27" s="107">
        <f t="shared" si="2"/>
        <v>0</v>
      </c>
      <c r="BI27" s="107">
        <f t="shared" si="2"/>
        <v>4</v>
      </c>
      <c r="BJ27" s="107">
        <f t="shared" si="2"/>
        <v>0</v>
      </c>
      <c r="BK27" s="107">
        <f t="shared" si="2"/>
        <v>0</v>
      </c>
      <c r="BL27" s="107">
        <f t="shared" si="2"/>
        <v>26.100999999999999</v>
      </c>
      <c r="BM27" s="107">
        <f t="shared" si="2"/>
        <v>6</v>
      </c>
      <c r="BN27" s="107">
        <f t="shared" si="2"/>
        <v>4.1529999999999996</v>
      </c>
      <c r="BO27" s="107">
        <f t="shared" ref="BO27:CW27" si="3">SUM(BO20:BO26)</f>
        <v>32.328000000000003</v>
      </c>
      <c r="BP27" s="107">
        <f t="shared" si="3"/>
        <v>0</v>
      </c>
      <c r="BQ27" s="107">
        <f t="shared" si="3"/>
        <v>0</v>
      </c>
      <c r="BR27" s="107">
        <f t="shared" si="3"/>
        <v>23.399000000000001</v>
      </c>
      <c r="BS27" s="107">
        <f t="shared" si="3"/>
        <v>1.464</v>
      </c>
      <c r="BT27" s="107">
        <f t="shared" si="3"/>
        <v>0</v>
      </c>
      <c r="BU27" s="107">
        <f t="shared" si="3"/>
        <v>2.395</v>
      </c>
      <c r="BV27" s="107">
        <f t="shared" si="3"/>
        <v>4.4999999999999998E-2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13.856999999999999</v>
      </c>
      <c r="CD27" s="107">
        <f t="shared" si="3"/>
        <v>0</v>
      </c>
      <c r="CE27" s="107">
        <f t="shared" si="3"/>
        <v>18.8</v>
      </c>
      <c r="CF27" s="107">
        <f t="shared" si="3"/>
        <v>0</v>
      </c>
      <c r="CG27" s="107">
        <f t="shared" si="3"/>
        <v>0</v>
      </c>
      <c r="CH27" s="107">
        <f t="shared" si="3"/>
        <v>1.244</v>
      </c>
      <c r="CI27" s="107">
        <f t="shared" si="3"/>
        <v>0.56299999999999994</v>
      </c>
      <c r="CJ27" s="107">
        <f t="shared" si="3"/>
        <v>0</v>
      </c>
      <c r="CK27" s="107">
        <f t="shared" si="3"/>
        <v>3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24.268999999999998</v>
      </c>
      <c r="CP27" s="107">
        <f t="shared" si="3"/>
        <v>26.058</v>
      </c>
      <c r="CQ27" s="107">
        <f t="shared" si="3"/>
        <v>32.518000000000001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100.02250000000001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71.813999999999993</v>
      </c>
      <c r="C31" s="94">
        <v>39.354999999999997</v>
      </c>
      <c r="D31" s="94">
        <v>43.253</v>
      </c>
      <c r="E31" s="94">
        <v>40.082000000000001</v>
      </c>
      <c r="F31" s="94">
        <v>39.654000000000003</v>
      </c>
      <c r="G31" s="94">
        <v>42.070999999999998</v>
      </c>
      <c r="H31" s="94">
        <v>42.664999999999999</v>
      </c>
      <c r="I31" s="94">
        <v>43.281999999999996</v>
      </c>
      <c r="J31" s="94">
        <v>41.475000000000001</v>
      </c>
      <c r="K31" s="94">
        <v>46.167999999999999</v>
      </c>
      <c r="L31" s="94">
        <v>50.655999999999999</v>
      </c>
      <c r="M31" s="94">
        <v>51.152000000000001</v>
      </c>
      <c r="N31" s="94">
        <v>54.283000000000001</v>
      </c>
      <c r="O31" s="94">
        <v>55.37</v>
      </c>
      <c r="P31" s="94">
        <v>62.829000000000001</v>
      </c>
      <c r="Q31" s="94">
        <v>61.53</v>
      </c>
      <c r="R31" s="94">
        <v>79.08</v>
      </c>
      <c r="S31" s="94">
        <v>78.8</v>
      </c>
      <c r="T31" s="94">
        <v>77.338999999999999</v>
      </c>
      <c r="U31" s="94">
        <v>98.061999999999998</v>
      </c>
      <c r="V31" s="94">
        <v>57.33</v>
      </c>
      <c r="W31" s="94">
        <v>31.087</v>
      </c>
      <c r="X31" s="94">
        <v>30.687999999999999</v>
      </c>
      <c r="Y31" s="94">
        <v>24.364000000000001</v>
      </c>
      <c r="Z31" s="94"/>
      <c r="AA31" s="94">
        <v>8.0879999999999992</v>
      </c>
      <c r="AB31" s="94">
        <v>36.966000000000001</v>
      </c>
      <c r="AC31" s="94">
        <v>34.720999999999997</v>
      </c>
      <c r="AD31" s="94">
        <v>40.652999999999999</v>
      </c>
      <c r="AE31" s="94">
        <v>26.994</v>
      </c>
      <c r="AF31" s="94">
        <v>25.864999999999998</v>
      </c>
      <c r="AG31" s="94">
        <v>13.949</v>
      </c>
      <c r="AH31" s="94">
        <v>24.792999999999999</v>
      </c>
      <c r="AI31" s="94">
        <v>27.352</v>
      </c>
      <c r="AJ31" s="94">
        <v>35.911000000000001</v>
      </c>
      <c r="AK31" s="94">
        <v>51.969000000000001</v>
      </c>
      <c r="AL31" s="94">
        <v>57.500999999999998</v>
      </c>
      <c r="AM31" s="94">
        <v>86.075999999999993</v>
      </c>
      <c r="AN31" s="94">
        <v>67.369</v>
      </c>
      <c r="AO31" s="94">
        <v>54.698</v>
      </c>
      <c r="AP31" s="94">
        <v>74.263999999999996</v>
      </c>
      <c r="AQ31" s="94">
        <v>94.138000000000005</v>
      </c>
      <c r="AR31" s="94">
        <v>93.710999999999999</v>
      </c>
      <c r="AS31" s="94">
        <v>93.296999999999997</v>
      </c>
      <c r="AT31" s="94">
        <v>86.474000000000004</v>
      </c>
      <c r="AU31" s="94">
        <v>86.450999999999993</v>
      </c>
      <c r="AV31" s="94">
        <v>90.364000000000004</v>
      </c>
      <c r="AW31" s="94">
        <v>94.576999999999998</v>
      </c>
      <c r="AX31" s="94">
        <v>91.718999999999994</v>
      </c>
      <c r="AY31" s="94">
        <v>108.89</v>
      </c>
      <c r="AZ31" s="94">
        <v>96.468999999999994</v>
      </c>
      <c r="BA31" s="94">
        <v>96.766000000000005</v>
      </c>
      <c r="BB31" s="94">
        <v>104.851</v>
      </c>
      <c r="BC31" s="94">
        <v>104.339</v>
      </c>
      <c r="BD31" s="94">
        <v>100.944</v>
      </c>
      <c r="BE31" s="94">
        <v>100.095</v>
      </c>
      <c r="BF31" s="94">
        <v>119.46599999999999</v>
      </c>
      <c r="BG31" s="94">
        <v>107.383</v>
      </c>
      <c r="BH31" s="94">
        <v>83.203999999999994</v>
      </c>
      <c r="BI31" s="94">
        <v>101.61499999999999</v>
      </c>
      <c r="BJ31" s="94">
        <v>102.84699999999999</v>
      </c>
      <c r="BK31" s="94">
        <v>102.923</v>
      </c>
      <c r="BL31" s="94">
        <v>29.097999999999999</v>
      </c>
      <c r="BM31" s="94">
        <v>7.2130000000000001</v>
      </c>
      <c r="BN31" s="94">
        <v>15.128</v>
      </c>
      <c r="BO31" s="94">
        <v>44.96</v>
      </c>
      <c r="BP31" s="94">
        <v>0.8</v>
      </c>
      <c r="BQ31" s="94">
        <v>0.8</v>
      </c>
      <c r="BR31" s="94">
        <v>31.946000000000002</v>
      </c>
      <c r="BS31" s="94">
        <v>2.9380000000000002</v>
      </c>
      <c r="BT31" s="94"/>
      <c r="BU31" s="94">
        <v>2.395</v>
      </c>
      <c r="BV31" s="94">
        <v>0.64700000000000002</v>
      </c>
      <c r="BW31" s="94"/>
      <c r="BX31" s="94"/>
      <c r="BY31" s="94"/>
      <c r="BZ31" s="94"/>
      <c r="CA31" s="94">
        <v>0.8</v>
      </c>
      <c r="CB31" s="94">
        <v>0.8</v>
      </c>
      <c r="CC31" s="94">
        <v>28.39</v>
      </c>
      <c r="CD31" s="94">
        <v>0.52200000000000002</v>
      </c>
      <c r="CE31" s="94">
        <v>25.516999999999999</v>
      </c>
      <c r="CF31" s="94">
        <v>0.8</v>
      </c>
      <c r="CG31" s="94">
        <v>0.8</v>
      </c>
      <c r="CH31" s="94">
        <v>2.044</v>
      </c>
      <c r="CI31" s="94">
        <v>1.373</v>
      </c>
      <c r="CJ31" s="94">
        <v>1.03</v>
      </c>
      <c r="CK31" s="94">
        <v>4.25</v>
      </c>
      <c r="CL31" s="94">
        <v>1.5109999999999999</v>
      </c>
      <c r="CM31" s="94">
        <v>0.8</v>
      </c>
      <c r="CN31" s="94">
        <v>0.8</v>
      </c>
      <c r="CO31" s="94">
        <v>54.331000000000003</v>
      </c>
      <c r="CP31" s="94">
        <v>31.858000000000001</v>
      </c>
      <c r="CQ31" s="94">
        <v>33.317999999999998</v>
      </c>
      <c r="CR31" s="94">
        <v>0.8</v>
      </c>
      <c r="CS31" s="94">
        <v>0.90900000000000003</v>
      </c>
      <c r="CT31" s="95"/>
      <c r="CU31" s="95"/>
      <c r="CV31" s="95"/>
      <c r="CW31" s="96"/>
      <c r="CX31" s="97">
        <f t="array" ref="CX31">SUMPRODUCT(B31:CW31*0.25)</f>
        <v>1079.1647500000004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71.813999999999993</v>
      </c>
      <c r="C33" s="77">
        <f t="shared" ref="C33:BN33" si="4">SUM(C30:C32)</f>
        <v>39.354999999999997</v>
      </c>
      <c r="D33" s="77">
        <f t="shared" si="4"/>
        <v>43.253</v>
      </c>
      <c r="E33" s="77">
        <f t="shared" si="4"/>
        <v>40.082000000000001</v>
      </c>
      <c r="F33" s="77">
        <f t="shared" si="4"/>
        <v>39.654000000000003</v>
      </c>
      <c r="G33" s="77">
        <f t="shared" si="4"/>
        <v>42.070999999999998</v>
      </c>
      <c r="H33" s="77">
        <f t="shared" si="4"/>
        <v>42.664999999999999</v>
      </c>
      <c r="I33" s="77">
        <f t="shared" si="4"/>
        <v>43.281999999999996</v>
      </c>
      <c r="J33" s="77">
        <f t="shared" si="4"/>
        <v>41.475000000000001</v>
      </c>
      <c r="K33" s="77">
        <f t="shared" si="4"/>
        <v>46.167999999999999</v>
      </c>
      <c r="L33" s="77">
        <f t="shared" si="4"/>
        <v>50.655999999999999</v>
      </c>
      <c r="M33" s="77">
        <f t="shared" si="4"/>
        <v>51.152000000000001</v>
      </c>
      <c r="N33" s="77">
        <f t="shared" si="4"/>
        <v>54.283000000000001</v>
      </c>
      <c r="O33" s="77">
        <f t="shared" si="4"/>
        <v>55.37</v>
      </c>
      <c r="P33" s="77">
        <f t="shared" si="4"/>
        <v>62.829000000000001</v>
      </c>
      <c r="Q33" s="77">
        <f t="shared" si="4"/>
        <v>61.53</v>
      </c>
      <c r="R33" s="77">
        <f t="shared" si="4"/>
        <v>79.08</v>
      </c>
      <c r="S33" s="77">
        <f t="shared" si="4"/>
        <v>78.8</v>
      </c>
      <c r="T33" s="77">
        <f t="shared" si="4"/>
        <v>77.338999999999999</v>
      </c>
      <c r="U33" s="77">
        <f t="shared" si="4"/>
        <v>98.061999999999998</v>
      </c>
      <c r="V33" s="77">
        <f t="shared" si="4"/>
        <v>57.33</v>
      </c>
      <c r="W33" s="77">
        <f t="shared" si="4"/>
        <v>31.087</v>
      </c>
      <c r="X33" s="77">
        <f t="shared" si="4"/>
        <v>30.687999999999999</v>
      </c>
      <c r="Y33" s="77">
        <f t="shared" si="4"/>
        <v>24.364000000000001</v>
      </c>
      <c r="Z33" s="77">
        <f t="shared" si="4"/>
        <v>0</v>
      </c>
      <c r="AA33" s="77">
        <f t="shared" si="4"/>
        <v>8.0879999999999992</v>
      </c>
      <c r="AB33" s="77">
        <f t="shared" si="4"/>
        <v>36.966000000000001</v>
      </c>
      <c r="AC33" s="77">
        <f t="shared" si="4"/>
        <v>34.720999999999997</v>
      </c>
      <c r="AD33" s="77">
        <f t="shared" si="4"/>
        <v>40.652999999999999</v>
      </c>
      <c r="AE33" s="77">
        <f t="shared" si="4"/>
        <v>26.994</v>
      </c>
      <c r="AF33" s="77">
        <f t="shared" si="4"/>
        <v>25.864999999999998</v>
      </c>
      <c r="AG33" s="77">
        <f t="shared" si="4"/>
        <v>13.949</v>
      </c>
      <c r="AH33" s="77">
        <f t="shared" si="4"/>
        <v>24.792999999999999</v>
      </c>
      <c r="AI33" s="77">
        <f t="shared" si="4"/>
        <v>27.352</v>
      </c>
      <c r="AJ33" s="77">
        <f t="shared" si="4"/>
        <v>35.911000000000001</v>
      </c>
      <c r="AK33" s="77">
        <f t="shared" si="4"/>
        <v>51.969000000000001</v>
      </c>
      <c r="AL33" s="77">
        <f t="shared" si="4"/>
        <v>57.500999999999998</v>
      </c>
      <c r="AM33" s="77">
        <f t="shared" si="4"/>
        <v>86.075999999999993</v>
      </c>
      <c r="AN33" s="77">
        <f t="shared" si="4"/>
        <v>67.369</v>
      </c>
      <c r="AO33" s="77">
        <f t="shared" si="4"/>
        <v>54.698</v>
      </c>
      <c r="AP33" s="77">
        <f t="shared" si="4"/>
        <v>74.263999999999996</v>
      </c>
      <c r="AQ33" s="77">
        <f t="shared" si="4"/>
        <v>94.138000000000005</v>
      </c>
      <c r="AR33" s="77">
        <f t="shared" si="4"/>
        <v>93.710999999999999</v>
      </c>
      <c r="AS33" s="77">
        <f t="shared" si="4"/>
        <v>93.296999999999997</v>
      </c>
      <c r="AT33" s="77">
        <f t="shared" si="4"/>
        <v>86.474000000000004</v>
      </c>
      <c r="AU33" s="77">
        <f t="shared" si="4"/>
        <v>86.450999999999993</v>
      </c>
      <c r="AV33" s="77">
        <f t="shared" si="4"/>
        <v>90.364000000000004</v>
      </c>
      <c r="AW33" s="77">
        <f t="shared" si="4"/>
        <v>94.576999999999998</v>
      </c>
      <c r="AX33" s="77">
        <f t="shared" si="4"/>
        <v>91.718999999999994</v>
      </c>
      <c r="AY33" s="77">
        <f t="shared" si="4"/>
        <v>108.89</v>
      </c>
      <c r="AZ33" s="77">
        <f t="shared" si="4"/>
        <v>96.468999999999994</v>
      </c>
      <c r="BA33" s="77">
        <f t="shared" si="4"/>
        <v>96.766000000000005</v>
      </c>
      <c r="BB33" s="77">
        <f t="shared" si="4"/>
        <v>104.851</v>
      </c>
      <c r="BC33" s="77">
        <f t="shared" si="4"/>
        <v>104.339</v>
      </c>
      <c r="BD33" s="77">
        <f t="shared" si="4"/>
        <v>100.944</v>
      </c>
      <c r="BE33" s="77">
        <f t="shared" si="4"/>
        <v>100.095</v>
      </c>
      <c r="BF33" s="77">
        <f t="shared" si="4"/>
        <v>119.46599999999999</v>
      </c>
      <c r="BG33" s="77">
        <f t="shared" si="4"/>
        <v>107.383</v>
      </c>
      <c r="BH33" s="77">
        <f t="shared" si="4"/>
        <v>83.203999999999994</v>
      </c>
      <c r="BI33" s="77">
        <f t="shared" si="4"/>
        <v>101.61499999999999</v>
      </c>
      <c r="BJ33" s="77">
        <f t="shared" si="4"/>
        <v>102.84699999999999</v>
      </c>
      <c r="BK33" s="77">
        <f t="shared" si="4"/>
        <v>102.923</v>
      </c>
      <c r="BL33" s="77">
        <f t="shared" si="4"/>
        <v>29.097999999999999</v>
      </c>
      <c r="BM33" s="77">
        <f t="shared" si="4"/>
        <v>7.2130000000000001</v>
      </c>
      <c r="BN33" s="77">
        <f t="shared" si="4"/>
        <v>15.128</v>
      </c>
      <c r="BO33" s="77">
        <f t="shared" ref="BO33:CW33" si="5">SUM(BO30:BO32)</f>
        <v>44.96</v>
      </c>
      <c r="BP33" s="77">
        <f t="shared" si="5"/>
        <v>0.8</v>
      </c>
      <c r="BQ33" s="77">
        <f t="shared" si="5"/>
        <v>0.8</v>
      </c>
      <c r="BR33" s="77">
        <f t="shared" si="5"/>
        <v>31.946000000000002</v>
      </c>
      <c r="BS33" s="77">
        <f t="shared" si="5"/>
        <v>2.9380000000000002</v>
      </c>
      <c r="BT33" s="77">
        <f t="shared" si="5"/>
        <v>0</v>
      </c>
      <c r="BU33" s="77">
        <f t="shared" si="5"/>
        <v>2.395</v>
      </c>
      <c r="BV33" s="77">
        <f t="shared" si="5"/>
        <v>0.64700000000000002</v>
      </c>
      <c r="BW33" s="77">
        <f t="shared" si="5"/>
        <v>0</v>
      </c>
      <c r="BX33" s="77">
        <f t="shared" si="5"/>
        <v>0</v>
      </c>
      <c r="BY33" s="77">
        <f t="shared" si="5"/>
        <v>0</v>
      </c>
      <c r="BZ33" s="77">
        <f t="shared" si="5"/>
        <v>0</v>
      </c>
      <c r="CA33" s="77">
        <f t="shared" si="5"/>
        <v>0.8</v>
      </c>
      <c r="CB33" s="77">
        <f t="shared" si="5"/>
        <v>0.8</v>
      </c>
      <c r="CC33" s="77">
        <f t="shared" si="5"/>
        <v>28.39</v>
      </c>
      <c r="CD33" s="77">
        <f t="shared" si="5"/>
        <v>0.52200000000000002</v>
      </c>
      <c r="CE33" s="77">
        <f t="shared" si="5"/>
        <v>25.516999999999999</v>
      </c>
      <c r="CF33" s="77">
        <f t="shared" si="5"/>
        <v>0.8</v>
      </c>
      <c r="CG33" s="77">
        <f t="shared" si="5"/>
        <v>0.8</v>
      </c>
      <c r="CH33" s="77">
        <f t="shared" si="5"/>
        <v>2.044</v>
      </c>
      <c r="CI33" s="77">
        <f t="shared" si="5"/>
        <v>1.373</v>
      </c>
      <c r="CJ33" s="77">
        <f t="shared" si="5"/>
        <v>1.03</v>
      </c>
      <c r="CK33" s="77">
        <f t="shared" si="5"/>
        <v>4.25</v>
      </c>
      <c r="CL33" s="77">
        <f t="shared" si="5"/>
        <v>1.5109999999999999</v>
      </c>
      <c r="CM33" s="77">
        <f t="shared" si="5"/>
        <v>0.8</v>
      </c>
      <c r="CN33" s="77">
        <f t="shared" si="5"/>
        <v>0.8</v>
      </c>
      <c r="CO33" s="77">
        <f t="shared" si="5"/>
        <v>54.331000000000003</v>
      </c>
      <c r="CP33" s="77">
        <f t="shared" si="5"/>
        <v>31.858000000000001</v>
      </c>
      <c r="CQ33" s="77">
        <f t="shared" si="5"/>
        <v>33.317999999999998</v>
      </c>
      <c r="CR33" s="77">
        <f t="shared" si="5"/>
        <v>0.8</v>
      </c>
      <c r="CS33" s="77">
        <f t="shared" si="5"/>
        <v>0.90900000000000003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1079.1647500000004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41</v>
      </c>
      <c r="C38" s="120">
        <v>41</v>
      </c>
      <c r="D38" s="120">
        <v>41</v>
      </c>
      <c r="E38" s="120">
        <v>41</v>
      </c>
      <c r="F38" s="120">
        <v>33</v>
      </c>
      <c r="G38" s="120">
        <v>33</v>
      </c>
      <c r="H38" s="120">
        <v>33</v>
      </c>
      <c r="I38" s="120">
        <v>33</v>
      </c>
      <c r="J38" s="120">
        <v>34</v>
      </c>
      <c r="K38" s="120">
        <v>34</v>
      </c>
      <c r="L38" s="120">
        <v>34</v>
      </c>
      <c r="M38" s="120">
        <v>34</v>
      </c>
      <c r="N38" s="120">
        <v>27</v>
      </c>
      <c r="O38" s="120">
        <v>27</v>
      </c>
      <c r="P38" s="120">
        <v>27</v>
      </c>
      <c r="Q38" s="120">
        <v>27</v>
      </c>
      <c r="R38" s="120">
        <v>7</v>
      </c>
      <c r="S38" s="120">
        <v>7</v>
      </c>
      <c r="T38" s="120">
        <v>7</v>
      </c>
      <c r="U38" s="120">
        <v>7</v>
      </c>
      <c r="V38" s="120">
        <v>5</v>
      </c>
      <c r="W38" s="120">
        <v>5</v>
      </c>
      <c r="X38" s="120">
        <v>5</v>
      </c>
      <c r="Y38" s="120">
        <v>5</v>
      </c>
      <c r="Z38" s="120">
        <v>22.7</v>
      </c>
      <c r="AA38" s="120">
        <v>41</v>
      </c>
      <c r="AB38" s="120">
        <v>41</v>
      </c>
      <c r="AC38" s="120">
        <v>41</v>
      </c>
      <c r="AD38" s="120">
        <v>4</v>
      </c>
      <c r="AE38" s="120">
        <v>4</v>
      </c>
      <c r="AF38" s="120">
        <v>4</v>
      </c>
      <c r="AG38" s="120">
        <v>4</v>
      </c>
      <c r="AH38" s="120"/>
      <c r="AI38" s="120"/>
      <c r="AJ38" s="120"/>
      <c r="AK38" s="120"/>
      <c r="AL38" s="120"/>
      <c r="AM38" s="120"/>
      <c r="AN38" s="120"/>
      <c r="AO38" s="120"/>
      <c r="AP38" s="120">
        <v>31</v>
      </c>
      <c r="AQ38" s="120">
        <v>31</v>
      </c>
      <c r="AR38" s="120">
        <v>31</v>
      </c>
      <c r="AS38" s="120">
        <v>31</v>
      </c>
      <c r="AT38" s="120">
        <v>52</v>
      </c>
      <c r="AU38" s="120">
        <v>29.5</v>
      </c>
      <c r="AV38" s="120">
        <v>21</v>
      </c>
      <c r="AW38" s="120">
        <v>21</v>
      </c>
      <c r="AX38" s="120">
        <v>21</v>
      </c>
      <c r="AY38" s="120">
        <v>8.6</v>
      </c>
      <c r="AZ38" s="120">
        <v>21</v>
      </c>
      <c r="BA38" s="120">
        <v>21</v>
      </c>
      <c r="BB38" s="120">
        <v>13.5</v>
      </c>
      <c r="BC38" s="120">
        <v>10</v>
      </c>
      <c r="BD38" s="120">
        <v>12.2</v>
      </c>
      <c r="BE38" s="120">
        <v>34.5</v>
      </c>
      <c r="BF38" s="120">
        <v>5</v>
      </c>
      <c r="BG38" s="120">
        <v>33</v>
      </c>
      <c r="BH38" s="120">
        <v>33</v>
      </c>
      <c r="BI38" s="120">
        <v>33</v>
      </c>
      <c r="BJ38" s="120">
        <v>35</v>
      </c>
      <c r="BK38" s="120">
        <v>35</v>
      </c>
      <c r="BL38" s="120">
        <v>35</v>
      </c>
      <c r="BM38" s="120">
        <v>35</v>
      </c>
      <c r="BN38" s="120">
        <v>12</v>
      </c>
      <c r="BO38" s="120">
        <v>12</v>
      </c>
      <c r="BP38" s="120">
        <v>12</v>
      </c>
      <c r="BQ38" s="120">
        <v>12</v>
      </c>
      <c r="BR38" s="120">
        <v>11</v>
      </c>
      <c r="BS38" s="120">
        <v>11</v>
      </c>
      <c r="BT38" s="120">
        <v>11</v>
      </c>
      <c r="BU38" s="120">
        <v>11</v>
      </c>
      <c r="BV38" s="120">
        <v>20</v>
      </c>
      <c r="BW38" s="120">
        <v>20</v>
      </c>
      <c r="BX38" s="120">
        <v>20</v>
      </c>
      <c r="BY38" s="120">
        <v>20</v>
      </c>
      <c r="BZ38" s="120">
        <v>25</v>
      </c>
      <c r="CA38" s="120">
        <v>25</v>
      </c>
      <c r="CB38" s="120">
        <v>25</v>
      </c>
      <c r="CC38" s="120">
        <v>25</v>
      </c>
      <c r="CD38" s="120">
        <v>54</v>
      </c>
      <c r="CE38" s="120">
        <v>54</v>
      </c>
      <c r="CF38" s="120">
        <v>54</v>
      </c>
      <c r="CG38" s="120">
        <v>54</v>
      </c>
      <c r="CH38" s="120">
        <v>33</v>
      </c>
      <c r="CI38" s="120">
        <v>33</v>
      </c>
      <c r="CJ38" s="120">
        <v>33</v>
      </c>
      <c r="CK38" s="120">
        <v>33</v>
      </c>
      <c r="CL38" s="120">
        <v>40</v>
      </c>
      <c r="CM38" s="120">
        <v>27.7</v>
      </c>
      <c r="CN38" s="120">
        <v>40</v>
      </c>
      <c r="CO38" s="120"/>
      <c r="CP38" s="120"/>
      <c r="CQ38" s="120"/>
      <c r="CR38" s="120">
        <v>29.7</v>
      </c>
      <c r="CS38" s="120">
        <v>24</v>
      </c>
      <c r="CT38" s="122"/>
      <c r="CU38" s="122"/>
      <c r="CV38" s="122"/>
      <c r="CW38" s="121"/>
      <c r="CX38" s="97">
        <f t="array" ref="CX38">SUMPRODUCT(B38:CW38*0.25)</f>
        <v>541.09999999999991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22.8</v>
      </c>
      <c r="BO40" s="120">
        <v>22.8</v>
      </c>
      <c r="BP40" s="120">
        <v>22.8</v>
      </c>
      <c r="BQ40" s="120">
        <v>22.8</v>
      </c>
      <c r="BR40" s="120">
        <v>59.5</v>
      </c>
      <c r="BS40" s="120">
        <v>59.5</v>
      </c>
      <c r="BT40" s="120">
        <v>59.5</v>
      </c>
      <c r="BU40" s="120">
        <v>59.5</v>
      </c>
      <c r="BV40" s="120">
        <v>37.700000000000003</v>
      </c>
      <c r="BW40" s="120">
        <v>37.700000000000003</v>
      </c>
      <c r="BX40" s="120">
        <v>37.700000000000003</v>
      </c>
      <c r="BY40" s="120">
        <v>37.700000000000003</v>
      </c>
      <c r="BZ40" s="120">
        <v>32.5</v>
      </c>
      <c r="CA40" s="120">
        <v>32.5</v>
      </c>
      <c r="CB40" s="120">
        <v>32.5</v>
      </c>
      <c r="CC40" s="120">
        <v>32.5</v>
      </c>
      <c r="CD40" s="120">
        <v>21.5</v>
      </c>
      <c r="CE40" s="120">
        <v>21.5</v>
      </c>
      <c r="CF40" s="120">
        <v>21.5</v>
      </c>
      <c r="CG40" s="120">
        <v>21.5</v>
      </c>
      <c r="CH40" s="120">
        <v>7.3</v>
      </c>
      <c r="CI40" s="120">
        <v>7.3</v>
      </c>
      <c r="CJ40" s="120">
        <v>7.3</v>
      </c>
      <c r="CK40" s="120">
        <v>7.3</v>
      </c>
      <c r="CL40" s="120">
        <v>11.5</v>
      </c>
      <c r="CM40" s="120">
        <v>11.5</v>
      </c>
      <c r="CN40" s="120">
        <v>11.5</v>
      </c>
      <c r="CO40" s="120">
        <v>11.5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192.79999999999995</v>
      </c>
    </row>
    <row r="41" spans="1:102" ht="30" customHeight="1" thickBot="1" x14ac:dyDescent="0.25">
      <c r="A41" s="105" t="s">
        <v>48</v>
      </c>
      <c r="B41" s="106">
        <f>SUM(B36:B40)</f>
        <v>41</v>
      </c>
      <c r="C41" s="107">
        <f t="shared" ref="C41:BN41" si="6">SUM(C36:C40)</f>
        <v>41</v>
      </c>
      <c r="D41" s="107">
        <f t="shared" si="6"/>
        <v>41</v>
      </c>
      <c r="E41" s="107">
        <f t="shared" si="6"/>
        <v>41</v>
      </c>
      <c r="F41" s="107">
        <f t="shared" si="6"/>
        <v>33</v>
      </c>
      <c r="G41" s="107">
        <f t="shared" si="6"/>
        <v>33</v>
      </c>
      <c r="H41" s="107">
        <f t="shared" si="6"/>
        <v>33</v>
      </c>
      <c r="I41" s="107">
        <f t="shared" si="6"/>
        <v>33</v>
      </c>
      <c r="J41" s="107">
        <f t="shared" si="6"/>
        <v>34</v>
      </c>
      <c r="K41" s="107">
        <f t="shared" si="6"/>
        <v>34</v>
      </c>
      <c r="L41" s="107">
        <f t="shared" si="6"/>
        <v>34</v>
      </c>
      <c r="M41" s="107">
        <f t="shared" si="6"/>
        <v>34</v>
      </c>
      <c r="N41" s="107">
        <f t="shared" si="6"/>
        <v>27</v>
      </c>
      <c r="O41" s="107">
        <f t="shared" si="6"/>
        <v>27</v>
      </c>
      <c r="P41" s="107">
        <f t="shared" si="6"/>
        <v>27</v>
      </c>
      <c r="Q41" s="107">
        <f t="shared" si="6"/>
        <v>27</v>
      </c>
      <c r="R41" s="107">
        <f t="shared" si="6"/>
        <v>7</v>
      </c>
      <c r="S41" s="107">
        <f t="shared" si="6"/>
        <v>7</v>
      </c>
      <c r="T41" s="107">
        <f t="shared" si="6"/>
        <v>7</v>
      </c>
      <c r="U41" s="107">
        <f t="shared" si="6"/>
        <v>7</v>
      </c>
      <c r="V41" s="107">
        <f t="shared" si="6"/>
        <v>5</v>
      </c>
      <c r="W41" s="107">
        <f t="shared" si="6"/>
        <v>5</v>
      </c>
      <c r="X41" s="107">
        <f t="shared" si="6"/>
        <v>5</v>
      </c>
      <c r="Y41" s="107">
        <f t="shared" si="6"/>
        <v>5</v>
      </c>
      <c r="Z41" s="107">
        <f t="shared" si="6"/>
        <v>22.7</v>
      </c>
      <c r="AA41" s="107">
        <f t="shared" si="6"/>
        <v>41</v>
      </c>
      <c r="AB41" s="107">
        <f t="shared" si="6"/>
        <v>41</v>
      </c>
      <c r="AC41" s="107">
        <f t="shared" si="6"/>
        <v>41</v>
      </c>
      <c r="AD41" s="107">
        <f t="shared" si="6"/>
        <v>4</v>
      </c>
      <c r="AE41" s="107">
        <f t="shared" si="6"/>
        <v>4</v>
      </c>
      <c r="AF41" s="107">
        <f t="shared" si="6"/>
        <v>4</v>
      </c>
      <c r="AG41" s="107">
        <f t="shared" si="6"/>
        <v>4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31</v>
      </c>
      <c r="AQ41" s="107">
        <f t="shared" si="6"/>
        <v>31</v>
      </c>
      <c r="AR41" s="107">
        <f t="shared" si="6"/>
        <v>31</v>
      </c>
      <c r="AS41" s="107">
        <f t="shared" si="6"/>
        <v>31</v>
      </c>
      <c r="AT41" s="107">
        <f t="shared" si="6"/>
        <v>52</v>
      </c>
      <c r="AU41" s="107">
        <f t="shared" si="6"/>
        <v>29.5</v>
      </c>
      <c r="AV41" s="107">
        <f t="shared" si="6"/>
        <v>21</v>
      </c>
      <c r="AW41" s="107">
        <f t="shared" si="6"/>
        <v>21</v>
      </c>
      <c r="AX41" s="107">
        <f t="shared" si="6"/>
        <v>21</v>
      </c>
      <c r="AY41" s="107">
        <f t="shared" si="6"/>
        <v>8.6</v>
      </c>
      <c r="AZ41" s="107">
        <f t="shared" si="6"/>
        <v>21</v>
      </c>
      <c r="BA41" s="107">
        <f t="shared" si="6"/>
        <v>21</v>
      </c>
      <c r="BB41" s="107">
        <f t="shared" si="6"/>
        <v>13.5</v>
      </c>
      <c r="BC41" s="107">
        <f t="shared" si="6"/>
        <v>10</v>
      </c>
      <c r="BD41" s="107">
        <f t="shared" si="6"/>
        <v>12.2</v>
      </c>
      <c r="BE41" s="107">
        <f t="shared" si="6"/>
        <v>34.5</v>
      </c>
      <c r="BF41" s="107">
        <f t="shared" si="6"/>
        <v>5</v>
      </c>
      <c r="BG41" s="107">
        <f t="shared" si="6"/>
        <v>33</v>
      </c>
      <c r="BH41" s="107">
        <f t="shared" si="6"/>
        <v>33</v>
      </c>
      <c r="BI41" s="107">
        <f t="shared" si="6"/>
        <v>33</v>
      </c>
      <c r="BJ41" s="107">
        <f t="shared" si="6"/>
        <v>35</v>
      </c>
      <c r="BK41" s="107">
        <f t="shared" si="6"/>
        <v>35</v>
      </c>
      <c r="BL41" s="107">
        <f t="shared" si="6"/>
        <v>35</v>
      </c>
      <c r="BM41" s="107">
        <f t="shared" si="6"/>
        <v>35</v>
      </c>
      <c r="BN41" s="107">
        <f t="shared" si="6"/>
        <v>34.799999999999997</v>
      </c>
      <c r="BO41" s="107">
        <f t="shared" ref="BO41:CW41" si="7">SUM(BO36:BO40)</f>
        <v>34.799999999999997</v>
      </c>
      <c r="BP41" s="107">
        <f t="shared" si="7"/>
        <v>34.799999999999997</v>
      </c>
      <c r="BQ41" s="107">
        <f t="shared" si="7"/>
        <v>34.799999999999997</v>
      </c>
      <c r="BR41" s="107">
        <f t="shared" si="7"/>
        <v>70.5</v>
      </c>
      <c r="BS41" s="107">
        <f t="shared" si="7"/>
        <v>70.5</v>
      </c>
      <c r="BT41" s="107">
        <f t="shared" si="7"/>
        <v>70.5</v>
      </c>
      <c r="BU41" s="107">
        <f t="shared" si="7"/>
        <v>70.5</v>
      </c>
      <c r="BV41" s="107">
        <f t="shared" si="7"/>
        <v>57.7</v>
      </c>
      <c r="BW41" s="107">
        <f t="shared" si="7"/>
        <v>57.7</v>
      </c>
      <c r="BX41" s="107">
        <f t="shared" si="7"/>
        <v>57.7</v>
      </c>
      <c r="BY41" s="107">
        <f t="shared" si="7"/>
        <v>57.7</v>
      </c>
      <c r="BZ41" s="107">
        <f t="shared" si="7"/>
        <v>57.5</v>
      </c>
      <c r="CA41" s="107">
        <f t="shared" si="7"/>
        <v>57.5</v>
      </c>
      <c r="CB41" s="107">
        <f t="shared" si="7"/>
        <v>57.5</v>
      </c>
      <c r="CC41" s="107">
        <f t="shared" si="7"/>
        <v>57.5</v>
      </c>
      <c r="CD41" s="107">
        <f t="shared" si="7"/>
        <v>75.5</v>
      </c>
      <c r="CE41" s="107">
        <f t="shared" si="7"/>
        <v>75.5</v>
      </c>
      <c r="CF41" s="107">
        <f t="shared" si="7"/>
        <v>75.5</v>
      </c>
      <c r="CG41" s="107">
        <f t="shared" si="7"/>
        <v>75.5</v>
      </c>
      <c r="CH41" s="107">
        <f t="shared" si="7"/>
        <v>40.299999999999997</v>
      </c>
      <c r="CI41" s="107">
        <f t="shared" si="7"/>
        <v>40.299999999999997</v>
      </c>
      <c r="CJ41" s="107">
        <f t="shared" si="7"/>
        <v>40.299999999999997</v>
      </c>
      <c r="CK41" s="107">
        <f t="shared" si="7"/>
        <v>40.299999999999997</v>
      </c>
      <c r="CL41" s="107">
        <f t="shared" si="7"/>
        <v>51.5</v>
      </c>
      <c r="CM41" s="107">
        <f t="shared" si="7"/>
        <v>39.200000000000003</v>
      </c>
      <c r="CN41" s="107">
        <f t="shared" si="7"/>
        <v>51.5</v>
      </c>
      <c r="CO41" s="107">
        <f t="shared" si="7"/>
        <v>11.5</v>
      </c>
      <c r="CP41" s="107">
        <f t="shared" si="7"/>
        <v>0</v>
      </c>
      <c r="CQ41" s="107">
        <f t="shared" si="7"/>
        <v>0</v>
      </c>
      <c r="CR41" s="107">
        <f t="shared" si="7"/>
        <v>29.7</v>
      </c>
      <c r="CS41" s="107">
        <f t="shared" si="7"/>
        <v>24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733.89999999999986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41</v>
      </c>
      <c r="C46" s="120">
        <v>41</v>
      </c>
      <c r="D46" s="120">
        <v>41</v>
      </c>
      <c r="E46" s="120">
        <v>41</v>
      </c>
      <c r="F46" s="120">
        <v>33</v>
      </c>
      <c r="G46" s="120">
        <v>33</v>
      </c>
      <c r="H46" s="120">
        <v>33</v>
      </c>
      <c r="I46" s="120">
        <v>33</v>
      </c>
      <c r="J46" s="120">
        <v>34</v>
      </c>
      <c r="K46" s="120">
        <v>34</v>
      </c>
      <c r="L46" s="120">
        <v>34</v>
      </c>
      <c r="M46" s="120">
        <v>34</v>
      </c>
      <c r="N46" s="120">
        <v>27</v>
      </c>
      <c r="O46" s="120">
        <v>27</v>
      </c>
      <c r="P46" s="120">
        <v>27</v>
      </c>
      <c r="Q46" s="120">
        <v>27</v>
      </c>
      <c r="R46" s="120">
        <v>7</v>
      </c>
      <c r="S46" s="120">
        <v>7</v>
      </c>
      <c r="T46" s="120">
        <v>7</v>
      </c>
      <c r="U46" s="120">
        <v>7</v>
      </c>
      <c r="V46" s="120">
        <v>5</v>
      </c>
      <c r="W46" s="120">
        <v>5</v>
      </c>
      <c r="X46" s="120">
        <v>5</v>
      </c>
      <c r="Y46" s="120">
        <v>5</v>
      </c>
      <c r="Z46" s="120">
        <v>22.7</v>
      </c>
      <c r="AA46" s="120">
        <v>41</v>
      </c>
      <c r="AB46" s="120">
        <v>41</v>
      </c>
      <c r="AC46" s="120">
        <v>41</v>
      </c>
      <c r="AD46" s="120">
        <v>4</v>
      </c>
      <c r="AE46" s="120">
        <v>4</v>
      </c>
      <c r="AF46" s="120">
        <v>4</v>
      </c>
      <c r="AG46" s="120">
        <v>4</v>
      </c>
      <c r="AH46" s="120"/>
      <c r="AI46" s="120"/>
      <c r="AJ46" s="120"/>
      <c r="AK46" s="120"/>
      <c r="AL46" s="120"/>
      <c r="AM46" s="120"/>
      <c r="AN46" s="120"/>
      <c r="AO46" s="120"/>
      <c r="AP46" s="120">
        <v>31</v>
      </c>
      <c r="AQ46" s="120">
        <v>31</v>
      </c>
      <c r="AR46" s="120">
        <v>31</v>
      </c>
      <c r="AS46" s="120">
        <v>31</v>
      </c>
      <c r="AT46" s="120">
        <v>52</v>
      </c>
      <c r="AU46" s="120">
        <v>29.5</v>
      </c>
      <c r="AV46" s="120">
        <v>21</v>
      </c>
      <c r="AW46" s="120">
        <v>21</v>
      </c>
      <c r="AX46" s="120">
        <v>21</v>
      </c>
      <c r="AY46" s="120">
        <v>8.6</v>
      </c>
      <c r="AZ46" s="120">
        <v>21</v>
      </c>
      <c r="BA46" s="120">
        <v>21</v>
      </c>
      <c r="BB46" s="120">
        <v>13.5</v>
      </c>
      <c r="BC46" s="120">
        <v>10</v>
      </c>
      <c r="BD46" s="120">
        <v>12.2</v>
      </c>
      <c r="BE46" s="120">
        <v>34.5</v>
      </c>
      <c r="BF46" s="120">
        <v>5</v>
      </c>
      <c r="BG46" s="120">
        <v>33</v>
      </c>
      <c r="BH46" s="120">
        <v>33</v>
      </c>
      <c r="BI46" s="120">
        <v>33</v>
      </c>
      <c r="BJ46" s="120">
        <v>35</v>
      </c>
      <c r="BK46" s="120">
        <v>35</v>
      </c>
      <c r="BL46" s="120">
        <v>35</v>
      </c>
      <c r="BM46" s="120">
        <v>35</v>
      </c>
      <c r="BN46" s="120">
        <v>12</v>
      </c>
      <c r="BO46" s="120">
        <v>12</v>
      </c>
      <c r="BP46" s="120">
        <v>12</v>
      </c>
      <c r="BQ46" s="120">
        <v>12</v>
      </c>
      <c r="BR46" s="120">
        <v>11</v>
      </c>
      <c r="BS46" s="120">
        <v>11</v>
      </c>
      <c r="BT46" s="120">
        <v>11</v>
      </c>
      <c r="BU46" s="120">
        <v>11</v>
      </c>
      <c r="BV46" s="120">
        <v>20</v>
      </c>
      <c r="BW46" s="120">
        <v>20</v>
      </c>
      <c r="BX46" s="120">
        <v>20</v>
      </c>
      <c r="BY46" s="120">
        <v>20</v>
      </c>
      <c r="BZ46" s="120">
        <v>25</v>
      </c>
      <c r="CA46" s="120">
        <v>25</v>
      </c>
      <c r="CB46" s="120">
        <v>25</v>
      </c>
      <c r="CC46" s="120">
        <v>25</v>
      </c>
      <c r="CD46" s="120">
        <v>54</v>
      </c>
      <c r="CE46" s="120">
        <v>54</v>
      </c>
      <c r="CF46" s="120">
        <v>54</v>
      </c>
      <c r="CG46" s="120">
        <v>54</v>
      </c>
      <c r="CH46" s="120">
        <v>33</v>
      </c>
      <c r="CI46" s="120">
        <v>33</v>
      </c>
      <c r="CJ46" s="120">
        <v>33</v>
      </c>
      <c r="CK46" s="120">
        <v>33</v>
      </c>
      <c r="CL46" s="120">
        <v>40</v>
      </c>
      <c r="CM46" s="120">
        <v>27.7</v>
      </c>
      <c r="CN46" s="120">
        <v>40</v>
      </c>
      <c r="CO46" s="120"/>
      <c r="CP46" s="120"/>
      <c r="CQ46" s="120"/>
      <c r="CR46" s="120">
        <v>29.7</v>
      </c>
      <c r="CS46" s="120">
        <v>24</v>
      </c>
      <c r="CT46" s="122"/>
      <c r="CU46" s="122"/>
      <c r="CV46" s="122"/>
      <c r="CW46" s="121"/>
      <c r="CX46" s="97">
        <f t="array" ref="CX46">SUMPRODUCT(B46:CW46*0.25)</f>
        <v>541.09999999999991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22.8</v>
      </c>
      <c r="BO48" s="120">
        <v>22.8</v>
      </c>
      <c r="BP48" s="120">
        <v>22.8</v>
      </c>
      <c r="BQ48" s="120">
        <v>22.8</v>
      </c>
      <c r="BR48" s="120">
        <v>59.5</v>
      </c>
      <c r="BS48" s="120">
        <v>59.5</v>
      </c>
      <c r="BT48" s="120">
        <v>59.5</v>
      </c>
      <c r="BU48" s="120">
        <v>59.5</v>
      </c>
      <c r="BV48" s="120">
        <v>37.700000000000003</v>
      </c>
      <c r="BW48" s="120">
        <v>37.700000000000003</v>
      </c>
      <c r="BX48" s="120">
        <v>37.700000000000003</v>
      </c>
      <c r="BY48" s="120">
        <v>37.700000000000003</v>
      </c>
      <c r="BZ48" s="120">
        <v>32.5</v>
      </c>
      <c r="CA48" s="120">
        <v>32.5</v>
      </c>
      <c r="CB48" s="120">
        <v>32.5</v>
      </c>
      <c r="CC48" s="120">
        <v>32.5</v>
      </c>
      <c r="CD48" s="120">
        <v>21.5</v>
      </c>
      <c r="CE48" s="120">
        <v>21.5</v>
      </c>
      <c r="CF48" s="120">
        <v>21.5</v>
      </c>
      <c r="CG48" s="120">
        <v>21.5</v>
      </c>
      <c r="CH48" s="120">
        <v>7.3</v>
      </c>
      <c r="CI48" s="120">
        <v>7.3</v>
      </c>
      <c r="CJ48" s="120">
        <v>7.3</v>
      </c>
      <c r="CK48" s="120">
        <v>7.3</v>
      </c>
      <c r="CL48" s="120">
        <v>11.5</v>
      </c>
      <c r="CM48" s="120">
        <v>11.5</v>
      </c>
      <c r="CN48" s="120">
        <v>11.5</v>
      </c>
      <c r="CO48" s="120">
        <v>11.5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192.79999999999995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41</v>
      </c>
      <c r="C50" s="107">
        <f t="shared" ref="C50:BN50" si="8">SUM(C44:C49)</f>
        <v>41</v>
      </c>
      <c r="D50" s="107">
        <f t="shared" si="8"/>
        <v>41</v>
      </c>
      <c r="E50" s="107">
        <f t="shared" si="8"/>
        <v>41</v>
      </c>
      <c r="F50" s="107">
        <f t="shared" si="8"/>
        <v>33</v>
      </c>
      <c r="G50" s="107">
        <f t="shared" si="8"/>
        <v>33</v>
      </c>
      <c r="H50" s="107">
        <f t="shared" si="8"/>
        <v>33</v>
      </c>
      <c r="I50" s="107">
        <f t="shared" si="8"/>
        <v>33</v>
      </c>
      <c r="J50" s="107">
        <f t="shared" si="8"/>
        <v>34</v>
      </c>
      <c r="K50" s="107">
        <f t="shared" si="8"/>
        <v>34</v>
      </c>
      <c r="L50" s="107">
        <f t="shared" si="8"/>
        <v>34</v>
      </c>
      <c r="M50" s="107">
        <f t="shared" si="8"/>
        <v>34</v>
      </c>
      <c r="N50" s="107">
        <f t="shared" si="8"/>
        <v>27</v>
      </c>
      <c r="O50" s="107">
        <f t="shared" si="8"/>
        <v>27</v>
      </c>
      <c r="P50" s="107">
        <f t="shared" si="8"/>
        <v>27</v>
      </c>
      <c r="Q50" s="107">
        <f t="shared" si="8"/>
        <v>27</v>
      </c>
      <c r="R50" s="107">
        <f t="shared" si="8"/>
        <v>7</v>
      </c>
      <c r="S50" s="107">
        <f t="shared" si="8"/>
        <v>7</v>
      </c>
      <c r="T50" s="107">
        <f t="shared" si="8"/>
        <v>7</v>
      </c>
      <c r="U50" s="107">
        <f t="shared" si="8"/>
        <v>7</v>
      </c>
      <c r="V50" s="107">
        <f t="shared" si="8"/>
        <v>5</v>
      </c>
      <c r="W50" s="107">
        <f t="shared" si="8"/>
        <v>5</v>
      </c>
      <c r="X50" s="107">
        <f t="shared" si="8"/>
        <v>5</v>
      </c>
      <c r="Y50" s="107">
        <f t="shared" si="8"/>
        <v>5</v>
      </c>
      <c r="Z50" s="107">
        <f t="shared" si="8"/>
        <v>22.7</v>
      </c>
      <c r="AA50" s="107">
        <f t="shared" si="8"/>
        <v>41</v>
      </c>
      <c r="AB50" s="107">
        <f t="shared" si="8"/>
        <v>41</v>
      </c>
      <c r="AC50" s="107">
        <f t="shared" si="8"/>
        <v>41</v>
      </c>
      <c r="AD50" s="107">
        <f t="shared" si="8"/>
        <v>4</v>
      </c>
      <c r="AE50" s="107">
        <f t="shared" si="8"/>
        <v>4</v>
      </c>
      <c r="AF50" s="107">
        <f t="shared" si="8"/>
        <v>4</v>
      </c>
      <c r="AG50" s="107">
        <f t="shared" si="8"/>
        <v>4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31</v>
      </c>
      <c r="AQ50" s="107">
        <f t="shared" si="8"/>
        <v>31</v>
      </c>
      <c r="AR50" s="107">
        <f t="shared" si="8"/>
        <v>31</v>
      </c>
      <c r="AS50" s="107">
        <f t="shared" si="8"/>
        <v>31</v>
      </c>
      <c r="AT50" s="107">
        <f t="shared" si="8"/>
        <v>52</v>
      </c>
      <c r="AU50" s="107">
        <f t="shared" si="8"/>
        <v>29.5</v>
      </c>
      <c r="AV50" s="107">
        <f t="shared" si="8"/>
        <v>21</v>
      </c>
      <c r="AW50" s="107">
        <f t="shared" si="8"/>
        <v>21</v>
      </c>
      <c r="AX50" s="107">
        <f t="shared" si="8"/>
        <v>21</v>
      </c>
      <c r="AY50" s="107">
        <f t="shared" si="8"/>
        <v>8.6</v>
      </c>
      <c r="AZ50" s="107">
        <f t="shared" si="8"/>
        <v>21</v>
      </c>
      <c r="BA50" s="107">
        <f t="shared" si="8"/>
        <v>21</v>
      </c>
      <c r="BB50" s="107">
        <f t="shared" si="8"/>
        <v>13.5</v>
      </c>
      <c r="BC50" s="107">
        <f t="shared" si="8"/>
        <v>10</v>
      </c>
      <c r="BD50" s="107">
        <f t="shared" si="8"/>
        <v>12.2</v>
      </c>
      <c r="BE50" s="107">
        <f t="shared" si="8"/>
        <v>34.5</v>
      </c>
      <c r="BF50" s="107">
        <f t="shared" si="8"/>
        <v>5</v>
      </c>
      <c r="BG50" s="107">
        <f t="shared" si="8"/>
        <v>33</v>
      </c>
      <c r="BH50" s="107">
        <f t="shared" si="8"/>
        <v>33</v>
      </c>
      <c r="BI50" s="107">
        <f t="shared" si="8"/>
        <v>33</v>
      </c>
      <c r="BJ50" s="107">
        <f t="shared" si="8"/>
        <v>35</v>
      </c>
      <c r="BK50" s="107">
        <f t="shared" si="8"/>
        <v>35</v>
      </c>
      <c r="BL50" s="107">
        <f t="shared" si="8"/>
        <v>35</v>
      </c>
      <c r="BM50" s="107">
        <f t="shared" si="8"/>
        <v>35</v>
      </c>
      <c r="BN50" s="107">
        <f t="shared" si="8"/>
        <v>34.799999999999997</v>
      </c>
      <c r="BO50" s="107">
        <f t="shared" ref="BO50:CW50" si="9">SUM(BO44:BO49)</f>
        <v>34.799999999999997</v>
      </c>
      <c r="BP50" s="107">
        <f t="shared" si="9"/>
        <v>34.799999999999997</v>
      </c>
      <c r="BQ50" s="107">
        <f t="shared" si="9"/>
        <v>34.799999999999997</v>
      </c>
      <c r="BR50" s="107">
        <f t="shared" si="9"/>
        <v>70.5</v>
      </c>
      <c r="BS50" s="107">
        <f t="shared" si="9"/>
        <v>70.5</v>
      </c>
      <c r="BT50" s="107">
        <f t="shared" si="9"/>
        <v>70.5</v>
      </c>
      <c r="BU50" s="107">
        <f t="shared" si="9"/>
        <v>70.5</v>
      </c>
      <c r="BV50" s="107">
        <f t="shared" si="9"/>
        <v>57.7</v>
      </c>
      <c r="BW50" s="107">
        <f t="shared" si="9"/>
        <v>57.7</v>
      </c>
      <c r="BX50" s="107">
        <f t="shared" si="9"/>
        <v>57.7</v>
      </c>
      <c r="BY50" s="107">
        <f t="shared" si="9"/>
        <v>57.7</v>
      </c>
      <c r="BZ50" s="107">
        <f t="shared" si="9"/>
        <v>57.5</v>
      </c>
      <c r="CA50" s="107">
        <f t="shared" si="9"/>
        <v>57.5</v>
      </c>
      <c r="CB50" s="107">
        <f t="shared" si="9"/>
        <v>57.5</v>
      </c>
      <c r="CC50" s="107">
        <f t="shared" si="9"/>
        <v>57.5</v>
      </c>
      <c r="CD50" s="107">
        <f t="shared" si="9"/>
        <v>75.5</v>
      </c>
      <c r="CE50" s="107">
        <f t="shared" si="9"/>
        <v>75.5</v>
      </c>
      <c r="CF50" s="107">
        <f t="shared" si="9"/>
        <v>75.5</v>
      </c>
      <c r="CG50" s="107">
        <f t="shared" si="9"/>
        <v>75.5</v>
      </c>
      <c r="CH50" s="107">
        <f t="shared" si="9"/>
        <v>40.299999999999997</v>
      </c>
      <c r="CI50" s="107">
        <f t="shared" si="9"/>
        <v>40.299999999999997</v>
      </c>
      <c r="CJ50" s="107">
        <f t="shared" si="9"/>
        <v>40.299999999999997</v>
      </c>
      <c r="CK50" s="107">
        <f t="shared" si="9"/>
        <v>40.299999999999997</v>
      </c>
      <c r="CL50" s="107">
        <f t="shared" si="9"/>
        <v>51.5</v>
      </c>
      <c r="CM50" s="107">
        <f t="shared" si="9"/>
        <v>39.200000000000003</v>
      </c>
      <c r="CN50" s="107">
        <f t="shared" si="9"/>
        <v>51.5</v>
      </c>
      <c r="CO50" s="107">
        <f t="shared" si="9"/>
        <v>11.5</v>
      </c>
      <c r="CP50" s="107">
        <f t="shared" si="9"/>
        <v>0</v>
      </c>
      <c r="CQ50" s="107">
        <f t="shared" si="9"/>
        <v>0</v>
      </c>
      <c r="CR50" s="107">
        <f t="shared" si="9"/>
        <v>29.7</v>
      </c>
      <c r="CS50" s="107">
        <f t="shared" si="9"/>
        <v>24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733.89999999999986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112.81400000000001</v>
      </c>
      <c r="C53" s="107">
        <f t="shared" ref="C53:BN53" si="12">C17+C27+C41</f>
        <v>80.35499999999999</v>
      </c>
      <c r="D53" s="107">
        <f t="shared" si="12"/>
        <v>84.253</v>
      </c>
      <c r="E53" s="107">
        <f t="shared" si="12"/>
        <v>81.081999999999994</v>
      </c>
      <c r="F53" s="107">
        <f t="shared" si="12"/>
        <v>72.653999999999996</v>
      </c>
      <c r="G53" s="107">
        <f t="shared" si="12"/>
        <v>75.070999999999998</v>
      </c>
      <c r="H53" s="107">
        <f t="shared" si="12"/>
        <v>75.664999999999992</v>
      </c>
      <c r="I53" s="107">
        <f t="shared" si="12"/>
        <v>76.281999999999996</v>
      </c>
      <c r="J53" s="107">
        <f t="shared" si="12"/>
        <v>75.474999999999994</v>
      </c>
      <c r="K53" s="107">
        <f t="shared" si="12"/>
        <v>80.168000000000006</v>
      </c>
      <c r="L53" s="107">
        <f t="shared" si="12"/>
        <v>84.656000000000006</v>
      </c>
      <c r="M53" s="107">
        <f t="shared" si="12"/>
        <v>85.152000000000001</v>
      </c>
      <c r="N53" s="107">
        <f t="shared" si="12"/>
        <v>81.283000000000001</v>
      </c>
      <c r="O53" s="107">
        <f t="shared" si="12"/>
        <v>82.37</v>
      </c>
      <c r="P53" s="107">
        <f t="shared" si="12"/>
        <v>89.829000000000008</v>
      </c>
      <c r="Q53" s="107">
        <f t="shared" si="12"/>
        <v>88.53</v>
      </c>
      <c r="R53" s="107">
        <f t="shared" si="12"/>
        <v>86.08</v>
      </c>
      <c r="S53" s="107">
        <f t="shared" si="12"/>
        <v>85.8</v>
      </c>
      <c r="T53" s="107">
        <f t="shared" si="12"/>
        <v>84.338999999999999</v>
      </c>
      <c r="U53" s="107">
        <f t="shared" si="12"/>
        <v>105.062</v>
      </c>
      <c r="V53" s="107">
        <f t="shared" si="12"/>
        <v>62.33</v>
      </c>
      <c r="W53" s="107">
        <f t="shared" si="12"/>
        <v>36.087000000000003</v>
      </c>
      <c r="X53" s="107">
        <f t="shared" si="12"/>
        <v>35.688000000000002</v>
      </c>
      <c r="Y53" s="107">
        <f t="shared" si="12"/>
        <v>29.364000000000001</v>
      </c>
      <c r="Z53" s="107">
        <f t="shared" si="12"/>
        <v>22.7</v>
      </c>
      <c r="AA53" s="107">
        <f t="shared" si="12"/>
        <v>49.088000000000001</v>
      </c>
      <c r="AB53" s="107">
        <f t="shared" si="12"/>
        <v>77.966000000000008</v>
      </c>
      <c r="AC53" s="107">
        <f t="shared" si="12"/>
        <v>75.721000000000004</v>
      </c>
      <c r="AD53" s="107">
        <f t="shared" si="12"/>
        <v>44.653000000000006</v>
      </c>
      <c r="AE53" s="107">
        <f t="shared" si="12"/>
        <v>30.994</v>
      </c>
      <c r="AF53" s="107">
        <f t="shared" si="12"/>
        <v>29.864999999999998</v>
      </c>
      <c r="AG53" s="107">
        <f t="shared" si="12"/>
        <v>17.948999999999998</v>
      </c>
      <c r="AH53" s="107">
        <f t="shared" si="12"/>
        <v>24.792999999999999</v>
      </c>
      <c r="AI53" s="107">
        <f t="shared" si="12"/>
        <v>27.352</v>
      </c>
      <c r="AJ53" s="107">
        <f t="shared" si="12"/>
        <v>35.911000000000001</v>
      </c>
      <c r="AK53" s="107">
        <f t="shared" si="12"/>
        <v>51.969000000000001</v>
      </c>
      <c r="AL53" s="107">
        <f t="shared" si="12"/>
        <v>57.501000000000005</v>
      </c>
      <c r="AM53" s="107">
        <f t="shared" si="12"/>
        <v>86.075999999999993</v>
      </c>
      <c r="AN53" s="107">
        <f t="shared" si="12"/>
        <v>67.369</v>
      </c>
      <c r="AO53" s="107">
        <f t="shared" si="12"/>
        <v>54.698</v>
      </c>
      <c r="AP53" s="107">
        <f t="shared" si="12"/>
        <v>105.264</v>
      </c>
      <c r="AQ53" s="107">
        <f t="shared" si="12"/>
        <v>125.13800000000001</v>
      </c>
      <c r="AR53" s="107">
        <f t="shared" si="12"/>
        <v>124.711</v>
      </c>
      <c r="AS53" s="107">
        <f t="shared" si="12"/>
        <v>124.297</v>
      </c>
      <c r="AT53" s="107">
        <f t="shared" si="12"/>
        <v>138.47399999999999</v>
      </c>
      <c r="AU53" s="107">
        <f t="shared" si="12"/>
        <v>115.95099999999999</v>
      </c>
      <c r="AV53" s="107">
        <f t="shared" si="12"/>
        <v>111.36399999999999</v>
      </c>
      <c r="AW53" s="107">
        <f t="shared" si="12"/>
        <v>115.577</v>
      </c>
      <c r="AX53" s="107">
        <f t="shared" si="12"/>
        <v>112.71900000000001</v>
      </c>
      <c r="AY53" s="107">
        <f t="shared" si="12"/>
        <v>117.49</v>
      </c>
      <c r="AZ53" s="107">
        <f t="shared" si="12"/>
        <v>117.46900000000001</v>
      </c>
      <c r="BA53" s="107">
        <f t="shared" si="12"/>
        <v>117.76599999999999</v>
      </c>
      <c r="BB53" s="107">
        <f t="shared" si="12"/>
        <v>118.351</v>
      </c>
      <c r="BC53" s="107">
        <f t="shared" si="12"/>
        <v>114.339</v>
      </c>
      <c r="BD53" s="107">
        <f t="shared" si="12"/>
        <v>113.14400000000001</v>
      </c>
      <c r="BE53" s="107">
        <f t="shared" si="12"/>
        <v>134.595</v>
      </c>
      <c r="BF53" s="107">
        <f t="shared" si="12"/>
        <v>124.46599999999999</v>
      </c>
      <c r="BG53" s="107">
        <f t="shared" si="12"/>
        <v>140.38299999999998</v>
      </c>
      <c r="BH53" s="107">
        <f t="shared" si="12"/>
        <v>116.20399999999999</v>
      </c>
      <c r="BI53" s="107">
        <f t="shared" si="12"/>
        <v>134.61500000000001</v>
      </c>
      <c r="BJ53" s="107">
        <f t="shared" si="12"/>
        <v>137.84699999999998</v>
      </c>
      <c r="BK53" s="107">
        <f t="shared" si="12"/>
        <v>137.923</v>
      </c>
      <c r="BL53" s="107">
        <f t="shared" si="12"/>
        <v>64.097999999999999</v>
      </c>
      <c r="BM53" s="107">
        <f t="shared" si="12"/>
        <v>42.213000000000001</v>
      </c>
      <c r="BN53" s="107">
        <f t="shared" si="12"/>
        <v>49.927999999999997</v>
      </c>
      <c r="BO53" s="107">
        <f t="shared" ref="BO53:CX53" si="13">BO17+BO27+BO41</f>
        <v>79.760000000000005</v>
      </c>
      <c r="BP53" s="107">
        <f t="shared" si="13"/>
        <v>35.599999999999994</v>
      </c>
      <c r="BQ53" s="107">
        <f t="shared" si="13"/>
        <v>35.599999999999994</v>
      </c>
      <c r="BR53" s="107">
        <f t="shared" si="13"/>
        <v>102.446</v>
      </c>
      <c r="BS53" s="107">
        <f t="shared" si="13"/>
        <v>73.438000000000002</v>
      </c>
      <c r="BT53" s="107">
        <f t="shared" si="13"/>
        <v>70.5</v>
      </c>
      <c r="BU53" s="107">
        <f t="shared" si="13"/>
        <v>72.894999999999996</v>
      </c>
      <c r="BV53" s="107">
        <f t="shared" si="13"/>
        <v>58.347000000000001</v>
      </c>
      <c r="BW53" s="107">
        <f t="shared" si="13"/>
        <v>57.7</v>
      </c>
      <c r="BX53" s="107">
        <f t="shared" si="13"/>
        <v>57.7</v>
      </c>
      <c r="BY53" s="107">
        <f t="shared" si="13"/>
        <v>57.7</v>
      </c>
      <c r="BZ53" s="107">
        <f t="shared" si="13"/>
        <v>57.5</v>
      </c>
      <c r="CA53" s="107">
        <f t="shared" si="13"/>
        <v>58.3</v>
      </c>
      <c r="CB53" s="107">
        <f t="shared" si="13"/>
        <v>58.3</v>
      </c>
      <c r="CC53" s="107">
        <f t="shared" si="13"/>
        <v>85.89</v>
      </c>
      <c r="CD53" s="107">
        <f t="shared" si="13"/>
        <v>76.022000000000006</v>
      </c>
      <c r="CE53" s="107">
        <f t="shared" si="13"/>
        <v>101.017</v>
      </c>
      <c r="CF53" s="107">
        <f t="shared" si="13"/>
        <v>76.3</v>
      </c>
      <c r="CG53" s="107">
        <f t="shared" si="13"/>
        <v>76.3</v>
      </c>
      <c r="CH53" s="107">
        <f t="shared" si="13"/>
        <v>42.343999999999994</v>
      </c>
      <c r="CI53" s="107">
        <f t="shared" si="13"/>
        <v>41.672999999999995</v>
      </c>
      <c r="CJ53" s="107">
        <f t="shared" si="13"/>
        <v>41.33</v>
      </c>
      <c r="CK53" s="107">
        <f t="shared" si="13"/>
        <v>44.55</v>
      </c>
      <c r="CL53" s="107">
        <f t="shared" si="13"/>
        <v>53.011000000000003</v>
      </c>
      <c r="CM53" s="107">
        <f t="shared" si="13"/>
        <v>40</v>
      </c>
      <c r="CN53" s="107">
        <f t="shared" si="13"/>
        <v>52.3</v>
      </c>
      <c r="CO53" s="107">
        <f t="shared" si="13"/>
        <v>65.831000000000003</v>
      </c>
      <c r="CP53" s="107">
        <f t="shared" si="13"/>
        <v>31.858000000000001</v>
      </c>
      <c r="CQ53" s="107">
        <f t="shared" si="13"/>
        <v>33.317999999999998</v>
      </c>
      <c r="CR53" s="107">
        <f t="shared" si="13"/>
        <v>30.5</v>
      </c>
      <c r="CS53" s="107">
        <f t="shared" si="13"/>
        <v>24.908999999999999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1813.0647499999995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41</v>
      </c>
      <c r="C5" s="25">
        <v>41</v>
      </c>
      <c r="D5" s="25">
        <v>41</v>
      </c>
      <c r="E5" s="25">
        <v>41</v>
      </c>
      <c r="F5" s="25">
        <v>33</v>
      </c>
      <c r="G5" s="25">
        <v>33</v>
      </c>
      <c r="H5" s="25">
        <v>33</v>
      </c>
      <c r="I5" s="25">
        <v>33</v>
      </c>
      <c r="J5" s="25">
        <v>34</v>
      </c>
      <c r="K5" s="25">
        <v>34</v>
      </c>
      <c r="L5" s="25">
        <v>34</v>
      </c>
      <c r="M5" s="25">
        <v>34</v>
      </c>
      <c r="N5" s="25">
        <v>27</v>
      </c>
      <c r="O5" s="25">
        <v>27</v>
      </c>
      <c r="P5" s="25">
        <v>27</v>
      </c>
      <c r="Q5" s="25">
        <v>27</v>
      </c>
      <c r="R5" s="25">
        <v>7</v>
      </c>
      <c r="S5" s="25">
        <v>7</v>
      </c>
      <c r="T5" s="25">
        <v>7</v>
      </c>
      <c r="U5" s="25">
        <v>7</v>
      </c>
      <c r="V5" s="25">
        <v>-1.0999999999999996</v>
      </c>
      <c r="W5" s="25">
        <v>-1.0999999999999996</v>
      </c>
      <c r="X5" s="25">
        <v>-1.0999999999999996</v>
      </c>
      <c r="Y5" s="25">
        <v>-1.0999999999999996</v>
      </c>
      <c r="Z5" s="25">
        <v>22.7</v>
      </c>
      <c r="AA5" s="25">
        <v>41</v>
      </c>
      <c r="AB5" s="25">
        <v>41</v>
      </c>
      <c r="AC5" s="25">
        <v>41</v>
      </c>
      <c r="AD5" s="25">
        <v>4</v>
      </c>
      <c r="AE5" s="25">
        <v>4</v>
      </c>
      <c r="AF5" s="25">
        <v>4</v>
      </c>
      <c r="AG5" s="25">
        <v>4</v>
      </c>
      <c r="AH5" s="25"/>
      <c r="AI5" s="25"/>
      <c r="AJ5" s="25"/>
      <c r="AK5" s="25"/>
      <c r="AL5" s="25"/>
      <c r="AM5" s="25"/>
      <c r="AN5" s="25"/>
      <c r="AO5" s="25"/>
      <c r="AP5" s="25">
        <v>31</v>
      </c>
      <c r="AQ5" s="25">
        <v>31</v>
      </c>
      <c r="AR5" s="25">
        <v>31</v>
      </c>
      <c r="AS5" s="25">
        <v>31</v>
      </c>
      <c r="AT5" s="25">
        <v>52</v>
      </c>
      <c r="AU5" s="25">
        <v>29.5</v>
      </c>
      <c r="AV5" s="25">
        <v>21</v>
      </c>
      <c r="AW5" s="25">
        <v>21</v>
      </c>
      <c r="AX5" s="25">
        <v>21</v>
      </c>
      <c r="AY5" s="25">
        <v>8.6</v>
      </c>
      <c r="AZ5" s="25">
        <v>21</v>
      </c>
      <c r="BA5" s="25">
        <v>21</v>
      </c>
      <c r="BB5" s="25">
        <v>13.5</v>
      </c>
      <c r="BC5" s="25">
        <v>10</v>
      </c>
      <c r="BD5" s="25">
        <v>12.2</v>
      </c>
      <c r="BE5" s="25">
        <v>34.5</v>
      </c>
      <c r="BF5" s="25">
        <v>5</v>
      </c>
      <c r="BG5" s="25">
        <v>33</v>
      </c>
      <c r="BH5" s="25">
        <v>33</v>
      </c>
      <c r="BI5" s="25">
        <v>33</v>
      </c>
      <c r="BJ5" s="25">
        <v>35</v>
      </c>
      <c r="BK5" s="25">
        <v>35</v>
      </c>
      <c r="BL5" s="25">
        <v>35</v>
      </c>
      <c r="BM5" s="25">
        <v>35</v>
      </c>
      <c r="BN5" s="25">
        <v>34.799999999999997</v>
      </c>
      <c r="BO5" s="25">
        <v>34.799999999999997</v>
      </c>
      <c r="BP5" s="25">
        <v>34.799999999999997</v>
      </c>
      <c r="BQ5" s="25">
        <v>34.799999999999997</v>
      </c>
      <c r="BR5" s="25">
        <v>70.5</v>
      </c>
      <c r="BS5" s="25">
        <v>70.5</v>
      </c>
      <c r="BT5" s="25">
        <v>70.5</v>
      </c>
      <c r="BU5" s="25">
        <v>70.5</v>
      </c>
      <c r="BV5" s="25">
        <v>57.7</v>
      </c>
      <c r="BW5" s="25">
        <v>57.7</v>
      </c>
      <c r="BX5" s="25">
        <v>57.7</v>
      </c>
      <c r="BY5" s="25">
        <v>57.7</v>
      </c>
      <c r="BZ5" s="25">
        <v>57.5</v>
      </c>
      <c r="CA5" s="25">
        <v>57.5</v>
      </c>
      <c r="CB5" s="25">
        <v>57.5</v>
      </c>
      <c r="CC5" s="25">
        <v>57.5</v>
      </c>
      <c r="CD5" s="25">
        <v>75.5</v>
      </c>
      <c r="CE5" s="25">
        <v>75.5</v>
      </c>
      <c r="CF5" s="25">
        <v>75.5</v>
      </c>
      <c r="CG5" s="25">
        <v>75.5</v>
      </c>
      <c r="CH5" s="25">
        <v>40.299999999999997</v>
      </c>
      <c r="CI5" s="25">
        <v>40.299999999999997</v>
      </c>
      <c r="CJ5" s="25">
        <v>40.299999999999997</v>
      </c>
      <c r="CK5" s="25">
        <v>40.299999999999997</v>
      </c>
      <c r="CL5" s="25">
        <v>51.5</v>
      </c>
      <c r="CM5" s="25">
        <v>39.200000000000003</v>
      </c>
      <c r="CN5" s="25">
        <v>51.5</v>
      </c>
      <c r="CO5" s="25">
        <v>-35.299999999999997</v>
      </c>
      <c r="CP5" s="25">
        <v>-12.5</v>
      </c>
      <c r="CQ5" s="25">
        <v>-19.100000000000001</v>
      </c>
      <c r="CR5" s="25">
        <v>17.399999999999999</v>
      </c>
      <c r="CS5" s="25">
        <v>11.7</v>
      </c>
      <c r="CT5" s="26"/>
      <c r="CU5" s="26"/>
      <c r="CV5" s="26"/>
      <c r="CW5" s="27"/>
      <c r="CX5" s="132">
        <f t="array" ref="CX5">SUMPRODUCT(B5:CW5*0.25)</f>
        <v>702.05000000000018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82.4</v>
      </c>
      <c r="C8" s="138">
        <v>91.28</v>
      </c>
      <c r="D8" s="138">
        <v>91.95</v>
      </c>
      <c r="E8" s="138">
        <v>90.92</v>
      </c>
      <c r="F8" s="138">
        <v>89.64</v>
      </c>
      <c r="G8" s="138">
        <v>87.09</v>
      </c>
      <c r="H8" s="138">
        <v>84.77</v>
      </c>
      <c r="I8" s="138">
        <v>83.3</v>
      </c>
      <c r="J8" s="138">
        <v>83.83</v>
      </c>
      <c r="K8" s="138">
        <v>82.74</v>
      </c>
      <c r="L8" s="138">
        <v>81.790000000000006</v>
      </c>
      <c r="M8" s="138">
        <v>81.150000000000006</v>
      </c>
      <c r="N8" s="138">
        <v>80.680000000000007</v>
      </c>
      <c r="O8" s="138">
        <v>80.430000000000007</v>
      </c>
      <c r="P8" s="138">
        <v>80.97</v>
      </c>
      <c r="Q8" s="138">
        <v>81.12</v>
      </c>
      <c r="R8" s="138">
        <v>83.99</v>
      </c>
      <c r="S8" s="138">
        <v>86.14</v>
      </c>
      <c r="T8" s="138">
        <v>92.18</v>
      </c>
      <c r="U8" s="138">
        <v>94.67</v>
      </c>
      <c r="V8" s="138">
        <v>96.32</v>
      </c>
      <c r="W8" s="138">
        <v>109.11</v>
      </c>
      <c r="X8" s="138">
        <v>104.89</v>
      </c>
      <c r="Y8" s="138">
        <v>119.5</v>
      </c>
      <c r="Z8" s="138">
        <v>127.09</v>
      </c>
      <c r="AA8" s="138">
        <v>117.15</v>
      </c>
      <c r="AB8" s="138">
        <v>92.37</v>
      </c>
      <c r="AC8" s="138">
        <v>98.36</v>
      </c>
      <c r="AD8" s="138">
        <v>92.21</v>
      </c>
      <c r="AE8" s="138">
        <v>91.56</v>
      </c>
      <c r="AF8" s="138">
        <v>90.87</v>
      </c>
      <c r="AG8" s="138">
        <v>86.83</v>
      </c>
      <c r="AH8" s="138">
        <v>86.51</v>
      </c>
      <c r="AI8" s="138">
        <v>84.3</v>
      </c>
      <c r="AJ8" s="138">
        <v>80</v>
      </c>
      <c r="AK8" s="138">
        <v>77.3</v>
      </c>
      <c r="AL8" s="138">
        <v>77.430000000000007</v>
      </c>
      <c r="AM8" s="138">
        <v>75.13</v>
      </c>
      <c r="AN8" s="138">
        <v>73.22</v>
      </c>
      <c r="AO8" s="138">
        <v>76.650000000000006</v>
      </c>
      <c r="AP8" s="138">
        <v>80</v>
      </c>
      <c r="AQ8" s="138">
        <v>77.89</v>
      </c>
      <c r="AR8" s="138">
        <v>78.75</v>
      </c>
      <c r="AS8" s="138">
        <v>78.34</v>
      </c>
      <c r="AT8" s="138">
        <v>80.41</v>
      </c>
      <c r="AU8" s="138">
        <v>84.5</v>
      </c>
      <c r="AV8" s="138">
        <v>86.23</v>
      </c>
      <c r="AW8" s="138">
        <v>86.18</v>
      </c>
      <c r="AX8" s="138">
        <v>88.93</v>
      </c>
      <c r="AY8" s="138">
        <v>87.77</v>
      </c>
      <c r="AZ8" s="138">
        <v>91.3</v>
      </c>
      <c r="BA8" s="138">
        <v>92.13</v>
      </c>
      <c r="BB8" s="138">
        <v>90.87</v>
      </c>
      <c r="BC8" s="138">
        <v>92.24</v>
      </c>
      <c r="BD8" s="138">
        <v>98.28</v>
      </c>
      <c r="BE8" s="138">
        <v>95.7</v>
      </c>
      <c r="BF8" s="138">
        <v>85.21</v>
      </c>
      <c r="BG8" s="138">
        <v>88.37</v>
      </c>
      <c r="BH8" s="138">
        <v>92.92</v>
      </c>
      <c r="BI8" s="138">
        <v>91.66</v>
      </c>
      <c r="BJ8" s="138">
        <v>87.28</v>
      </c>
      <c r="BK8" s="138">
        <v>99.79</v>
      </c>
      <c r="BL8" s="138">
        <v>127.04</v>
      </c>
      <c r="BM8" s="138">
        <v>133</v>
      </c>
      <c r="BN8" s="138">
        <v>109.18</v>
      </c>
      <c r="BO8" s="138">
        <v>140.44999999999999</v>
      </c>
      <c r="BP8" s="138">
        <v>163.04</v>
      </c>
      <c r="BQ8" s="138">
        <v>182.13</v>
      </c>
      <c r="BR8" s="138">
        <v>140.66</v>
      </c>
      <c r="BS8" s="138">
        <v>152.03</v>
      </c>
      <c r="BT8" s="138">
        <v>183.42</v>
      </c>
      <c r="BU8" s="138">
        <v>193.6</v>
      </c>
      <c r="BV8" s="138">
        <v>171.64</v>
      </c>
      <c r="BW8" s="138">
        <v>170.67</v>
      </c>
      <c r="BX8" s="138">
        <v>171</v>
      </c>
      <c r="BY8" s="138">
        <v>168.85</v>
      </c>
      <c r="BZ8" s="138">
        <v>187.05</v>
      </c>
      <c r="CA8" s="138">
        <v>172.34</v>
      </c>
      <c r="CB8" s="138">
        <v>153.12</v>
      </c>
      <c r="CC8" s="138">
        <v>140.66</v>
      </c>
      <c r="CD8" s="138">
        <v>170.29</v>
      </c>
      <c r="CE8" s="138">
        <v>142.19999999999999</v>
      </c>
      <c r="CF8" s="138">
        <v>148.69</v>
      </c>
      <c r="CG8" s="138">
        <v>148.32</v>
      </c>
      <c r="CH8" s="138">
        <v>152.69999999999999</v>
      </c>
      <c r="CI8" s="138">
        <v>141.51</v>
      </c>
      <c r="CJ8" s="138">
        <v>139.91</v>
      </c>
      <c r="CK8" s="138">
        <v>120.82</v>
      </c>
      <c r="CL8" s="138">
        <v>108.85</v>
      </c>
      <c r="CM8" s="138">
        <v>133.4</v>
      </c>
      <c r="CN8" s="138">
        <v>125.18</v>
      </c>
      <c r="CO8" s="138">
        <v>119.72</v>
      </c>
      <c r="CP8" s="138">
        <v>131.69</v>
      </c>
      <c r="CQ8" s="138">
        <v>124.22</v>
      </c>
      <c r="CR8" s="138">
        <v>115.89</v>
      </c>
      <c r="CS8" s="138">
        <v>99.59</v>
      </c>
      <c r="CT8" s="139"/>
      <c r="CU8" s="139"/>
      <c r="CV8" s="139"/>
      <c r="CW8" s="140"/>
      <c r="CX8" s="141">
        <f>IF(SUM(B8:CW8)&lt;&gt;0,AVERAGEIF(B8:CW8,"&lt;&gt;"""),"")</f>
        <v>109.22343750000003</v>
      </c>
    </row>
    <row r="9" spans="1:102" ht="24.95" customHeight="1" thickBot="1" x14ac:dyDescent="0.25">
      <c r="A9" s="133" t="s">
        <v>6</v>
      </c>
      <c r="B9" s="42">
        <v>89.137500000000003</v>
      </c>
      <c r="C9" s="43">
        <v>89.137500000000003</v>
      </c>
      <c r="D9" s="43">
        <v>89.137500000000003</v>
      </c>
      <c r="E9" s="43">
        <v>89.137500000000003</v>
      </c>
      <c r="F9" s="43">
        <v>86.2</v>
      </c>
      <c r="G9" s="43">
        <v>86.2</v>
      </c>
      <c r="H9" s="43">
        <v>86.2</v>
      </c>
      <c r="I9" s="43">
        <v>86.2</v>
      </c>
      <c r="J9" s="43">
        <v>82.377499999999998</v>
      </c>
      <c r="K9" s="43">
        <v>82.377499999999998</v>
      </c>
      <c r="L9" s="43">
        <v>82.377499999999998</v>
      </c>
      <c r="M9" s="43">
        <v>82.377499999999998</v>
      </c>
      <c r="N9" s="43">
        <v>80.8</v>
      </c>
      <c r="O9" s="43">
        <v>80.8</v>
      </c>
      <c r="P9" s="43">
        <v>80.8</v>
      </c>
      <c r="Q9" s="43">
        <v>80.8</v>
      </c>
      <c r="R9" s="43">
        <v>89.245000000000005</v>
      </c>
      <c r="S9" s="43">
        <v>89.245000000000005</v>
      </c>
      <c r="T9" s="43">
        <v>89.245000000000005</v>
      </c>
      <c r="U9" s="43">
        <v>89.245000000000005</v>
      </c>
      <c r="V9" s="43">
        <v>107.455</v>
      </c>
      <c r="W9" s="43">
        <v>107.455</v>
      </c>
      <c r="X9" s="43">
        <v>107.455</v>
      </c>
      <c r="Y9" s="43">
        <v>107.455</v>
      </c>
      <c r="Z9" s="43">
        <v>108.74250000000001</v>
      </c>
      <c r="AA9" s="43">
        <v>108.74250000000001</v>
      </c>
      <c r="AB9" s="43">
        <v>108.74250000000001</v>
      </c>
      <c r="AC9" s="43">
        <v>108.74250000000001</v>
      </c>
      <c r="AD9" s="43">
        <v>90.367500000000007</v>
      </c>
      <c r="AE9" s="43">
        <v>90.367500000000007</v>
      </c>
      <c r="AF9" s="43">
        <v>90.367500000000007</v>
      </c>
      <c r="AG9" s="43">
        <v>90.367500000000007</v>
      </c>
      <c r="AH9" s="43">
        <v>82.027500000000003</v>
      </c>
      <c r="AI9" s="43">
        <v>82.027500000000003</v>
      </c>
      <c r="AJ9" s="43">
        <v>82.027500000000003</v>
      </c>
      <c r="AK9" s="43">
        <v>82.027500000000003</v>
      </c>
      <c r="AL9" s="43">
        <v>75.607500000000002</v>
      </c>
      <c r="AM9" s="43">
        <v>75.607500000000002</v>
      </c>
      <c r="AN9" s="43">
        <v>75.607500000000002</v>
      </c>
      <c r="AO9" s="43">
        <v>75.607500000000002</v>
      </c>
      <c r="AP9" s="43">
        <v>78.745000000000005</v>
      </c>
      <c r="AQ9" s="43">
        <v>78.745000000000005</v>
      </c>
      <c r="AR9" s="43">
        <v>78.745000000000005</v>
      </c>
      <c r="AS9" s="43">
        <v>78.745000000000005</v>
      </c>
      <c r="AT9" s="43">
        <v>84.33</v>
      </c>
      <c r="AU9" s="43">
        <v>84.33</v>
      </c>
      <c r="AV9" s="43">
        <v>84.33</v>
      </c>
      <c r="AW9" s="43">
        <v>84.33</v>
      </c>
      <c r="AX9" s="43">
        <v>90.032499999999999</v>
      </c>
      <c r="AY9" s="43">
        <v>90.032499999999999</v>
      </c>
      <c r="AZ9" s="43">
        <v>90.032499999999999</v>
      </c>
      <c r="BA9" s="43">
        <v>90.032499999999999</v>
      </c>
      <c r="BB9" s="43">
        <v>94.272499999999994</v>
      </c>
      <c r="BC9" s="43">
        <v>94.272499999999994</v>
      </c>
      <c r="BD9" s="43">
        <v>94.272499999999994</v>
      </c>
      <c r="BE9" s="43">
        <v>94.272499999999994</v>
      </c>
      <c r="BF9" s="43">
        <v>89.54</v>
      </c>
      <c r="BG9" s="43">
        <v>89.54</v>
      </c>
      <c r="BH9" s="43">
        <v>89.54</v>
      </c>
      <c r="BI9" s="43">
        <v>89.54</v>
      </c>
      <c r="BJ9" s="43">
        <v>111.7775</v>
      </c>
      <c r="BK9" s="43">
        <v>111.7775</v>
      </c>
      <c r="BL9" s="43">
        <v>111.7775</v>
      </c>
      <c r="BM9" s="43">
        <v>111.7775</v>
      </c>
      <c r="BN9" s="43">
        <v>148.69999999999999</v>
      </c>
      <c r="BO9" s="43">
        <v>148.69999999999999</v>
      </c>
      <c r="BP9" s="43">
        <v>148.69999999999999</v>
      </c>
      <c r="BQ9" s="43">
        <v>148.69999999999999</v>
      </c>
      <c r="BR9" s="43">
        <v>167.42750000000001</v>
      </c>
      <c r="BS9" s="43">
        <v>167.42750000000001</v>
      </c>
      <c r="BT9" s="43">
        <v>167.42750000000001</v>
      </c>
      <c r="BU9" s="43">
        <v>167.42750000000001</v>
      </c>
      <c r="BV9" s="43">
        <v>170.54</v>
      </c>
      <c r="BW9" s="43">
        <v>170.54</v>
      </c>
      <c r="BX9" s="43">
        <v>170.54</v>
      </c>
      <c r="BY9" s="43">
        <v>170.54</v>
      </c>
      <c r="BZ9" s="43">
        <v>163.29249999999999</v>
      </c>
      <c r="CA9" s="43">
        <v>163.29249999999999</v>
      </c>
      <c r="CB9" s="43">
        <v>163.29249999999999</v>
      </c>
      <c r="CC9" s="43">
        <v>163.29249999999999</v>
      </c>
      <c r="CD9" s="43">
        <v>152.375</v>
      </c>
      <c r="CE9" s="43">
        <v>152.375</v>
      </c>
      <c r="CF9" s="43">
        <v>152.375</v>
      </c>
      <c r="CG9" s="43">
        <v>152.375</v>
      </c>
      <c r="CH9" s="43">
        <v>138.73500000000001</v>
      </c>
      <c r="CI9" s="43">
        <v>138.73500000000001</v>
      </c>
      <c r="CJ9" s="43">
        <v>138.73500000000001</v>
      </c>
      <c r="CK9" s="43">
        <v>138.73500000000001</v>
      </c>
      <c r="CL9" s="43">
        <v>121.78749999999999</v>
      </c>
      <c r="CM9" s="43">
        <v>121.78749999999999</v>
      </c>
      <c r="CN9" s="43">
        <v>121.78749999999999</v>
      </c>
      <c r="CO9" s="43">
        <v>121.78749999999999</v>
      </c>
      <c r="CP9" s="43">
        <v>117.8475</v>
      </c>
      <c r="CQ9" s="43">
        <v>117.8475</v>
      </c>
      <c r="CR9" s="43">
        <v>117.8475</v>
      </c>
      <c r="CS9" s="43">
        <v>117.8475</v>
      </c>
      <c r="CT9" s="44"/>
      <c r="CU9" s="44"/>
      <c r="CV9" s="44"/>
      <c r="CW9" s="45"/>
      <c r="CX9" s="142">
        <f>IF(SUM(B9:CW9)&lt;&gt;0,AVERAGEIF(B9:CW9,"&lt;&gt;"""),"")</f>
        <v>109.2234375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46.8</v>
      </c>
      <c r="CP14" s="149">
        <v>0.2</v>
      </c>
      <c r="CQ14" s="149">
        <v>6.8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13.45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6.1</v>
      </c>
      <c r="W16" s="155">
        <v>6.1</v>
      </c>
      <c r="X16" s="155">
        <v>6.1</v>
      </c>
      <c r="Y16" s="155">
        <v>6.1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12.3</v>
      </c>
      <c r="CQ16" s="155">
        <v>12.3</v>
      </c>
      <c r="CR16" s="155">
        <v>12.3</v>
      </c>
      <c r="CS16" s="155">
        <v>12.3</v>
      </c>
      <c r="CT16" s="156"/>
      <c r="CU16" s="156"/>
      <c r="CV16" s="156"/>
      <c r="CW16" s="157"/>
      <c r="CX16" s="158">
        <f t="array" ref="CX16">SUMPRODUCT(B16:CW16*0.25)</f>
        <v>18.399999999999999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6.1</v>
      </c>
      <c r="W17" s="160">
        <f t="shared" si="0"/>
        <v>6.1</v>
      </c>
      <c r="X17" s="160">
        <f t="shared" si="0"/>
        <v>6.1</v>
      </c>
      <c r="Y17" s="160">
        <f t="shared" si="0"/>
        <v>6.1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46.8</v>
      </c>
      <c r="CP17" s="160">
        <f t="shared" si="1"/>
        <v>12.5</v>
      </c>
      <c r="CQ17" s="160">
        <f t="shared" si="1"/>
        <v>19.100000000000001</v>
      </c>
      <c r="CR17" s="160">
        <f t="shared" si="1"/>
        <v>12.3</v>
      </c>
      <c r="CS17" s="160">
        <f t="shared" si="1"/>
        <v>12.3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31.849999999999998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41</v>
      </c>
      <c r="C22" s="149">
        <v>41</v>
      </c>
      <c r="D22" s="149">
        <v>41</v>
      </c>
      <c r="E22" s="149">
        <v>41</v>
      </c>
      <c r="F22" s="149">
        <v>33</v>
      </c>
      <c r="G22" s="149">
        <v>33</v>
      </c>
      <c r="H22" s="149">
        <v>33</v>
      </c>
      <c r="I22" s="149">
        <v>33</v>
      </c>
      <c r="J22" s="149">
        <v>34</v>
      </c>
      <c r="K22" s="149">
        <v>34</v>
      </c>
      <c r="L22" s="149">
        <v>34</v>
      </c>
      <c r="M22" s="149">
        <v>34</v>
      </c>
      <c r="N22" s="149">
        <v>27</v>
      </c>
      <c r="O22" s="149">
        <v>27</v>
      </c>
      <c r="P22" s="149">
        <v>27</v>
      </c>
      <c r="Q22" s="149">
        <v>27</v>
      </c>
      <c r="R22" s="149">
        <v>7</v>
      </c>
      <c r="S22" s="149">
        <v>7</v>
      </c>
      <c r="T22" s="149">
        <v>7</v>
      </c>
      <c r="U22" s="149">
        <v>7</v>
      </c>
      <c r="V22" s="149">
        <v>5</v>
      </c>
      <c r="W22" s="149">
        <v>5</v>
      </c>
      <c r="X22" s="149">
        <v>5</v>
      </c>
      <c r="Y22" s="149">
        <v>5</v>
      </c>
      <c r="Z22" s="149">
        <v>22.7</v>
      </c>
      <c r="AA22" s="149">
        <v>41</v>
      </c>
      <c r="AB22" s="149">
        <v>41</v>
      </c>
      <c r="AC22" s="149">
        <v>41</v>
      </c>
      <c r="AD22" s="149">
        <v>4</v>
      </c>
      <c r="AE22" s="149">
        <v>4</v>
      </c>
      <c r="AF22" s="149">
        <v>4</v>
      </c>
      <c r="AG22" s="149">
        <v>4</v>
      </c>
      <c r="AH22" s="149"/>
      <c r="AI22" s="149"/>
      <c r="AJ22" s="149"/>
      <c r="AK22" s="149"/>
      <c r="AL22" s="149"/>
      <c r="AM22" s="149"/>
      <c r="AN22" s="149"/>
      <c r="AO22" s="149"/>
      <c r="AP22" s="149">
        <v>31</v>
      </c>
      <c r="AQ22" s="149">
        <v>31</v>
      </c>
      <c r="AR22" s="149">
        <v>31</v>
      </c>
      <c r="AS22" s="149">
        <v>31</v>
      </c>
      <c r="AT22" s="149">
        <v>52</v>
      </c>
      <c r="AU22" s="149">
        <v>29.5</v>
      </c>
      <c r="AV22" s="149">
        <v>21</v>
      </c>
      <c r="AW22" s="149">
        <v>21</v>
      </c>
      <c r="AX22" s="149">
        <v>21</v>
      </c>
      <c r="AY22" s="149">
        <v>8.6</v>
      </c>
      <c r="AZ22" s="149">
        <v>21</v>
      </c>
      <c r="BA22" s="149">
        <v>21</v>
      </c>
      <c r="BB22" s="149">
        <v>13.5</v>
      </c>
      <c r="BC22" s="149">
        <v>10</v>
      </c>
      <c r="BD22" s="149">
        <v>12.2</v>
      </c>
      <c r="BE22" s="149">
        <v>34.5</v>
      </c>
      <c r="BF22" s="149">
        <v>5</v>
      </c>
      <c r="BG22" s="149">
        <v>33</v>
      </c>
      <c r="BH22" s="149">
        <v>33</v>
      </c>
      <c r="BI22" s="149">
        <v>33</v>
      </c>
      <c r="BJ22" s="149">
        <v>35</v>
      </c>
      <c r="BK22" s="149">
        <v>35</v>
      </c>
      <c r="BL22" s="149">
        <v>35</v>
      </c>
      <c r="BM22" s="149">
        <v>35</v>
      </c>
      <c r="BN22" s="149">
        <v>12</v>
      </c>
      <c r="BO22" s="149">
        <v>12</v>
      </c>
      <c r="BP22" s="149">
        <v>12</v>
      </c>
      <c r="BQ22" s="149">
        <v>12</v>
      </c>
      <c r="BR22" s="149">
        <v>11</v>
      </c>
      <c r="BS22" s="149">
        <v>11</v>
      </c>
      <c r="BT22" s="149">
        <v>11</v>
      </c>
      <c r="BU22" s="149">
        <v>11</v>
      </c>
      <c r="BV22" s="149">
        <v>20</v>
      </c>
      <c r="BW22" s="149">
        <v>20</v>
      </c>
      <c r="BX22" s="149">
        <v>20</v>
      </c>
      <c r="BY22" s="149">
        <v>20</v>
      </c>
      <c r="BZ22" s="149">
        <v>25</v>
      </c>
      <c r="CA22" s="149">
        <v>25</v>
      </c>
      <c r="CB22" s="149">
        <v>25</v>
      </c>
      <c r="CC22" s="149">
        <v>25</v>
      </c>
      <c r="CD22" s="149">
        <v>54</v>
      </c>
      <c r="CE22" s="149">
        <v>54</v>
      </c>
      <c r="CF22" s="149">
        <v>54</v>
      </c>
      <c r="CG22" s="149">
        <v>54</v>
      </c>
      <c r="CH22" s="149">
        <v>33</v>
      </c>
      <c r="CI22" s="149">
        <v>33</v>
      </c>
      <c r="CJ22" s="149">
        <v>33</v>
      </c>
      <c r="CK22" s="149">
        <v>33</v>
      </c>
      <c r="CL22" s="149">
        <v>40</v>
      </c>
      <c r="CM22" s="149">
        <v>27.7</v>
      </c>
      <c r="CN22" s="149">
        <v>40</v>
      </c>
      <c r="CO22" s="149"/>
      <c r="CP22" s="149"/>
      <c r="CQ22" s="149"/>
      <c r="CR22" s="149">
        <v>29.7</v>
      </c>
      <c r="CS22" s="149">
        <v>24</v>
      </c>
      <c r="CT22" s="150"/>
      <c r="CU22" s="150"/>
      <c r="CV22" s="150"/>
      <c r="CW22" s="151"/>
      <c r="CX22" s="152">
        <f t="array" ref="CX22">SUMPRODUCT(B22:CW22*0.25)</f>
        <v>541.09999999999991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22.8</v>
      </c>
      <c r="BO24" s="155">
        <v>22.8</v>
      </c>
      <c r="BP24" s="155">
        <v>22.8</v>
      </c>
      <c r="BQ24" s="155">
        <v>22.8</v>
      </c>
      <c r="BR24" s="155">
        <v>59.5</v>
      </c>
      <c r="BS24" s="155">
        <v>59.5</v>
      </c>
      <c r="BT24" s="155">
        <v>59.5</v>
      </c>
      <c r="BU24" s="155">
        <v>59.5</v>
      </c>
      <c r="BV24" s="155">
        <v>37.700000000000003</v>
      </c>
      <c r="BW24" s="155">
        <v>37.700000000000003</v>
      </c>
      <c r="BX24" s="155">
        <v>37.700000000000003</v>
      </c>
      <c r="BY24" s="155">
        <v>37.700000000000003</v>
      </c>
      <c r="BZ24" s="155">
        <v>32.5</v>
      </c>
      <c r="CA24" s="155">
        <v>32.5</v>
      </c>
      <c r="CB24" s="155">
        <v>32.5</v>
      </c>
      <c r="CC24" s="155">
        <v>32.5</v>
      </c>
      <c r="CD24" s="155">
        <v>21.5</v>
      </c>
      <c r="CE24" s="155">
        <v>21.5</v>
      </c>
      <c r="CF24" s="155">
        <v>21.5</v>
      </c>
      <c r="CG24" s="155">
        <v>21.5</v>
      </c>
      <c r="CH24" s="155">
        <v>7.3</v>
      </c>
      <c r="CI24" s="155">
        <v>7.3</v>
      </c>
      <c r="CJ24" s="155">
        <v>7.3</v>
      </c>
      <c r="CK24" s="155">
        <v>7.3</v>
      </c>
      <c r="CL24" s="155">
        <v>11.5</v>
      </c>
      <c r="CM24" s="155">
        <v>11.5</v>
      </c>
      <c r="CN24" s="155">
        <v>11.5</v>
      </c>
      <c r="CO24" s="155">
        <v>11.5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192.79999999999995</v>
      </c>
    </row>
    <row r="25" spans="1:102" ht="30" customHeight="1" thickBot="1" x14ac:dyDescent="0.25">
      <c r="A25" s="105" t="s">
        <v>51</v>
      </c>
      <c r="B25" s="159">
        <f>SUM(B20:B24)</f>
        <v>41</v>
      </c>
      <c r="C25" s="160">
        <f t="shared" ref="C25:BN25" si="2">SUM(C20:C24)</f>
        <v>41</v>
      </c>
      <c r="D25" s="160">
        <f t="shared" si="2"/>
        <v>41</v>
      </c>
      <c r="E25" s="160">
        <f t="shared" si="2"/>
        <v>41</v>
      </c>
      <c r="F25" s="160">
        <f t="shared" si="2"/>
        <v>33</v>
      </c>
      <c r="G25" s="160">
        <f t="shared" si="2"/>
        <v>33</v>
      </c>
      <c r="H25" s="160">
        <f t="shared" si="2"/>
        <v>33</v>
      </c>
      <c r="I25" s="160">
        <f t="shared" si="2"/>
        <v>33</v>
      </c>
      <c r="J25" s="160">
        <f t="shared" si="2"/>
        <v>34</v>
      </c>
      <c r="K25" s="160">
        <f t="shared" si="2"/>
        <v>34</v>
      </c>
      <c r="L25" s="160">
        <f t="shared" si="2"/>
        <v>34</v>
      </c>
      <c r="M25" s="160">
        <f t="shared" si="2"/>
        <v>34</v>
      </c>
      <c r="N25" s="160">
        <f t="shared" si="2"/>
        <v>27</v>
      </c>
      <c r="O25" s="160">
        <f t="shared" si="2"/>
        <v>27</v>
      </c>
      <c r="P25" s="160">
        <f t="shared" si="2"/>
        <v>27</v>
      </c>
      <c r="Q25" s="160">
        <f t="shared" si="2"/>
        <v>27</v>
      </c>
      <c r="R25" s="160">
        <f t="shared" si="2"/>
        <v>7</v>
      </c>
      <c r="S25" s="160">
        <f t="shared" si="2"/>
        <v>7</v>
      </c>
      <c r="T25" s="160">
        <f t="shared" si="2"/>
        <v>7</v>
      </c>
      <c r="U25" s="160">
        <f t="shared" si="2"/>
        <v>7</v>
      </c>
      <c r="V25" s="160">
        <f t="shared" si="2"/>
        <v>5</v>
      </c>
      <c r="W25" s="160">
        <f t="shared" si="2"/>
        <v>5</v>
      </c>
      <c r="X25" s="160">
        <f t="shared" si="2"/>
        <v>5</v>
      </c>
      <c r="Y25" s="160">
        <f t="shared" si="2"/>
        <v>5</v>
      </c>
      <c r="Z25" s="160">
        <f t="shared" si="2"/>
        <v>22.7</v>
      </c>
      <c r="AA25" s="160">
        <f t="shared" si="2"/>
        <v>41</v>
      </c>
      <c r="AB25" s="160">
        <f t="shared" si="2"/>
        <v>41</v>
      </c>
      <c r="AC25" s="160">
        <f t="shared" si="2"/>
        <v>41</v>
      </c>
      <c r="AD25" s="160">
        <f t="shared" si="2"/>
        <v>4</v>
      </c>
      <c r="AE25" s="160">
        <f t="shared" si="2"/>
        <v>4</v>
      </c>
      <c r="AF25" s="160">
        <f t="shared" si="2"/>
        <v>4</v>
      </c>
      <c r="AG25" s="160">
        <f t="shared" si="2"/>
        <v>4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31</v>
      </c>
      <c r="AQ25" s="160">
        <f t="shared" si="2"/>
        <v>31</v>
      </c>
      <c r="AR25" s="160">
        <f t="shared" si="2"/>
        <v>31</v>
      </c>
      <c r="AS25" s="160">
        <f t="shared" si="2"/>
        <v>31</v>
      </c>
      <c r="AT25" s="160">
        <f t="shared" si="2"/>
        <v>52</v>
      </c>
      <c r="AU25" s="160">
        <f t="shared" si="2"/>
        <v>29.5</v>
      </c>
      <c r="AV25" s="160">
        <f t="shared" si="2"/>
        <v>21</v>
      </c>
      <c r="AW25" s="160">
        <f t="shared" si="2"/>
        <v>21</v>
      </c>
      <c r="AX25" s="160">
        <f t="shared" si="2"/>
        <v>21</v>
      </c>
      <c r="AY25" s="160">
        <f t="shared" si="2"/>
        <v>8.6</v>
      </c>
      <c r="AZ25" s="160">
        <f t="shared" si="2"/>
        <v>21</v>
      </c>
      <c r="BA25" s="160">
        <f t="shared" si="2"/>
        <v>21</v>
      </c>
      <c r="BB25" s="160">
        <f t="shared" si="2"/>
        <v>13.5</v>
      </c>
      <c r="BC25" s="160">
        <f t="shared" si="2"/>
        <v>10</v>
      </c>
      <c r="BD25" s="160">
        <f t="shared" si="2"/>
        <v>12.2</v>
      </c>
      <c r="BE25" s="160">
        <f t="shared" si="2"/>
        <v>34.5</v>
      </c>
      <c r="BF25" s="160">
        <f t="shared" si="2"/>
        <v>5</v>
      </c>
      <c r="BG25" s="160">
        <f t="shared" si="2"/>
        <v>33</v>
      </c>
      <c r="BH25" s="160">
        <f t="shared" si="2"/>
        <v>33</v>
      </c>
      <c r="BI25" s="160">
        <f t="shared" si="2"/>
        <v>33</v>
      </c>
      <c r="BJ25" s="160">
        <f t="shared" si="2"/>
        <v>35</v>
      </c>
      <c r="BK25" s="160">
        <f t="shared" si="2"/>
        <v>35</v>
      </c>
      <c r="BL25" s="160">
        <f t="shared" si="2"/>
        <v>35</v>
      </c>
      <c r="BM25" s="160">
        <f t="shared" si="2"/>
        <v>35</v>
      </c>
      <c r="BN25" s="160">
        <f t="shared" si="2"/>
        <v>34.799999999999997</v>
      </c>
      <c r="BO25" s="160">
        <f t="shared" ref="BO25:CW25" si="3">SUM(BO20:BO24)</f>
        <v>34.799999999999997</v>
      </c>
      <c r="BP25" s="160">
        <f t="shared" si="3"/>
        <v>34.799999999999997</v>
      </c>
      <c r="BQ25" s="160">
        <f t="shared" si="3"/>
        <v>34.799999999999997</v>
      </c>
      <c r="BR25" s="160">
        <f t="shared" si="3"/>
        <v>70.5</v>
      </c>
      <c r="BS25" s="160">
        <f t="shared" si="3"/>
        <v>70.5</v>
      </c>
      <c r="BT25" s="160">
        <f t="shared" si="3"/>
        <v>70.5</v>
      </c>
      <c r="BU25" s="160">
        <f t="shared" si="3"/>
        <v>70.5</v>
      </c>
      <c r="BV25" s="160">
        <f t="shared" si="3"/>
        <v>57.7</v>
      </c>
      <c r="BW25" s="160">
        <f t="shared" si="3"/>
        <v>57.7</v>
      </c>
      <c r="BX25" s="160">
        <f t="shared" si="3"/>
        <v>57.7</v>
      </c>
      <c r="BY25" s="160">
        <f t="shared" si="3"/>
        <v>57.7</v>
      </c>
      <c r="BZ25" s="160">
        <f t="shared" si="3"/>
        <v>57.5</v>
      </c>
      <c r="CA25" s="160">
        <f t="shared" si="3"/>
        <v>57.5</v>
      </c>
      <c r="CB25" s="160">
        <f t="shared" si="3"/>
        <v>57.5</v>
      </c>
      <c r="CC25" s="160">
        <f t="shared" si="3"/>
        <v>57.5</v>
      </c>
      <c r="CD25" s="160">
        <f t="shared" si="3"/>
        <v>75.5</v>
      </c>
      <c r="CE25" s="160">
        <f t="shared" si="3"/>
        <v>75.5</v>
      </c>
      <c r="CF25" s="160">
        <f t="shared" si="3"/>
        <v>75.5</v>
      </c>
      <c r="CG25" s="160">
        <f t="shared" si="3"/>
        <v>75.5</v>
      </c>
      <c r="CH25" s="160">
        <f t="shared" si="3"/>
        <v>40.299999999999997</v>
      </c>
      <c r="CI25" s="160">
        <f t="shared" si="3"/>
        <v>40.299999999999997</v>
      </c>
      <c r="CJ25" s="160">
        <f t="shared" si="3"/>
        <v>40.299999999999997</v>
      </c>
      <c r="CK25" s="160">
        <f t="shared" si="3"/>
        <v>40.299999999999997</v>
      </c>
      <c r="CL25" s="160">
        <f t="shared" si="3"/>
        <v>51.5</v>
      </c>
      <c r="CM25" s="160">
        <f t="shared" si="3"/>
        <v>39.200000000000003</v>
      </c>
      <c r="CN25" s="160">
        <f t="shared" si="3"/>
        <v>51.5</v>
      </c>
      <c r="CO25" s="160">
        <f t="shared" si="3"/>
        <v>11.5</v>
      </c>
      <c r="CP25" s="160">
        <f t="shared" si="3"/>
        <v>0</v>
      </c>
      <c r="CQ25" s="160">
        <f t="shared" si="3"/>
        <v>0</v>
      </c>
      <c r="CR25" s="160">
        <f t="shared" si="3"/>
        <v>29.7</v>
      </c>
      <c r="CS25" s="160">
        <f t="shared" si="3"/>
        <v>24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733.89999999999986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2026-01-19T21:22:20Z</dcterms:created>
  <dcterms:modified xsi:type="dcterms:W3CDTF">2026-01-19T21:22:23Z</dcterms:modified>
</cp:coreProperties>
</file>