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<sst xmlns="http://schemas.openxmlformats.org/spreadsheetml/2006/main" count="124" uniqueCount="57">
  <si>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30/04/2026 14:06:56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</si>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</sst>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03D-4083-911B-9331BD56BD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03D-4083-911B-9331BD56BD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03D-4083-911B-9331BD56BD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03D-4083-911B-9331BD56BD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03D-4083-911B-9331BD56BD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03D-4083-911B-9331BD56BD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03D-4083-911B-9331BD56BD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485</c:v>
                </c:pt>
                <c:pt idx="1">
                  <c:v>434.66700000000003</c:v>
                </c:pt>
                <c:pt idx="2">
                  <c:v>384.33299999999997</c:v>
                </c:pt>
                <c:pt idx="3">
                  <c:v>334</c:v>
                </c:pt>
                <c:pt idx="4">
                  <c:v>283.66700000000003</c:v>
                </c:pt>
                <c:pt idx="5">
                  <c:v>233.333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197</c:v>
                </c:pt>
                <c:pt idx="21">
                  <c:v>197</c:v>
                </c:pt>
                <c:pt idx="22">
                  <c:v>197</c:v>
                </c:pt>
                <c:pt idx="23">
                  <c:v>197</c:v>
                </c:pt>
                <c:pt idx="24">
                  <c:v>263</c:v>
                </c:pt>
                <c:pt idx="25">
                  <c:v>263</c:v>
                </c:pt>
                <c:pt idx="26">
                  <c:v>263</c:v>
                </c:pt>
                <c:pt idx="27">
                  <c:v>263</c:v>
                </c:pt>
                <c:pt idx="28">
                  <c:v>263</c:v>
                </c:pt>
                <c:pt idx="29">
                  <c:v>263</c:v>
                </c:pt>
                <c:pt idx="30">
                  <c:v>263</c:v>
                </c:pt>
                <c:pt idx="31">
                  <c:v>263</c:v>
                </c:pt>
                <c:pt idx="32">
                  <c:v>263</c:v>
                </c:pt>
                <c:pt idx="33">
                  <c:v>263</c:v>
                </c:pt>
                <c:pt idx="34">
                  <c:v>263</c:v>
                </c:pt>
                <c:pt idx="35">
                  <c:v>263</c:v>
                </c:pt>
                <c:pt idx="36">
                  <c:v>262</c:v>
                </c:pt>
                <c:pt idx="37">
                  <c:v>262</c:v>
                </c:pt>
                <c:pt idx="38">
                  <c:v>262</c:v>
                </c:pt>
                <c:pt idx="39">
                  <c:v>262</c:v>
                </c:pt>
                <c:pt idx="40">
                  <c:v>209</c:v>
                </c:pt>
                <c:pt idx="41">
                  <c:v>209</c:v>
                </c:pt>
                <c:pt idx="42">
                  <c:v>209</c:v>
                </c:pt>
                <c:pt idx="43">
                  <c:v>209</c:v>
                </c:pt>
                <c:pt idx="44">
                  <c:v>214</c:v>
                </c:pt>
                <c:pt idx="45">
                  <c:v>214</c:v>
                </c:pt>
                <c:pt idx="46">
                  <c:v>214</c:v>
                </c:pt>
                <c:pt idx="47">
                  <c:v>214</c:v>
                </c:pt>
                <c:pt idx="48">
                  <c:v>233</c:v>
                </c:pt>
                <c:pt idx="49">
                  <c:v>233</c:v>
                </c:pt>
                <c:pt idx="50">
                  <c:v>233</c:v>
                </c:pt>
                <c:pt idx="51">
                  <c:v>233</c:v>
                </c:pt>
                <c:pt idx="52">
                  <c:v>240</c:v>
                </c:pt>
                <c:pt idx="53">
                  <c:v>240</c:v>
                </c:pt>
                <c:pt idx="54">
                  <c:v>240</c:v>
                </c:pt>
                <c:pt idx="55">
                  <c:v>240</c:v>
                </c:pt>
                <c:pt idx="56">
                  <c:v>244</c:v>
                </c:pt>
                <c:pt idx="57">
                  <c:v>244</c:v>
                </c:pt>
                <c:pt idx="58">
                  <c:v>244</c:v>
                </c:pt>
                <c:pt idx="59">
                  <c:v>244</c:v>
                </c:pt>
                <c:pt idx="60">
                  <c:v>254</c:v>
                </c:pt>
                <c:pt idx="61">
                  <c:v>254</c:v>
                </c:pt>
                <c:pt idx="62">
                  <c:v>254</c:v>
                </c:pt>
                <c:pt idx="63">
                  <c:v>254</c:v>
                </c:pt>
                <c:pt idx="64">
                  <c:v>262</c:v>
                </c:pt>
                <c:pt idx="65">
                  <c:v>262</c:v>
                </c:pt>
                <c:pt idx="66">
                  <c:v>262</c:v>
                </c:pt>
                <c:pt idx="67">
                  <c:v>262</c:v>
                </c:pt>
                <c:pt idx="68">
                  <c:v>261</c:v>
                </c:pt>
                <c:pt idx="69">
                  <c:v>261</c:v>
                </c:pt>
                <c:pt idx="70">
                  <c:v>261</c:v>
                </c:pt>
                <c:pt idx="71">
                  <c:v>261</c:v>
                </c:pt>
                <c:pt idx="72">
                  <c:v>263</c:v>
                </c:pt>
                <c:pt idx="73">
                  <c:v>263</c:v>
                </c:pt>
                <c:pt idx="74">
                  <c:v>263</c:v>
                </c:pt>
                <c:pt idx="75">
                  <c:v>263</c:v>
                </c:pt>
                <c:pt idx="76">
                  <c:v>263</c:v>
                </c:pt>
                <c:pt idx="77">
                  <c:v>263</c:v>
                </c:pt>
                <c:pt idx="78">
                  <c:v>263</c:v>
                </c:pt>
                <c:pt idx="79">
                  <c:v>263</c:v>
                </c:pt>
                <c:pt idx="80">
                  <c:v>263</c:v>
                </c:pt>
                <c:pt idx="81">
                  <c:v>263</c:v>
                </c:pt>
                <c:pt idx="82">
                  <c:v>263</c:v>
                </c:pt>
                <c:pt idx="83">
                  <c:v>263</c:v>
                </c:pt>
                <c:pt idx="84">
                  <c:v>263</c:v>
                </c:pt>
                <c:pt idx="85">
                  <c:v>263</c:v>
                </c:pt>
                <c:pt idx="86">
                  <c:v>263</c:v>
                </c:pt>
                <c:pt idx="87">
                  <c:v>263</c:v>
                </c:pt>
                <c:pt idx="88">
                  <c:v>257</c:v>
                </c:pt>
                <c:pt idx="89">
                  <c:v>257</c:v>
                </c:pt>
                <c:pt idx="90">
                  <c:v>257</c:v>
                </c:pt>
                <c:pt idx="91">
                  <c:v>257</c:v>
                </c:pt>
                <c:pt idx="92">
                  <c:v>190</c:v>
                </c:pt>
                <c:pt idx="93">
                  <c:v>190</c:v>
                </c:pt>
                <c:pt idx="94">
                  <c:v>190</c:v>
                </c:pt>
                <c:pt idx="95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3D-4083-911B-9331BD56BD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03D-4083-911B-9331BD56BD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1521.989</c:v>
                </c:pt>
                <c:pt idx="1">
                  <c:v>1265.347</c:v>
                </c:pt>
                <c:pt idx="2">
                  <c:v>1161.8310000000001</c:v>
                </c:pt>
                <c:pt idx="3">
                  <c:v>1109.2150000000001</c:v>
                </c:pt>
                <c:pt idx="4">
                  <c:v>922.9</c:v>
                </c:pt>
                <c:pt idx="5">
                  <c:v>908.9</c:v>
                </c:pt>
                <c:pt idx="6">
                  <c:v>908.9</c:v>
                </c:pt>
                <c:pt idx="7">
                  <c:v>908.9</c:v>
                </c:pt>
                <c:pt idx="8">
                  <c:v>908.9</c:v>
                </c:pt>
                <c:pt idx="9">
                  <c:v>908.9</c:v>
                </c:pt>
                <c:pt idx="10">
                  <c:v>908.9</c:v>
                </c:pt>
                <c:pt idx="11">
                  <c:v>908.9</c:v>
                </c:pt>
                <c:pt idx="12">
                  <c:v>908.9</c:v>
                </c:pt>
                <c:pt idx="13">
                  <c:v>908.9</c:v>
                </c:pt>
                <c:pt idx="14">
                  <c:v>908.9</c:v>
                </c:pt>
                <c:pt idx="15">
                  <c:v>908.9</c:v>
                </c:pt>
                <c:pt idx="16">
                  <c:v>733.9</c:v>
                </c:pt>
                <c:pt idx="17">
                  <c:v>674.51700000000005</c:v>
                </c:pt>
                <c:pt idx="18">
                  <c:v>661.73900000000003</c:v>
                </c:pt>
                <c:pt idx="19">
                  <c:v>612.9</c:v>
                </c:pt>
                <c:pt idx="20">
                  <c:v>614.03899999999999</c:v>
                </c:pt>
                <c:pt idx="21">
                  <c:v>605.10400000000004</c:v>
                </c:pt>
                <c:pt idx="22">
                  <c:v>593.47</c:v>
                </c:pt>
                <c:pt idx="23">
                  <c:v>570.37699999999995</c:v>
                </c:pt>
                <c:pt idx="24">
                  <c:v>586.06899999999996</c:v>
                </c:pt>
                <c:pt idx="25">
                  <c:v>537.84199999999998</c:v>
                </c:pt>
                <c:pt idx="26">
                  <c:v>491.9</c:v>
                </c:pt>
                <c:pt idx="27">
                  <c:v>490.9</c:v>
                </c:pt>
                <c:pt idx="28">
                  <c:v>410.9</c:v>
                </c:pt>
                <c:pt idx="29">
                  <c:v>330.9</c:v>
                </c:pt>
                <c:pt idx="30">
                  <c:v>330.9</c:v>
                </c:pt>
                <c:pt idx="31">
                  <c:v>330.9</c:v>
                </c:pt>
                <c:pt idx="32">
                  <c:v>299.89999999999998</c:v>
                </c:pt>
                <c:pt idx="33">
                  <c:v>299.89999999999998</c:v>
                </c:pt>
                <c:pt idx="34">
                  <c:v>299.89999999999998</c:v>
                </c:pt>
                <c:pt idx="35">
                  <c:v>299.89999999999998</c:v>
                </c:pt>
                <c:pt idx="36">
                  <c:v>299.89999999999998</c:v>
                </c:pt>
                <c:pt idx="37">
                  <c:v>299.89999999999998</c:v>
                </c:pt>
                <c:pt idx="38">
                  <c:v>299.89999999999998</c:v>
                </c:pt>
                <c:pt idx="39">
                  <c:v>299.89999999999998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177.9</c:v>
                </c:pt>
                <c:pt idx="61">
                  <c:v>207.9</c:v>
                </c:pt>
                <c:pt idx="62">
                  <c:v>307.89999999999998</c:v>
                </c:pt>
                <c:pt idx="63">
                  <c:v>347.9</c:v>
                </c:pt>
                <c:pt idx="64">
                  <c:v>504.9</c:v>
                </c:pt>
                <c:pt idx="65">
                  <c:v>544.9</c:v>
                </c:pt>
                <c:pt idx="66">
                  <c:v>584.9</c:v>
                </c:pt>
                <c:pt idx="67">
                  <c:v>624.9</c:v>
                </c:pt>
                <c:pt idx="68">
                  <c:v>675.9</c:v>
                </c:pt>
                <c:pt idx="69">
                  <c:v>705.9</c:v>
                </c:pt>
                <c:pt idx="70">
                  <c:v>715.9</c:v>
                </c:pt>
                <c:pt idx="71">
                  <c:v>911.69600000000003</c:v>
                </c:pt>
                <c:pt idx="72">
                  <c:v>765.9</c:v>
                </c:pt>
                <c:pt idx="73">
                  <c:v>765.9</c:v>
                </c:pt>
                <c:pt idx="74">
                  <c:v>937.30499999999995</c:v>
                </c:pt>
                <c:pt idx="75">
                  <c:v>1082.049</c:v>
                </c:pt>
                <c:pt idx="76">
                  <c:v>952.9</c:v>
                </c:pt>
                <c:pt idx="77">
                  <c:v>1064.3919999999998</c:v>
                </c:pt>
                <c:pt idx="78">
                  <c:v>952.9</c:v>
                </c:pt>
                <c:pt idx="79">
                  <c:v>952.9</c:v>
                </c:pt>
                <c:pt idx="80">
                  <c:v>952.9</c:v>
                </c:pt>
                <c:pt idx="81">
                  <c:v>952.9</c:v>
                </c:pt>
                <c:pt idx="82">
                  <c:v>952.9</c:v>
                </c:pt>
                <c:pt idx="83">
                  <c:v>952.9</c:v>
                </c:pt>
                <c:pt idx="84">
                  <c:v>952.9</c:v>
                </c:pt>
                <c:pt idx="85">
                  <c:v>952.9</c:v>
                </c:pt>
                <c:pt idx="86">
                  <c:v>952.9</c:v>
                </c:pt>
                <c:pt idx="87">
                  <c:v>1072.9459999999999</c:v>
                </c:pt>
                <c:pt idx="88">
                  <c:v>1156.8889999999999</c:v>
                </c:pt>
                <c:pt idx="89">
                  <c:v>1109.7909999999999</c:v>
                </c:pt>
                <c:pt idx="90">
                  <c:v>1064.3920000000001</c:v>
                </c:pt>
                <c:pt idx="91">
                  <c:v>1064.3920000000001</c:v>
                </c:pt>
                <c:pt idx="92">
                  <c:v>1135.6680000000001</c:v>
                </c:pt>
                <c:pt idx="93">
                  <c:v>1108.172</c:v>
                </c:pt>
                <c:pt idx="94">
                  <c:v>1081.8589999999999</c:v>
                </c:pt>
                <c:pt idx="95">
                  <c:v>1064.3920000000001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3D-4083-911B-9331BD56BD8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185</c:v>
                </c:pt>
                <c:pt idx="1">
                  <c:v>185</c:v>
                </c:pt>
                <c:pt idx="2">
                  <c:v>185</c:v>
                </c:pt>
                <c:pt idx="3">
                  <c:v>185</c:v>
                </c:pt>
                <c:pt idx="4">
                  <c:v>172</c:v>
                </c:pt>
                <c:pt idx="5">
                  <c:v>172</c:v>
                </c:pt>
                <c:pt idx="6">
                  <c:v>172</c:v>
                </c:pt>
                <c:pt idx="7">
                  <c:v>172</c:v>
                </c:pt>
                <c:pt idx="8">
                  <c:v>192</c:v>
                </c:pt>
                <c:pt idx="9">
                  <c:v>192</c:v>
                </c:pt>
                <c:pt idx="10">
                  <c:v>192</c:v>
                </c:pt>
                <c:pt idx="11">
                  <c:v>192</c:v>
                </c:pt>
                <c:pt idx="12">
                  <c:v>202</c:v>
                </c:pt>
                <c:pt idx="13">
                  <c:v>202</c:v>
                </c:pt>
                <c:pt idx="14">
                  <c:v>202</c:v>
                </c:pt>
                <c:pt idx="15">
                  <c:v>202</c:v>
                </c:pt>
                <c:pt idx="16">
                  <c:v>201</c:v>
                </c:pt>
                <c:pt idx="17">
                  <c:v>201</c:v>
                </c:pt>
                <c:pt idx="18">
                  <c:v>201</c:v>
                </c:pt>
                <c:pt idx="19">
                  <c:v>201</c:v>
                </c:pt>
                <c:pt idx="20">
                  <c:v>203</c:v>
                </c:pt>
                <c:pt idx="21">
                  <c:v>203</c:v>
                </c:pt>
                <c:pt idx="22">
                  <c:v>203</c:v>
                </c:pt>
                <c:pt idx="23">
                  <c:v>203</c:v>
                </c:pt>
                <c:pt idx="24">
                  <c:v>212</c:v>
                </c:pt>
                <c:pt idx="25">
                  <c:v>212</c:v>
                </c:pt>
                <c:pt idx="26">
                  <c:v>212</c:v>
                </c:pt>
                <c:pt idx="27">
                  <c:v>212</c:v>
                </c:pt>
                <c:pt idx="28">
                  <c:v>221</c:v>
                </c:pt>
                <c:pt idx="29">
                  <c:v>221</c:v>
                </c:pt>
                <c:pt idx="30">
                  <c:v>221</c:v>
                </c:pt>
                <c:pt idx="31">
                  <c:v>221</c:v>
                </c:pt>
                <c:pt idx="32">
                  <c:v>238</c:v>
                </c:pt>
                <c:pt idx="33">
                  <c:v>238</c:v>
                </c:pt>
                <c:pt idx="34">
                  <c:v>238</c:v>
                </c:pt>
                <c:pt idx="35">
                  <c:v>238</c:v>
                </c:pt>
                <c:pt idx="36">
                  <c:v>353</c:v>
                </c:pt>
                <c:pt idx="37">
                  <c:v>353</c:v>
                </c:pt>
                <c:pt idx="38">
                  <c:v>353</c:v>
                </c:pt>
                <c:pt idx="39">
                  <c:v>353</c:v>
                </c:pt>
                <c:pt idx="40">
                  <c:v>296</c:v>
                </c:pt>
                <c:pt idx="41">
                  <c:v>296</c:v>
                </c:pt>
                <c:pt idx="42">
                  <c:v>296</c:v>
                </c:pt>
                <c:pt idx="43">
                  <c:v>296</c:v>
                </c:pt>
                <c:pt idx="44">
                  <c:v>495</c:v>
                </c:pt>
                <c:pt idx="45">
                  <c:v>495</c:v>
                </c:pt>
                <c:pt idx="46">
                  <c:v>495</c:v>
                </c:pt>
                <c:pt idx="47">
                  <c:v>495</c:v>
                </c:pt>
                <c:pt idx="48">
                  <c:v>500</c:v>
                </c:pt>
                <c:pt idx="49">
                  <c:v>500</c:v>
                </c:pt>
                <c:pt idx="50">
                  <c:v>500</c:v>
                </c:pt>
                <c:pt idx="51">
                  <c:v>500</c:v>
                </c:pt>
                <c:pt idx="52">
                  <c:v>495</c:v>
                </c:pt>
                <c:pt idx="53">
                  <c:v>495</c:v>
                </c:pt>
                <c:pt idx="54">
                  <c:v>495</c:v>
                </c:pt>
                <c:pt idx="55">
                  <c:v>495</c:v>
                </c:pt>
                <c:pt idx="56">
                  <c:v>494</c:v>
                </c:pt>
                <c:pt idx="57">
                  <c:v>494</c:v>
                </c:pt>
                <c:pt idx="58">
                  <c:v>494</c:v>
                </c:pt>
                <c:pt idx="59">
                  <c:v>494</c:v>
                </c:pt>
                <c:pt idx="60">
                  <c:v>507</c:v>
                </c:pt>
                <c:pt idx="61">
                  <c:v>507</c:v>
                </c:pt>
                <c:pt idx="62">
                  <c:v>507</c:v>
                </c:pt>
                <c:pt idx="63">
                  <c:v>507</c:v>
                </c:pt>
                <c:pt idx="64">
                  <c:v>410</c:v>
                </c:pt>
                <c:pt idx="65">
                  <c:v>410</c:v>
                </c:pt>
                <c:pt idx="66">
                  <c:v>410</c:v>
                </c:pt>
                <c:pt idx="67">
                  <c:v>410</c:v>
                </c:pt>
                <c:pt idx="68">
                  <c:v>258</c:v>
                </c:pt>
                <c:pt idx="69">
                  <c:v>258</c:v>
                </c:pt>
                <c:pt idx="70">
                  <c:v>258</c:v>
                </c:pt>
                <c:pt idx="71">
                  <c:v>258</c:v>
                </c:pt>
                <c:pt idx="72">
                  <c:v>254</c:v>
                </c:pt>
                <c:pt idx="73">
                  <c:v>254</c:v>
                </c:pt>
                <c:pt idx="74">
                  <c:v>254</c:v>
                </c:pt>
                <c:pt idx="75">
                  <c:v>254</c:v>
                </c:pt>
                <c:pt idx="76">
                  <c:v>245</c:v>
                </c:pt>
                <c:pt idx="77">
                  <c:v>245</c:v>
                </c:pt>
                <c:pt idx="78">
                  <c:v>245</c:v>
                </c:pt>
                <c:pt idx="79">
                  <c:v>245</c:v>
                </c:pt>
                <c:pt idx="80">
                  <c:v>263</c:v>
                </c:pt>
                <c:pt idx="81">
                  <c:v>263</c:v>
                </c:pt>
                <c:pt idx="82">
                  <c:v>263</c:v>
                </c:pt>
                <c:pt idx="83">
                  <c:v>263</c:v>
                </c:pt>
                <c:pt idx="84">
                  <c:v>256</c:v>
                </c:pt>
                <c:pt idx="85">
                  <c:v>256</c:v>
                </c:pt>
                <c:pt idx="86">
                  <c:v>256</c:v>
                </c:pt>
                <c:pt idx="87">
                  <c:v>256</c:v>
                </c:pt>
                <c:pt idx="88">
                  <c:v>246</c:v>
                </c:pt>
                <c:pt idx="89">
                  <c:v>246</c:v>
                </c:pt>
                <c:pt idx="90">
                  <c:v>246</c:v>
                </c:pt>
                <c:pt idx="91">
                  <c:v>246</c:v>
                </c:pt>
                <c:pt idx="92">
                  <c:v>241</c:v>
                </c:pt>
                <c:pt idx="93">
                  <c:v>241</c:v>
                </c:pt>
                <c:pt idx="94">
                  <c:v>241</c:v>
                </c:pt>
                <c:pt idx="95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3D-4083-911B-9331BD56BD8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9.4</c:v>
                </c:pt>
                <c:pt idx="74">
                  <c:v>15.6</c:v>
                </c:pt>
                <c:pt idx="75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24.4</c:v>
                </c:pt>
                <c:pt idx="86">
                  <c:v>15.6</c:v>
                </c:pt>
                <c:pt idx="87">
                  <c:v>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3D-4083-911B-9331BD56BD8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2927.9610000000002</c:v>
                </c:pt>
                <c:pt idx="1">
                  <c:v>2976.2859999999996</c:v>
                </c:pt>
                <c:pt idx="2">
                  <c:v>3018.28</c:v>
                </c:pt>
                <c:pt idx="3">
                  <c:v>3069.2280000000001</c:v>
                </c:pt>
                <c:pt idx="4">
                  <c:v>3119.2269999999999</c:v>
                </c:pt>
                <c:pt idx="5">
                  <c:v>3162.9920000000002</c:v>
                </c:pt>
                <c:pt idx="6">
                  <c:v>3218.837</c:v>
                </c:pt>
                <c:pt idx="7">
                  <c:v>3272.1480000000001</c:v>
                </c:pt>
                <c:pt idx="8">
                  <c:v>3326.3879999999999</c:v>
                </c:pt>
                <c:pt idx="9">
                  <c:v>3373.0949999999998</c:v>
                </c:pt>
                <c:pt idx="10">
                  <c:v>3423.6489999999999</c:v>
                </c:pt>
                <c:pt idx="11">
                  <c:v>3465.8339999999998</c:v>
                </c:pt>
                <c:pt idx="12">
                  <c:v>3505.6259999999997</c:v>
                </c:pt>
                <c:pt idx="13">
                  <c:v>3536.1280000000002</c:v>
                </c:pt>
                <c:pt idx="14">
                  <c:v>3567.3780000000002</c:v>
                </c:pt>
                <c:pt idx="15">
                  <c:v>3600.3009999999999</c:v>
                </c:pt>
                <c:pt idx="16">
                  <c:v>3630.5840000000003</c:v>
                </c:pt>
                <c:pt idx="17">
                  <c:v>3651.0950000000003</c:v>
                </c:pt>
                <c:pt idx="18">
                  <c:v>3673.2260000000001</c:v>
                </c:pt>
                <c:pt idx="19">
                  <c:v>3691.951</c:v>
                </c:pt>
                <c:pt idx="20">
                  <c:v>3702.0120000000002</c:v>
                </c:pt>
                <c:pt idx="21">
                  <c:v>3723.7080000000001</c:v>
                </c:pt>
                <c:pt idx="22">
                  <c:v>3748.047</c:v>
                </c:pt>
                <c:pt idx="23">
                  <c:v>3812.5929999999998</c:v>
                </c:pt>
                <c:pt idx="24">
                  <c:v>3872.9560000000001</c:v>
                </c:pt>
                <c:pt idx="25">
                  <c:v>3994.7910000000002</c:v>
                </c:pt>
                <c:pt idx="26">
                  <c:v>4139.96</c:v>
                </c:pt>
                <c:pt idx="27">
                  <c:v>4315.473</c:v>
                </c:pt>
                <c:pt idx="28">
                  <c:v>4521.9380000000001</c:v>
                </c:pt>
                <c:pt idx="29">
                  <c:v>4739.0970000000007</c:v>
                </c:pt>
                <c:pt idx="30">
                  <c:v>4996.3730000000005</c:v>
                </c:pt>
                <c:pt idx="31">
                  <c:v>5219.2220000000007</c:v>
                </c:pt>
                <c:pt idx="32">
                  <c:v>5329.6839999999993</c:v>
                </c:pt>
                <c:pt idx="33">
                  <c:v>5429.9809999999998</c:v>
                </c:pt>
                <c:pt idx="34">
                  <c:v>5467.6440000000002</c:v>
                </c:pt>
                <c:pt idx="35">
                  <c:v>5538.9610000000002</c:v>
                </c:pt>
                <c:pt idx="36">
                  <c:v>5407.9890000000005</c:v>
                </c:pt>
                <c:pt idx="37">
                  <c:v>5037.3829999999998</c:v>
                </c:pt>
                <c:pt idx="38">
                  <c:v>5112.92</c:v>
                </c:pt>
                <c:pt idx="39">
                  <c:v>5210.107</c:v>
                </c:pt>
                <c:pt idx="40">
                  <c:v>5704.3010000000004</c:v>
                </c:pt>
                <c:pt idx="41">
                  <c:v>5673.1710000000003</c:v>
                </c:pt>
                <c:pt idx="42">
                  <c:v>5982.7970000000005</c:v>
                </c:pt>
                <c:pt idx="43">
                  <c:v>6077.4310000000005</c:v>
                </c:pt>
                <c:pt idx="44">
                  <c:v>5937.77</c:v>
                </c:pt>
                <c:pt idx="45">
                  <c:v>5955.375</c:v>
                </c:pt>
                <c:pt idx="46">
                  <c:v>5954.1449999999995</c:v>
                </c:pt>
                <c:pt idx="47">
                  <c:v>5949.7510000000002</c:v>
                </c:pt>
                <c:pt idx="48">
                  <c:v>5908.7019999999993</c:v>
                </c:pt>
                <c:pt idx="49">
                  <c:v>5883.03</c:v>
                </c:pt>
                <c:pt idx="50">
                  <c:v>5820.9920000000002</c:v>
                </c:pt>
                <c:pt idx="51">
                  <c:v>5741.6030000000001</c:v>
                </c:pt>
                <c:pt idx="52">
                  <c:v>5557.6150000000007</c:v>
                </c:pt>
                <c:pt idx="53">
                  <c:v>5472.8739999999998</c:v>
                </c:pt>
                <c:pt idx="54">
                  <c:v>5412.732</c:v>
                </c:pt>
                <c:pt idx="55">
                  <c:v>5345.2709999999997</c:v>
                </c:pt>
                <c:pt idx="56">
                  <c:v>5309.0220000000008</c:v>
                </c:pt>
                <c:pt idx="57">
                  <c:v>5260.6580000000004</c:v>
                </c:pt>
                <c:pt idx="58">
                  <c:v>5109.6449999999995</c:v>
                </c:pt>
                <c:pt idx="59">
                  <c:v>5143.5380000000005</c:v>
                </c:pt>
                <c:pt idx="60">
                  <c:v>4899.4629999999997</c:v>
                </c:pt>
                <c:pt idx="61">
                  <c:v>4830.6449999999995</c:v>
                </c:pt>
                <c:pt idx="62">
                  <c:v>4984.3969999999999</c:v>
                </c:pt>
                <c:pt idx="63">
                  <c:v>4986.8760000000002</c:v>
                </c:pt>
                <c:pt idx="64">
                  <c:v>4525.3809999999994</c:v>
                </c:pt>
                <c:pt idx="65">
                  <c:v>4750.473</c:v>
                </c:pt>
                <c:pt idx="66">
                  <c:v>4898.8140000000003</c:v>
                </c:pt>
                <c:pt idx="67">
                  <c:v>4845.5230000000001</c:v>
                </c:pt>
                <c:pt idx="68">
                  <c:v>4902.9749999999995</c:v>
                </c:pt>
                <c:pt idx="69">
                  <c:v>4787.8860000000004</c:v>
                </c:pt>
                <c:pt idx="70">
                  <c:v>4575.7970000000005</c:v>
                </c:pt>
                <c:pt idx="71">
                  <c:v>4395.4830000000002</c:v>
                </c:pt>
                <c:pt idx="72">
                  <c:v>4199.759</c:v>
                </c:pt>
                <c:pt idx="73">
                  <c:v>4060.3069999999998</c:v>
                </c:pt>
                <c:pt idx="74">
                  <c:v>3930.98</c:v>
                </c:pt>
                <c:pt idx="75">
                  <c:v>3828.65</c:v>
                </c:pt>
                <c:pt idx="76">
                  <c:v>3744.4180000000001</c:v>
                </c:pt>
                <c:pt idx="77">
                  <c:v>3717.8330000000001</c:v>
                </c:pt>
                <c:pt idx="78">
                  <c:v>3703.8339999999998</c:v>
                </c:pt>
                <c:pt idx="79">
                  <c:v>3704.7460000000001</c:v>
                </c:pt>
                <c:pt idx="80">
                  <c:v>3713.8159999999998</c:v>
                </c:pt>
                <c:pt idx="81">
                  <c:v>3712.3919999999998</c:v>
                </c:pt>
                <c:pt idx="82">
                  <c:v>3717.5810000000001</c:v>
                </c:pt>
                <c:pt idx="83">
                  <c:v>3717.3110000000001</c:v>
                </c:pt>
                <c:pt idx="84">
                  <c:v>3721.7809999999999</c:v>
                </c:pt>
                <c:pt idx="85">
                  <c:v>3713.3719999999998</c:v>
                </c:pt>
                <c:pt idx="86">
                  <c:v>3718.1680000000001</c:v>
                </c:pt>
                <c:pt idx="87">
                  <c:v>3725.681</c:v>
                </c:pt>
                <c:pt idx="88">
                  <c:v>3725.087</c:v>
                </c:pt>
                <c:pt idx="89">
                  <c:v>3733.9789999999998</c:v>
                </c:pt>
                <c:pt idx="90">
                  <c:v>3745.0709999999999</c:v>
                </c:pt>
                <c:pt idx="91">
                  <c:v>3752.6820000000002</c:v>
                </c:pt>
                <c:pt idx="92">
                  <c:v>3749.82</c:v>
                </c:pt>
                <c:pt idx="93">
                  <c:v>3764.6699999999996</c:v>
                </c:pt>
                <c:pt idx="94">
                  <c:v>3774.9079999999999</c:v>
                </c:pt>
                <c:pt idx="95">
                  <c:v>3783.8649999999998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03D-4083-911B-9331BD56BD8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9.4</c:v>
                </c:pt>
                <c:pt idx="74">
                  <c:v>15.6</c:v>
                </c:pt>
                <c:pt idx="75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24.4</c:v>
                </c:pt>
                <c:pt idx="86">
                  <c:v>15.6</c:v>
                </c:pt>
                <c:pt idx="87">
                  <c:v>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03D-4083-911B-9331BD56BD8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701</c:v>
                </c:pt>
                <c:pt idx="1">
                  <c:v>701</c:v>
                </c:pt>
                <c:pt idx="2">
                  <c:v>726</c:v>
                </c:pt>
                <c:pt idx="3">
                  <c:v>726</c:v>
                </c:pt>
                <c:pt idx="4">
                  <c:v>606</c:v>
                </c:pt>
                <c:pt idx="5">
                  <c:v>606</c:v>
                </c:pt>
                <c:pt idx="6">
                  <c:v>526</c:v>
                </c:pt>
                <c:pt idx="7">
                  <c:v>491</c:v>
                </c:pt>
                <c:pt idx="8">
                  <c:v>476</c:v>
                </c:pt>
                <c:pt idx="9">
                  <c:v>386</c:v>
                </c:pt>
                <c:pt idx="10">
                  <c:v>386</c:v>
                </c:pt>
                <c:pt idx="11">
                  <c:v>386</c:v>
                </c:pt>
                <c:pt idx="12">
                  <c:v>436</c:v>
                </c:pt>
                <c:pt idx="13">
                  <c:v>436</c:v>
                </c:pt>
                <c:pt idx="14">
                  <c:v>436</c:v>
                </c:pt>
                <c:pt idx="15">
                  <c:v>436</c:v>
                </c:pt>
                <c:pt idx="16">
                  <c:v>566</c:v>
                </c:pt>
                <c:pt idx="17">
                  <c:v>646</c:v>
                </c:pt>
                <c:pt idx="18">
                  <c:v>636</c:v>
                </c:pt>
                <c:pt idx="19">
                  <c:v>681.95399999999995</c:v>
                </c:pt>
                <c:pt idx="20">
                  <c:v>701</c:v>
                </c:pt>
                <c:pt idx="21">
                  <c:v>701</c:v>
                </c:pt>
                <c:pt idx="22">
                  <c:v>701</c:v>
                </c:pt>
                <c:pt idx="23">
                  <c:v>701</c:v>
                </c:pt>
                <c:pt idx="24">
                  <c:v>701</c:v>
                </c:pt>
                <c:pt idx="25">
                  <c:v>701</c:v>
                </c:pt>
                <c:pt idx="26">
                  <c:v>704</c:v>
                </c:pt>
                <c:pt idx="27">
                  <c:v>664.28399999999999</c:v>
                </c:pt>
                <c:pt idx="28">
                  <c:v>628</c:v>
                </c:pt>
                <c:pt idx="29">
                  <c:v>578</c:v>
                </c:pt>
                <c:pt idx="30">
                  <c:v>423</c:v>
                </c:pt>
                <c:pt idx="31">
                  <c:v>208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73</c:v>
                </c:pt>
                <c:pt idx="69">
                  <c:v>73</c:v>
                </c:pt>
                <c:pt idx="70">
                  <c:v>333</c:v>
                </c:pt>
                <c:pt idx="71">
                  <c:v>488</c:v>
                </c:pt>
                <c:pt idx="72">
                  <c:v>730</c:v>
                </c:pt>
                <c:pt idx="73">
                  <c:v>971.04099999999994</c:v>
                </c:pt>
                <c:pt idx="74">
                  <c:v>1049</c:v>
                </c:pt>
                <c:pt idx="75">
                  <c:v>1049</c:v>
                </c:pt>
                <c:pt idx="76">
                  <c:v>1173</c:v>
                </c:pt>
                <c:pt idx="77">
                  <c:v>1188.4639999999999</c:v>
                </c:pt>
                <c:pt idx="78">
                  <c:v>1173</c:v>
                </c:pt>
                <c:pt idx="79">
                  <c:v>1180</c:v>
                </c:pt>
                <c:pt idx="80">
                  <c:v>1143</c:v>
                </c:pt>
                <c:pt idx="81">
                  <c:v>1139</c:v>
                </c:pt>
                <c:pt idx="82">
                  <c:v>1139</c:v>
                </c:pt>
                <c:pt idx="83">
                  <c:v>1139</c:v>
                </c:pt>
                <c:pt idx="84">
                  <c:v>1075</c:v>
                </c:pt>
                <c:pt idx="85">
                  <c:v>1075</c:v>
                </c:pt>
                <c:pt idx="86">
                  <c:v>1075</c:v>
                </c:pt>
                <c:pt idx="87">
                  <c:v>1181</c:v>
                </c:pt>
                <c:pt idx="88">
                  <c:v>1080</c:v>
                </c:pt>
                <c:pt idx="89">
                  <c:v>1020</c:v>
                </c:pt>
                <c:pt idx="90">
                  <c:v>989.28300000000002</c:v>
                </c:pt>
                <c:pt idx="91">
                  <c:v>915.26600000000008</c:v>
                </c:pt>
                <c:pt idx="92">
                  <c:v>870</c:v>
                </c:pt>
                <c:pt idx="93">
                  <c:v>822</c:v>
                </c:pt>
                <c:pt idx="94">
                  <c:v>760</c:v>
                </c:pt>
                <c:pt idx="95">
                  <c:v>639.31100000000004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03D-4083-911B-9331BD56B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120.8</c:v>
                </c:pt>
                <c:pt idx="1">
                  <c:v>116.38</c:v>
                </c:pt>
                <c:pt idx="2">
                  <c:v>109.72</c:v>
                </c:pt>
                <c:pt idx="3">
                  <c:v>108.45</c:v>
                </c:pt>
                <c:pt idx="4">
                  <c:v>110.57</c:v>
                </c:pt>
                <c:pt idx="5">
                  <c:v>110.55</c:v>
                </c:pt>
                <c:pt idx="6">
                  <c:v>109.25</c:v>
                </c:pt>
                <c:pt idx="7">
                  <c:v>108.99</c:v>
                </c:pt>
                <c:pt idx="8">
                  <c:v>109.36</c:v>
                </c:pt>
                <c:pt idx="9">
                  <c:v>107.94</c:v>
                </c:pt>
                <c:pt idx="10">
                  <c:v>109.97</c:v>
                </c:pt>
                <c:pt idx="11">
                  <c:v>110.52</c:v>
                </c:pt>
                <c:pt idx="12">
                  <c:v>108.26</c:v>
                </c:pt>
                <c:pt idx="13">
                  <c:v>107.45</c:v>
                </c:pt>
                <c:pt idx="14">
                  <c:v>107.5</c:v>
                </c:pt>
                <c:pt idx="15">
                  <c:v>106.55</c:v>
                </c:pt>
                <c:pt idx="16">
                  <c:v>105.88</c:v>
                </c:pt>
                <c:pt idx="17">
                  <c:v>102.55</c:v>
                </c:pt>
                <c:pt idx="18">
                  <c:v>102.02</c:v>
                </c:pt>
                <c:pt idx="19">
                  <c:v>100</c:v>
                </c:pt>
                <c:pt idx="20">
                  <c:v>100.05</c:v>
                </c:pt>
                <c:pt idx="21">
                  <c:v>99.68</c:v>
                </c:pt>
                <c:pt idx="22">
                  <c:v>99.2</c:v>
                </c:pt>
                <c:pt idx="23">
                  <c:v>98.24</c:v>
                </c:pt>
                <c:pt idx="24">
                  <c:v>98.89</c:v>
                </c:pt>
                <c:pt idx="25">
                  <c:v>96.9</c:v>
                </c:pt>
                <c:pt idx="26">
                  <c:v>51.39</c:v>
                </c:pt>
                <c:pt idx="27">
                  <c:v>40</c:v>
                </c:pt>
                <c:pt idx="28">
                  <c:v>32.840000000000003</c:v>
                </c:pt>
                <c:pt idx="29">
                  <c:v>36.25</c:v>
                </c:pt>
                <c:pt idx="30">
                  <c:v>17.690000000000001</c:v>
                </c:pt>
                <c:pt idx="31">
                  <c:v>23.83</c:v>
                </c:pt>
                <c:pt idx="32">
                  <c:v>0.01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0.01</c:v>
                </c:pt>
                <c:pt idx="69">
                  <c:v>5.61</c:v>
                </c:pt>
                <c:pt idx="70">
                  <c:v>59.12</c:v>
                </c:pt>
                <c:pt idx="71">
                  <c:v>105.27</c:v>
                </c:pt>
                <c:pt idx="72">
                  <c:v>14.61</c:v>
                </c:pt>
                <c:pt idx="73">
                  <c:v>85</c:v>
                </c:pt>
                <c:pt idx="74">
                  <c:v>104.05</c:v>
                </c:pt>
                <c:pt idx="75">
                  <c:v>110.55</c:v>
                </c:pt>
                <c:pt idx="76">
                  <c:v>92.99</c:v>
                </c:pt>
                <c:pt idx="77">
                  <c:v>100</c:v>
                </c:pt>
                <c:pt idx="78">
                  <c:v>71.569999999999993</c:v>
                </c:pt>
                <c:pt idx="79">
                  <c:v>71.569999999999993</c:v>
                </c:pt>
                <c:pt idx="80">
                  <c:v>71.569999999999993</c:v>
                </c:pt>
                <c:pt idx="81">
                  <c:v>71.569999999999993</c:v>
                </c:pt>
                <c:pt idx="82">
                  <c:v>71.569999999999993</c:v>
                </c:pt>
                <c:pt idx="83">
                  <c:v>71.569999999999993</c:v>
                </c:pt>
                <c:pt idx="84">
                  <c:v>71.58</c:v>
                </c:pt>
                <c:pt idx="85">
                  <c:v>71.569999999999993</c:v>
                </c:pt>
                <c:pt idx="86">
                  <c:v>71.569999999999993</c:v>
                </c:pt>
                <c:pt idx="87">
                  <c:v>103.33</c:v>
                </c:pt>
                <c:pt idx="88">
                  <c:v>112.72</c:v>
                </c:pt>
                <c:pt idx="89">
                  <c:v>110.67</c:v>
                </c:pt>
                <c:pt idx="90">
                  <c:v>100</c:v>
                </c:pt>
                <c:pt idx="91">
                  <c:v>100</c:v>
                </c:pt>
                <c:pt idx="92">
                  <c:v>106.63</c:v>
                </c:pt>
                <c:pt idx="93">
                  <c:v>105.23</c:v>
                </c:pt>
                <c:pt idx="94">
                  <c:v>103.9</c:v>
                </c:pt>
                <c:pt idx="9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03D-4083-911B-9331BD56B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95</c:v>
                </c:pt>
                <c:pt idx="2">
                  <c:v>93</c:v>
                </c:pt>
                <c:pt idx="3">
                  <c:v>92</c:v>
                </c:pt>
                <c:pt idx="4">
                  <c:v>91</c:v>
                </c:pt>
                <c:pt idx="5">
                  <c:v>91</c:v>
                </c:pt>
                <c:pt idx="6">
                  <c:v>90</c:v>
                </c:pt>
                <c:pt idx="7">
                  <c:v>89</c:v>
                </c:pt>
                <c:pt idx="8">
                  <c:v>88</c:v>
                </c:pt>
                <c:pt idx="9">
                  <c:v>87</c:v>
                </c:pt>
                <c:pt idx="10">
                  <c:v>87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87</c:v>
                </c:pt>
                <c:pt idx="18">
                  <c:v>87</c:v>
                </c:pt>
                <c:pt idx="19">
                  <c:v>87</c:v>
                </c:pt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87</c:v>
                </c:pt>
                <c:pt idx="24">
                  <c:v>87</c:v>
                </c:pt>
                <c:pt idx="25">
                  <c:v>88</c:v>
                </c:pt>
                <c:pt idx="26">
                  <c:v>88</c:v>
                </c:pt>
                <c:pt idx="27">
                  <c:v>89</c:v>
                </c:pt>
                <c:pt idx="28">
                  <c:v>89</c:v>
                </c:pt>
                <c:pt idx="29">
                  <c:v>89</c:v>
                </c:pt>
                <c:pt idx="30">
                  <c:v>89</c:v>
                </c:pt>
                <c:pt idx="31">
                  <c:v>89</c:v>
                </c:pt>
                <c:pt idx="32">
                  <c:v>88</c:v>
                </c:pt>
                <c:pt idx="33">
                  <c:v>87</c:v>
                </c:pt>
                <c:pt idx="34">
                  <c:v>86</c:v>
                </c:pt>
                <c:pt idx="35">
                  <c:v>85</c:v>
                </c:pt>
                <c:pt idx="36">
                  <c:v>83</c:v>
                </c:pt>
                <c:pt idx="37">
                  <c:v>82</c:v>
                </c:pt>
                <c:pt idx="38">
                  <c:v>80</c:v>
                </c:pt>
                <c:pt idx="39">
                  <c:v>79</c:v>
                </c:pt>
                <c:pt idx="40">
                  <c:v>78</c:v>
                </c:pt>
                <c:pt idx="41">
                  <c:v>76</c:v>
                </c:pt>
                <c:pt idx="42">
                  <c:v>75</c:v>
                </c:pt>
                <c:pt idx="43">
                  <c:v>75</c:v>
                </c:pt>
                <c:pt idx="44">
                  <c:v>74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72</c:v>
                </c:pt>
                <c:pt idx="49">
                  <c:v>72</c:v>
                </c:pt>
                <c:pt idx="50">
                  <c:v>71</c:v>
                </c:pt>
                <c:pt idx="51">
                  <c:v>69</c:v>
                </c:pt>
                <c:pt idx="52">
                  <c:v>68</c:v>
                </c:pt>
                <c:pt idx="53">
                  <c:v>66</c:v>
                </c:pt>
                <c:pt idx="54">
                  <c:v>65</c:v>
                </c:pt>
                <c:pt idx="55">
                  <c:v>64</c:v>
                </c:pt>
                <c:pt idx="56">
                  <c:v>64</c:v>
                </c:pt>
                <c:pt idx="57">
                  <c:v>64</c:v>
                </c:pt>
                <c:pt idx="58">
                  <c:v>64</c:v>
                </c:pt>
                <c:pt idx="59">
                  <c:v>65</c:v>
                </c:pt>
                <c:pt idx="60">
                  <c:v>66</c:v>
                </c:pt>
                <c:pt idx="61">
                  <c:v>68</c:v>
                </c:pt>
                <c:pt idx="62">
                  <c:v>70</c:v>
                </c:pt>
                <c:pt idx="63">
                  <c:v>73</c:v>
                </c:pt>
                <c:pt idx="64">
                  <c:v>75</c:v>
                </c:pt>
                <c:pt idx="65">
                  <c:v>79</c:v>
                </c:pt>
                <c:pt idx="66">
                  <c:v>82</c:v>
                </c:pt>
                <c:pt idx="67">
                  <c:v>86</c:v>
                </c:pt>
                <c:pt idx="68">
                  <c:v>90</c:v>
                </c:pt>
                <c:pt idx="69">
                  <c:v>95</c:v>
                </c:pt>
                <c:pt idx="70">
                  <c:v>99</c:v>
                </c:pt>
                <c:pt idx="71">
                  <c:v>103</c:v>
                </c:pt>
                <c:pt idx="72">
                  <c:v>106</c:v>
                </c:pt>
                <c:pt idx="73">
                  <c:v>110</c:v>
                </c:pt>
                <c:pt idx="74">
                  <c:v>114</c:v>
                </c:pt>
                <c:pt idx="75">
                  <c:v>119</c:v>
                </c:pt>
                <c:pt idx="76">
                  <c:v>123</c:v>
                </c:pt>
                <c:pt idx="77">
                  <c:v>126</c:v>
                </c:pt>
                <c:pt idx="78">
                  <c:v>128</c:v>
                </c:pt>
                <c:pt idx="79">
                  <c:v>130</c:v>
                </c:pt>
                <c:pt idx="80">
                  <c:v>130</c:v>
                </c:pt>
                <c:pt idx="81">
                  <c:v>130</c:v>
                </c:pt>
                <c:pt idx="82">
                  <c:v>129</c:v>
                </c:pt>
                <c:pt idx="83">
                  <c:v>127</c:v>
                </c:pt>
                <c:pt idx="84">
                  <c:v>124</c:v>
                </c:pt>
                <c:pt idx="85">
                  <c:v>121</c:v>
                </c:pt>
                <c:pt idx="86">
                  <c:v>118</c:v>
                </c:pt>
                <c:pt idx="87">
                  <c:v>115</c:v>
                </c:pt>
                <c:pt idx="88">
                  <c:v>112</c:v>
                </c:pt>
                <c:pt idx="89">
                  <c:v>110</c:v>
                </c:pt>
                <c:pt idx="90">
                  <c:v>110</c:v>
                </c:pt>
                <c:pt idx="91">
                  <c:v>110</c:v>
                </c:pt>
                <c:pt idx="92">
                  <c:v>110</c:v>
                </c:pt>
                <c:pt idx="93">
                  <c:v>109</c:v>
                </c:pt>
                <c:pt idx="94">
                  <c:v>106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6-48C5-AB12-A25A481A74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823.11099999999999</c:v>
                </c:pt>
                <c:pt idx="1">
                  <c:v>823.80899999999997</c:v>
                </c:pt>
                <c:pt idx="2">
                  <c:v>822.95100000000002</c:v>
                </c:pt>
                <c:pt idx="3">
                  <c:v>822.95100000000002</c:v>
                </c:pt>
                <c:pt idx="4">
                  <c:v>842.05799999999999</c:v>
                </c:pt>
                <c:pt idx="5">
                  <c:v>841.83299999999997</c:v>
                </c:pt>
                <c:pt idx="6">
                  <c:v>841.529</c:v>
                </c:pt>
                <c:pt idx="7">
                  <c:v>841.63800000000003</c:v>
                </c:pt>
                <c:pt idx="8">
                  <c:v>823.60699999999997</c:v>
                </c:pt>
                <c:pt idx="9">
                  <c:v>823.83299999999997</c:v>
                </c:pt>
                <c:pt idx="10">
                  <c:v>823.16099999999994</c:v>
                </c:pt>
                <c:pt idx="11">
                  <c:v>822.18799999999999</c:v>
                </c:pt>
                <c:pt idx="12">
                  <c:v>820.10400000000004</c:v>
                </c:pt>
                <c:pt idx="13">
                  <c:v>820.03399999999999</c:v>
                </c:pt>
                <c:pt idx="14">
                  <c:v>819.47699999999998</c:v>
                </c:pt>
                <c:pt idx="15">
                  <c:v>819.40200000000004</c:v>
                </c:pt>
                <c:pt idx="16">
                  <c:v>819.99</c:v>
                </c:pt>
                <c:pt idx="17">
                  <c:v>819.13599999999997</c:v>
                </c:pt>
                <c:pt idx="18">
                  <c:v>818.399</c:v>
                </c:pt>
                <c:pt idx="19">
                  <c:v>816.56299999999999</c:v>
                </c:pt>
                <c:pt idx="20">
                  <c:v>805.71400000000006</c:v>
                </c:pt>
                <c:pt idx="21">
                  <c:v>804.81399999999996</c:v>
                </c:pt>
                <c:pt idx="22">
                  <c:v>803.60900000000004</c:v>
                </c:pt>
                <c:pt idx="23">
                  <c:v>802.21500000000003</c:v>
                </c:pt>
                <c:pt idx="24">
                  <c:v>808.702</c:v>
                </c:pt>
                <c:pt idx="25">
                  <c:v>808.24400000000003</c:v>
                </c:pt>
                <c:pt idx="26">
                  <c:v>807.95699999999999</c:v>
                </c:pt>
                <c:pt idx="27">
                  <c:v>808.19899999999996</c:v>
                </c:pt>
                <c:pt idx="28">
                  <c:v>813.553</c:v>
                </c:pt>
                <c:pt idx="29">
                  <c:v>813.80399999999997</c:v>
                </c:pt>
                <c:pt idx="30">
                  <c:v>813.94</c:v>
                </c:pt>
                <c:pt idx="31">
                  <c:v>813.61099999999999</c:v>
                </c:pt>
                <c:pt idx="32">
                  <c:v>819.92600000000004</c:v>
                </c:pt>
                <c:pt idx="33">
                  <c:v>820.06</c:v>
                </c:pt>
                <c:pt idx="34">
                  <c:v>819.17700000000002</c:v>
                </c:pt>
                <c:pt idx="35">
                  <c:v>819.88800000000003</c:v>
                </c:pt>
                <c:pt idx="36">
                  <c:v>839.78700000000003</c:v>
                </c:pt>
                <c:pt idx="37">
                  <c:v>838.54100000000005</c:v>
                </c:pt>
                <c:pt idx="38">
                  <c:v>837.49</c:v>
                </c:pt>
                <c:pt idx="39">
                  <c:v>836.7</c:v>
                </c:pt>
                <c:pt idx="40">
                  <c:v>855.77300000000002</c:v>
                </c:pt>
                <c:pt idx="41">
                  <c:v>856.06200000000001</c:v>
                </c:pt>
                <c:pt idx="42">
                  <c:v>854.22199999999998</c:v>
                </c:pt>
                <c:pt idx="43">
                  <c:v>853.99400000000003</c:v>
                </c:pt>
                <c:pt idx="44">
                  <c:v>837.86599999999999</c:v>
                </c:pt>
                <c:pt idx="45">
                  <c:v>837.18200000000002</c:v>
                </c:pt>
                <c:pt idx="46">
                  <c:v>836.69</c:v>
                </c:pt>
                <c:pt idx="47">
                  <c:v>836.84</c:v>
                </c:pt>
                <c:pt idx="48">
                  <c:v>823.65899999999999</c:v>
                </c:pt>
                <c:pt idx="49">
                  <c:v>823.18</c:v>
                </c:pt>
                <c:pt idx="50">
                  <c:v>822.25199999999995</c:v>
                </c:pt>
                <c:pt idx="51">
                  <c:v>821.46900000000005</c:v>
                </c:pt>
                <c:pt idx="52">
                  <c:v>803.91399999999999</c:v>
                </c:pt>
                <c:pt idx="53">
                  <c:v>804.75099999999998</c:v>
                </c:pt>
                <c:pt idx="54">
                  <c:v>805.41300000000001</c:v>
                </c:pt>
                <c:pt idx="55">
                  <c:v>806.36199999999997</c:v>
                </c:pt>
                <c:pt idx="56">
                  <c:v>824.12900000000002</c:v>
                </c:pt>
                <c:pt idx="57">
                  <c:v>824.85599999999999</c:v>
                </c:pt>
                <c:pt idx="58">
                  <c:v>825.31200000000001</c:v>
                </c:pt>
                <c:pt idx="59">
                  <c:v>827.404</c:v>
                </c:pt>
                <c:pt idx="60">
                  <c:v>833.096</c:v>
                </c:pt>
                <c:pt idx="61">
                  <c:v>832.64599999999996</c:v>
                </c:pt>
                <c:pt idx="62">
                  <c:v>832.48</c:v>
                </c:pt>
                <c:pt idx="63">
                  <c:v>832.55700000000002</c:v>
                </c:pt>
                <c:pt idx="64">
                  <c:v>832.221</c:v>
                </c:pt>
                <c:pt idx="65">
                  <c:v>831.97900000000004</c:v>
                </c:pt>
                <c:pt idx="66">
                  <c:v>833.83</c:v>
                </c:pt>
                <c:pt idx="67">
                  <c:v>834.24599999999998</c:v>
                </c:pt>
                <c:pt idx="68">
                  <c:v>816.47299999999996</c:v>
                </c:pt>
                <c:pt idx="69">
                  <c:v>817.01900000000001</c:v>
                </c:pt>
                <c:pt idx="70">
                  <c:v>818.06100000000004</c:v>
                </c:pt>
                <c:pt idx="71">
                  <c:v>818.01900000000001</c:v>
                </c:pt>
                <c:pt idx="72">
                  <c:v>792.85599999999999</c:v>
                </c:pt>
                <c:pt idx="73">
                  <c:v>792.67200000000003</c:v>
                </c:pt>
                <c:pt idx="74">
                  <c:v>792.17</c:v>
                </c:pt>
                <c:pt idx="75">
                  <c:v>792.03300000000002</c:v>
                </c:pt>
                <c:pt idx="76">
                  <c:v>717.5</c:v>
                </c:pt>
                <c:pt idx="77">
                  <c:v>718.05600000000004</c:v>
                </c:pt>
                <c:pt idx="78">
                  <c:v>717.36900000000003</c:v>
                </c:pt>
                <c:pt idx="79">
                  <c:v>716.35400000000004</c:v>
                </c:pt>
                <c:pt idx="80">
                  <c:v>712.6</c:v>
                </c:pt>
                <c:pt idx="81">
                  <c:v>712.43700000000001</c:v>
                </c:pt>
                <c:pt idx="82">
                  <c:v>712.19600000000003</c:v>
                </c:pt>
                <c:pt idx="83">
                  <c:v>712.03599999999994</c:v>
                </c:pt>
                <c:pt idx="84">
                  <c:v>761.67100000000005</c:v>
                </c:pt>
                <c:pt idx="85">
                  <c:v>762.70799999999997</c:v>
                </c:pt>
                <c:pt idx="86">
                  <c:v>763.21</c:v>
                </c:pt>
                <c:pt idx="87">
                  <c:v>764.27200000000005</c:v>
                </c:pt>
                <c:pt idx="88">
                  <c:v>774.279</c:v>
                </c:pt>
                <c:pt idx="89">
                  <c:v>773.81600000000003</c:v>
                </c:pt>
                <c:pt idx="90">
                  <c:v>774.75300000000004</c:v>
                </c:pt>
                <c:pt idx="91">
                  <c:v>776.66800000000001</c:v>
                </c:pt>
                <c:pt idx="92">
                  <c:v>840.18899999999996</c:v>
                </c:pt>
                <c:pt idx="93">
                  <c:v>841.26</c:v>
                </c:pt>
                <c:pt idx="94">
                  <c:v>841.13300000000004</c:v>
                </c:pt>
                <c:pt idx="95">
                  <c:v>840.95600000000002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B6-48C5-AB12-A25A481A74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936.06899999999996</c:v>
                </c:pt>
                <c:pt idx="1">
                  <c:v>941.13199999999995</c:v>
                </c:pt>
                <c:pt idx="2">
                  <c:v>941.59900000000005</c:v>
                </c:pt>
                <c:pt idx="3">
                  <c:v>940.67899999999997</c:v>
                </c:pt>
                <c:pt idx="4">
                  <c:v>922.22299999999996</c:v>
                </c:pt>
                <c:pt idx="5">
                  <c:v>914.21500000000003</c:v>
                </c:pt>
                <c:pt idx="6">
                  <c:v>912.97</c:v>
                </c:pt>
                <c:pt idx="7">
                  <c:v>910.14800000000002</c:v>
                </c:pt>
                <c:pt idx="8">
                  <c:v>900.70399999999995</c:v>
                </c:pt>
                <c:pt idx="9">
                  <c:v>900.18100000000004</c:v>
                </c:pt>
                <c:pt idx="10">
                  <c:v>898.93200000000002</c:v>
                </c:pt>
                <c:pt idx="11">
                  <c:v>896.07100000000003</c:v>
                </c:pt>
                <c:pt idx="12">
                  <c:v>885.73099999999999</c:v>
                </c:pt>
                <c:pt idx="13">
                  <c:v>892.88199999999995</c:v>
                </c:pt>
                <c:pt idx="14">
                  <c:v>891.09199999999998</c:v>
                </c:pt>
                <c:pt idx="15">
                  <c:v>888.54200000000003</c:v>
                </c:pt>
                <c:pt idx="16">
                  <c:v>882.14700000000005</c:v>
                </c:pt>
                <c:pt idx="17">
                  <c:v>878.32799999999997</c:v>
                </c:pt>
                <c:pt idx="18">
                  <c:v>873.00099999999998</c:v>
                </c:pt>
                <c:pt idx="19">
                  <c:v>872.91600000000005</c:v>
                </c:pt>
                <c:pt idx="20">
                  <c:v>878.13</c:v>
                </c:pt>
                <c:pt idx="21">
                  <c:v>879.07399999999996</c:v>
                </c:pt>
                <c:pt idx="22">
                  <c:v>877.74</c:v>
                </c:pt>
                <c:pt idx="23">
                  <c:v>874.803</c:v>
                </c:pt>
                <c:pt idx="24">
                  <c:v>887.18200000000002</c:v>
                </c:pt>
                <c:pt idx="25">
                  <c:v>893.32899999999995</c:v>
                </c:pt>
                <c:pt idx="26">
                  <c:v>897.94799999999998</c:v>
                </c:pt>
                <c:pt idx="27">
                  <c:v>912.68200000000002</c:v>
                </c:pt>
                <c:pt idx="28">
                  <c:v>916.06500000000005</c:v>
                </c:pt>
                <c:pt idx="29">
                  <c:v>897.49</c:v>
                </c:pt>
                <c:pt idx="30">
                  <c:v>901.22199999999998</c:v>
                </c:pt>
                <c:pt idx="31">
                  <c:v>895.91099999999994</c:v>
                </c:pt>
                <c:pt idx="32">
                  <c:v>890.46</c:v>
                </c:pt>
                <c:pt idx="33">
                  <c:v>884.94299999999998</c:v>
                </c:pt>
                <c:pt idx="34">
                  <c:v>879.54100000000005</c:v>
                </c:pt>
                <c:pt idx="35">
                  <c:v>875.33</c:v>
                </c:pt>
                <c:pt idx="36">
                  <c:v>846.88400000000001</c:v>
                </c:pt>
                <c:pt idx="37">
                  <c:v>835.50400000000002</c:v>
                </c:pt>
                <c:pt idx="38">
                  <c:v>821.63199999999995</c:v>
                </c:pt>
                <c:pt idx="39">
                  <c:v>814.86800000000005</c:v>
                </c:pt>
                <c:pt idx="40">
                  <c:v>803.01199999999994</c:v>
                </c:pt>
                <c:pt idx="41">
                  <c:v>795.79399999999998</c:v>
                </c:pt>
                <c:pt idx="42">
                  <c:v>789.74900000000002</c:v>
                </c:pt>
                <c:pt idx="43">
                  <c:v>787.94</c:v>
                </c:pt>
                <c:pt idx="44">
                  <c:v>788.04</c:v>
                </c:pt>
                <c:pt idx="45">
                  <c:v>784.83199999999999</c:v>
                </c:pt>
                <c:pt idx="46">
                  <c:v>784.23699999999997</c:v>
                </c:pt>
                <c:pt idx="47">
                  <c:v>782.33699999999999</c:v>
                </c:pt>
                <c:pt idx="48">
                  <c:v>775.15599999999995</c:v>
                </c:pt>
                <c:pt idx="49">
                  <c:v>779.92200000000003</c:v>
                </c:pt>
                <c:pt idx="50">
                  <c:v>755.99199999999996</c:v>
                </c:pt>
                <c:pt idx="51">
                  <c:v>755.52800000000002</c:v>
                </c:pt>
                <c:pt idx="52">
                  <c:v>743.21799999999996</c:v>
                </c:pt>
                <c:pt idx="53">
                  <c:v>743.24199999999996</c:v>
                </c:pt>
                <c:pt idx="54">
                  <c:v>741.93799999999999</c:v>
                </c:pt>
                <c:pt idx="55">
                  <c:v>741.53800000000001</c:v>
                </c:pt>
                <c:pt idx="56">
                  <c:v>754.01499999999999</c:v>
                </c:pt>
                <c:pt idx="57">
                  <c:v>761.25300000000004</c:v>
                </c:pt>
                <c:pt idx="58">
                  <c:v>765.197</c:v>
                </c:pt>
                <c:pt idx="59">
                  <c:v>787.75400000000002</c:v>
                </c:pt>
                <c:pt idx="60">
                  <c:v>792.61199999999997</c:v>
                </c:pt>
                <c:pt idx="61">
                  <c:v>799.995</c:v>
                </c:pt>
                <c:pt idx="62">
                  <c:v>805.46199999999999</c:v>
                </c:pt>
                <c:pt idx="63">
                  <c:v>812.33799999999997</c:v>
                </c:pt>
                <c:pt idx="64">
                  <c:v>844.14599999999996</c:v>
                </c:pt>
                <c:pt idx="65">
                  <c:v>853.24099999999999</c:v>
                </c:pt>
                <c:pt idx="66">
                  <c:v>860.68600000000004</c:v>
                </c:pt>
                <c:pt idx="67">
                  <c:v>871.86800000000005</c:v>
                </c:pt>
                <c:pt idx="68">
                  <c:v>887.81799999999998</c:v>
                </c:pt>
                <c:pt idx="69">
                  <c:v>895.17100000000005</c:v>
                </c:pt>
                <c:pt idx="70">
                  <c:v>874.67899999999997</c:v>
                </c:pt>
                <c:pt idx="71">
                  <c:v>868.39300000000003</c:v>
                </c:pt>
                <c:pt idx="72">
                  <c:v>898.40300000000002</c:v>
                </c:pt>
                <c:pt idx="73">
                  <c:v>885.77599999999995</c:v>
                </c:pt>
                <c:pt idx="74">
                  <c:v>885.82</c:v>
                </c:pt>
                <c:pt idx="75">
                  <c:v>888.85699999999997</c:v>
                </c:pt>
                <c:pt idx="76">
                  <c:v>908.65200000000004</c:v>
                </c:pt>
                <c:pt idx="77">
                  <c:v>910.12300000000005</c:v>
                </c:pt>
                <c:pt idx="78">
                  <c:v>910.20699999999999</c:v>
                </c:pt>
                <c:pt idx="79">
                  <c:v>907.94899999999996</c:v>
                </c:pt>
                <c:pt idx="80">
                  <c:v>909.55399999999997</c:v>
                </c:pt>
                <c:pt idx="81">
                  <c:v>906.02</c:v>
                </c:pt>
                <c:pt idx="82">
                  <c:v>903.11699999999996</c:v>
                </c:pt>
                <c:pt idx="83">
                  <c:v>898.51400000000001</c:v>
                </c:pt>
                <c:pt idx="84">
                  <c:v>891.29700000000003</c:v>
                </c:pt>
                <c:pt idx="85">
                  <c:v>889.33100000000002</c:v>
                </c:pt>
                <c:pt idx="86">
                  <c:v>886.43600000000004</c:v>
                </c:pt>
                <c:pt idx="87">
                  <c:v>882.37</c:v>
                </c:pt>
                <c:pt idx="88">
                  <c:v>869.01599999999996</c:v>
                </c:pt>
                <c:pt idx="89">
                  <c:v>868.10699999999997</c:v>
                </c:pt>
                <c:pt idx="90">
                  <c:v>868.54899999999998</c:v>
                </c:pt>
                <c:pt idx="91">
                  <c:v>866.31</c:v>
                </c:pt>
                <c:pt idx="92">
                  <c:v>875.17899999999997</c:v>
                </c:pt>
                <c:pt idx="93">
                  <c:v>879.16899999999998</c:v>
                </c:pt>
                <c:pt idx="94">
                  <c:v>878.10900000000004</c:v>
                </c:pt>
                <c:pt idx="95">
                  <c:v>872.05200000000002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B6-48C5-AB12-A25A481A74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2413.77</c:v>
                </c:pt>
                <c:pt idx="1">
                  <c:v>2374.942</c:v>
                </c:pt>
                <c:pt idx="2">
                  <c:v>2337.114</c:v>
                </c:pt>
                <c:pt idx="3">
                  <c:v>2299.7829999999999</c:v>
                </c:pt>
                <c:pt idx="4">
                  <c:v>2268.6889999999999</c:v>
                </c:pt>
                <c:pt idx="5">
                  <c:v>2197.857</c:v>
                </c:pt>
                <c:pt idx="6">
                  <c:v>2206.1999999999998</c:v>
                </c:pt>
                <c:pt idx="7">
                  <c:v>2148.739</c:v>
                </c:pt>
                <c:pt idx="8">
                  <c:v>2162.2089999999998</c:v>
                </c:pt>
                <c:pt idx="9">
                  <c:v>2136.9940000000001</c:v>
                </c:pt>
                <c:pt idx="10">
                  <c:v>2079.8449999999998</c:v>
                </c:pt>
                <c:pt idx="11">
                  <c:v>2066.5839999999998</c:v>
                </c:pt>
                <c:pt idx="12">
                  <c:v>2085.096</c:v>
                </c:pt>
                <c:pt idx="13">
                  <c:v>2071.9050000000002</c:v>
                </c:pt>
                <c:pt idx="14">
                  <c:v>2073.3629999999998</c:v>
                </c:pt>
                <c:pt idx="15">
                  <c:v>2084.6909999999998</c:v>
                </c:pt>
                <c:pt idx="16">
                  <c:v>2075.7669999999998</c:v>
                </c:pt>
                <c:pt idx="17">
                  <c:v>2080.1480000000001</c:v>
                </c:pt>
                <c:pt idx="18">
                  <c:v>2085.5650000000001</c:v>
                </c:pt>
                <c:pt idx="19">
                  <c:v>2103.326</c:v>
                </c:pt>
                <c:pt idx="20">
                  <c:v>2129.2069999999999</c:v>
                </c:pt>
                <c:pt idx="21">
                  <c:v>2142.1039999999998</c:v>
                </c:pt>
                <c:pt idx="22">
                  <c:v>2157.8679999999999</c:v>
                </c:pt>
                <c:pt idx="23">
                  <c:v>2203.7919999999999</c:v>
                </c:pt>
                <c:pt idx="24">
                  <c:v>2266.7370000000001</c:v>
                </c:pt>
                <c:pt idx="25">
                  <c:v>2335.6320000000001</c:v>
                </c:pt>
                <c:pt idx="26">
                  <c:v>2435.7269999999999</c:v>
                </c:pt>
                <c:pt idx="27">
                  <c:v>2557.2759999999998</c:v>
                </c:pt>
                <c:pt idx="28">
                  <c:v>2656.9479999999999</c:v>
                </c:pt>
                <c:pt idx="29">
                  <c:v>2765.5309999999999</c:v>
                </c:pt>
                <c:pt idx="30">
                  <c:v>2867.7550000000001</c:v>
                </c:pt>
                <c:pt idx="31">
                  <c:v>2971.3220000000001</c:v>
                </c:pt>
                <c:pt idx="32">
                  <c:v>3094.5619999999999</c:v>
                </c:pt>
                <c:pt idx="33">
                  <c:v>3208.7739999999999</c:v>
                </c:pt>
                <c:pt idx="34">
                  <c:v>3258.5859999999998</c:v>
                </c:pt>
                <c:pt idx="35">
                  <c:v>3336.643</c:v>
                </c:pt>
                <c:pt idx="36">
                  <c:v>3293.2179999999998</c:v>
                </c:pt>
                <c:pt idx="37">
                  <c:v>3357.297</c:v>
                </c:pt>
                <c:pt idx="38">
                  <c:v>3400.127</c:v>
                </c:pt>
                <c:pt idx="39">
                  <c:v>3439.9879999999998</c:v>
                </c:pt>
                <c:pt idx="40">
                  <c:v>3469.752</c:v>
                </c:pt>
                <c:pt idx="41">
                  <c:v>3516.26</c:v>
                </c:pt>
                <c:pt idx="42">
                  <c:v>3545.261</c:v>
                </c:pt>
                <c:pt idx="43">
                  <c:v>3566.4169999999999</c:v>
                </c:pt>
                <c:pt idx="44">
                  <c:v>3623.7640000000001</c:v>
                </c:pt>
                <c:pt idx="45">
                  <c:v>3639.9609999999998</c:v>
                </c:pt>
                <c:pt idx="46">
                  <c:v>3637.1179999999999</c:v>
                </c:pt>
                <c:pt idx="47">
                  <c:v>3634.4580000000001</c:v>
                </c:pt>
                <c:pt idx="48">
                  <c:v>3625.2669999999998</c:v>
                </c:pt>
                <c:pt idx="49">
                  <c:v>3593.5</c:v>
                </c:pt>
                <c:pt idx="50">
                  <c:v>3556.54</c:v>
                </c:pt>
                <c:pt idx="51">
                  <c:v>3480.59</c:v>
                </c:pt>
                <c:pt idx="52">
                  <c:v>3412.471</c:v>
                </c:pt>
                <c:pt idx="53">
                  <c:v>3329.625</c:v>
                </c:pt>
                <c:pt idx="54">
                  <c:v>3272.5729999999999</c:v>
                </c:pt>
                <c:pt idx="55">
                  <c:v>3202.971</c:v>
                </c:pt>
                <c:pt idx="56">
                  <c:v>3126.7779999999998</c:v>
                </c:pt>
                <c:pt idx="57">
                  <c:v>3070.4490000000001</c:v>
                </c:pt>
                <c:pt idx="58">
                  <c:v>3028.59</c:v>
                </c:pt>
                <c:pt idx="59">
                  <c:v>3002.9949999999999</c:v>
                </c:pt>
                <c:pt idx="60">
                  <c:v>3054.232</c:v>
                </c:pt>
                <c:pt idx="61">
                  <c:v>3041.998</c:v>
                </c:pt>
                <c:pt idx="62">
                  <c:v>3045.9389999999999</c:v>
                </c:pt>
                <c:pt idx="63">
                  <c:v>3067.1170000000002</c:v>
                </c:pt>
                <c:pt idx="64">
                  <c:v>3103.8530000000001</c:v>
                </c:pt>
                <c:pt idx="65">
                  <c:v>3151.1680000000001</c:v>
                </c:pt>
                <c:pt idx="66">
                  <c:v>3174.4520000000002</c:v>
                </c:pt>
                <c:pt idx="67">
                  <c:v>3220.1860000000001</c:v>
                </c:pt>
                <c:pt idx="68">
                  <c:v>3285.8310000000001</c:v>
                </c:pt>
                <c:pt idx="69">
                  <c:v>3326.982</c:v>
                </c:pt>
                <c:pt idx="70">
                  <c:v>3263.3989999999999</c:v>
                </c:pt>
                <c:pt idx="71">
                  <c:v>3272.8069999999998</c:v>
                </c:pt>
                <c:pt idx="72">
                  <c:v>3481.223</c:v>
                </c:pt>
                <c:pt idx="73">
                  <c:v>3488.6559999999999</c:v>
                </c:pt>
                <c:pt idx="74">
                  <c:v>3524.2190000000001</c:v>
                </c:pt>
                <c:pt idx="75">
                  <c:v>3604.0770000000002</c:v>
                </c:pt>
                <c:pt idx="76">
                  <c:v>3743.9250000000002</c:v>
                </c:pt>
                <c:pt idx="77">
                  <c:v>3824.366</c:v>
                </c:pt>
                <c:pt idx="78">
                  <c:v>3889.5770000000002</c:v>
                </c:pt>
                <c:pt idx="79">
                  <c:v>3912.7950000000001</c:v>
                </c:pt>
                <c:pt idx="80">
                  <c:v>3924.45</c:v>
                </c:pt>
                <c:pt idx="81">
                  <c:v>3912.1439999999998</c:v>
                </c:pt>
                <c:pt idx="82">
                  <c:v>3873.73</c:v>
                </c:pt>
                <c:pt idx="83">
                  <c:v>3786.366</c:v>
                </c:pt>
                <c:pt idx="84">
                  <c:v>3687.9009999999998</c:v>
                </c:pt>
                <c:pt idx="85">
                  <c:v>3590.01</c:v>
                </c:pt>
                <c:pt idx="86">
                  <c:v>3515.4969999999998</c:v>
                </c:pt>
                <c:pt idx="87">
                  <c:v>3370.085</c:v>
                </c:pt>
                <c:pt idx="88">
                  <c:v>3235.1350000000002</c:v>
                </c:pt>
                <c:pt idx="89">
                  <c:v>3134.8470000000002</c:v>
                </c:pt>
                <c:pt idx="90">
                  <c:v>3068.444</c:v>
                </c:pt>
                <c:pt idx="91">
                  <c:v>3002.3620000000001</c:v>
                </c:pt>
                <c:pt idx="92">
                  <c:v>2904.12</c:v>
                </c:pt>
                <c:pt idx="93">
                  <c:v>2839.413</c:v>
                </c:pt>
                <c:pt idx="94">
                  <c:v>2765.5250000000001</c:v>
                </c:pt>
                <c:pt idx="95">
                  <c:v>2665.96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B6-48C5-AB12-A25A481A74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253</c:v>
                </c:pt>
                <c:pt idx="1">
                  <c:v>253</c:v>
                </c:pt>
                <c:pt idx="2">
                  <c:v>253</c:v>
                </c:pt>
                <c:pt idx="3">
                  <c:v>253</c:v>
                </c:pt>
                <c:pt idx="4">
                  <c:v>242</c:v>
                </c:pt>
                <c:pt idx="5">
                  <c:v>242</c:v>
                </c:pt>
                <c:pt idx="6">
                  <c:v>242</c:v>
                </c:pt>
                <c:pt idx="7">
                  <c:v>242</c:v>
                </c:pt>
                <c:pt idx="8">
                  <c:v>234</c:v>
                </c:pt>
                <c:pt idx="9">
                  <c:v>234</c:v>
                </c:pt>
                <c:pt idx="10">
                  <c:v>234</c:v>
                </c:pt>
                <c:pt idx="11">
                  <c:v>234</c:v>
                </c:pt>
                <c:pt idx="12">
                  <c:v>234</c:v>
                </c:pt>
                <c:pt idx="13">
                  <c:v>234</c:v>
                </c:pt>
                <c:pt idx="14">
                  <c:v>234</c:v>
                </c:pt>
                <c:pt idx="15">
                  <c:v>234</c:v>
                </c:pt>
                <c:pt idx="16">
                  <c:v>242</c:v>
                </c:pt>
                <c:pt idx="17">
                  <c:v>242</c:v>
                </c:pt>
                <c:pt idx="18">
                  <c:v>242</c:v>
                </c:pt>
                <c:pt idx="19">
                  <c:v>242</c:v>
                </c:pt>
                <c:pt idx="20">
                  <c:v>265</c:v>
                </c:pt>
                <c:pt idx="21">
                  <c:v>265</c:v>
                </c:pt>
                <c:pt idx="22">
                  <c:v>265</c:v>
                </c:pt>
                <c:pt idx="23">
                  <c:v>265</c:v>
                </c:pt>
                <c:pt idx="24">
                  <c:v>309</c:v>
                </c:pt>
                <c:pt idx="25">
                  <c:v>309</c:v>
                </c:pt>
                <c:pt idx="26">
                  <c:v>309</c:v>
                </c:pt>
                <c:pt idx="27">
                  <c:v>309</c:v>
                </c:pt>
                <c:pt idx="28">
                  <c:v>326</c:v>
                </c:pt>
                <c:pt idx="29">
                  <c:v>326</c:v>
                </c:pt>
                <c:pt idx="30">
                  <c:v>326</c:v>
                </c:pt>
                <c:pt idx="31">
                  <c:v>326</c:v>
                </c:pt>
                <c:pt idx="32">
                  <c:v>326</c:v>
                </c:pt>
                <c:pt idx="33">
                  <c:v>326</c:v>
                </c:pt>
                <c:pt idx="34">
                  <c:v>326</c:v>
                </c:pt>
                <c:pt idx="35">
                  <c:v>326</c:v>
                </c:pt>
                <c:pt idx="36">
                  <c:v>313</c:v>
                </c:pt>
                <c:pt idx="37">
                  <c:v>313</c:v>
                </c:pt>
                <c:pt idx="38">
                  <c:v>313</c:v>
                </c:pt>
                <c:pt idx="39">
                  <c:v>313</c:v>
                </c:pt>
                <c:pt idx="40">
                  <c:v>308</c:v>
                </c:pt>
                <c:pt idx="41">
                  <c:v>308</c:v>
                </c:pt>
                <c:pt idx="42">
                  <c:v>308</c:v>
                </c:pt>
                <c:pt idx="43">
                  <c:v>308</c:v>
                </c:pt>
                <c:pt idx="44">
                  <c:v>305</c:v>
                </c:pt>
                <c:pt idx="45">
                  <c:v>305</c:v>
                </c:pt>
                <c:pt idx="46">
                  <c:v>305</c:v>
                </c:pt>
                <c:pt idx="47">
                  <c:v>305</c:v>
                </c:pt>
                <c:pt idx="48">
                  <c:v>303</c:v>
                </c:pt>
                <c:pt idx="49">
                  <c:v>303</c:v>
                </c:pt>
                <c:pt idx="50">
                  <c:v>303</c:v>
                </c:pt>
                <c:pt idx="51">
                  <c:v>303</c:v>
                </c:pt>
                <c:pt idx="52">
                  <c:v>286</c:v>
                </c:pt>
                <c:pt idx="53">
                  <c:v>286</c:v>
                </c:pt>
                <c:pt idx="54">
                  <c:v>286</c:v>
                </c:pt>
                <c:pt idx="55">
                  <c:v>286</c:v>
                </c:pt>
                <c:pt idx="56">
                  <c:v>274</c:v>
                </c:pt>
                <c:pt idx="57">
                  <c:v>274</c:v>
                </c:pt>
                <c:pt idx="58">
                  <c:v>274</c:v>
                </c:pt>
                <c:pt idx="59">
                  <c:v>274</c:v>
                </c:pt>
                <c:pt idx="60">
                  <c:v>273</c:v>
                </c:pt>
                <c:pt idx="61">
                  <c:v>273</c:v>
                </c:pt>
                <c:pt idx="62">
                  <c:v>273</c:v>
                </c:pt>
                <c:pt idx="63">
                  <c:v>273</c:v>
                </c:pt>
                <c:pt idx="64">
                  <c:v>295</c:v>
                </c:pt>
                <c:pt idx="65">
                  <c:v>295</c:v>
                </c:pt>
                <c:pt idx="66">
                  <c:v>295</c:v>
                </c:pt>
                <c:pt idx="67">
                  <c:v>295</c:v>
                </c:pt>
                <c:pt idx="68">
                  <c:v>329</c:v>
                </c:pt>
                <c:pt idx="69">
                  <c:v>329</c:v>
                </c:pt>
                <c:pt idx="70">
                  <c:v>329</c:v>
                </c:pt>
                <c:pt idx="71">
                  <c:v>329</c:v>
                </c:pt>
                <c:pt idx="72">
                  <c:v>358</c:v>
                </c:pt>
                <c:pt idx="73">
                  <c:v>358</c:v>
                </c:pt>
                <c:pt idx="74">
                  <c:v>358</c:v>
                </c:pt>
                <c:pt idx="75">
                  <c:v>358</c:v>
                </c:pt>
                <c:pt idx="76">
                  <c:v>397</c:v>
                </c:pt>
                <c:pt idx="77">
                  <c:v>397</c:v>
                </c:pt>
                <c:pt idx="78">
                  <c:v>397</c:v>
                </c:pt>
                <c:pt idx="79">
                  <c:v>397</c:v>
                </c:pt>
                <c:pt idx="80">
                  <c:v>388</c:v>
                </c:pt>
                <c:pt idx="81">
                  <c:v>388</c:v>
                </c:pt>
                <c:pt idx="82">
                  <c:v>388</c:v>
                </c:pt>
                <c:pt idx="83">
                  <c:v>388</c:v>
                </c:pt>
                <c:pt idx="84">
                  <c:v>345</c:v>
                </c:pt>
                <c:pt idx="85">
                  <c:v>345</c:v>
                </c:pt>
                <c:pt idx="86">
                  <c:v>345</c:v>
                </c:pt>
                <c:pt idx="87">
                  <c:v>345</c:v>
                </c:pt>
                <c:pt idx="88">
                  <c:v>303</c:v>
                </c:pt>
                <c:pt idx="89">
                  <c:v>303</c:v>
                </c:pt>
                <c:pt idx="90">
                  <c:v>303</c:v>
                </c:pt>
                <c:pt idx="91">
                  <c:v>303</c:v>
                </c:pt>
                <c:pt idx="92">
                  <c:v>269</c:v>
                </c:pt>
                <c:pt idx="93">
                  <c:v>269</c:v>
                </c:pt>
                <c:pt idx="94">
                  <c:v>269</c:v>
                </c:pt>
                <c:pt idx="95">
                  <c:v>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B6-48C5-AB12-A25A481A74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1B6-48C5-AB12-A25A481A74A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37.5</c:v>
                </c:pt>
                <c:pt idx="41">
                  <c:v>37.5</c:v>
                </c:pt>
                <c:pt idx="42">
                  <c:v>37.5</c:v>
                </c:pt>
                <c:pt idx="43">
                  <c:v>37.5</c:v>
                </c:pt>
                <c:pt idx="44">
                  <c:v>8</c:v>
                </c:pt>
                <c:pt idx="45">
                  <c:v>14.3</c:v>
                </c:pt>
                <c:pt idx="46">
                  <c:v>17</c:v>
                </c:pt>
                <c:pt idx="47">
                  <c:v>17</c:v>
                </c:pt>
                <c:pt idx="48">
                  <c:v>37.5</c:v>
                </c:pt>
                <c:pt idx="49">
                  <c:v>37.5</c:v>
                </c:pt>
                <c:pt idx="50">
                  <c:v>37.5</c:v>
                </c:pt>
                <c:pt idx="51">
                  <c:v>37.5</c:v>
                </c:pt>
                <c:pt idx="55">
                  <c:v>4.3</c:v>
                </c:pt>
                <c:pt idx="60">
                  <c:v>17</c:v>
                </c:pt>
                <c:pt idx="61">
                  <c:v>17</c:v>
                </c:pt>
                <c:pt idx="62">
                  <c:v>28.5</c:v>
                </c:pt>
                <c:pt idx="63">
                  <c:v>36.4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B6-48C5-AB12-A25A481A74A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1B6-48C5-AB12-A25A481A74A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1B6-48C5-AB12-A25A481A74A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1B6-48C5-AB12-A25A481A74A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1B6-48C5-AB12-A25A481A74A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1249</c:v>
                </c:pt>
                <c:pt idx="1">
                  <c:v>1025.4000000000001</c:v>
                </c:pt>
                <c:pt idx="2">
                  <c:v>978.8</c:v>
                </c:pt>
                <c:pt idx="3">
                  <c:v>966</c:v>
                </c:pt>
                <c:pt idx="4">
                  <c:v>688.8</c:v>
                </c:pt>
                <c:pt idx="5">
                  <c:v>747.3</c:v>
                </c:pt>
                <c:pt idx="6">
                  <c:v>667</c:v>
                </c:pt>
                <c:pt idx="7">
                  <c:v>746.5</c:v>
                </c:pt>
                <c:pt idx="8">
                  <c:v>828.8</c:v>
                </c:pt>
                <c:pt idx="9">
                  <c:v>812</c:v>
                </c:pt>
                <c:pt idx="10">
                  <c:v>921.6</c:v>
                </c:pt>
                <c:pt idx="11">
                  <c:v>981.9</c:v>
                </c:pt>
                <c:pt idx="12">
                  <c:v>1076.5999999999999</c:v>
                </c:pt>
                <c:pt idx="13">
                  <c:v>1113.2</c:v>
                </c:pt>
                <c:pt idx="14">
                  <c:v>1145.3</c:v>
                </c:pt>
                <c:pt idx="15">
                  <c:v>1169.5999999999999</c:v>
                </c:pt>
                <c:pt idx="16">
                  <c:v>1165.5999999999999</c:v>
                </c:pt>
                <c:pt idx="17">
                  <c:v>1206</c:v>
                </c:pt>
                <c:pt idx="18">
                  <c:v>1206</c:v>
                </c:pt>
                <c:pt idx="19">
                  <c:v>1206</c:v>
                </c:pt>
                <c:pt idx="20">
                  <c:v>1215</c:v>
                </c:pt>
                <c:pt idx="21">
                  <c:v>1215</c:v>
                </c:pt>
                <c:pt idx="22">
                  <c:v>1215</c:v>
                </c:pt>
                <c:pt idx="23">
                  <c:v>1215</c:v>
                </c:pt>
                <c:pt idx="24">
                  <c:v>1252</c:v>
                </c:pt>
                <c:pt idx="25">
                  <c:v>1252</c:v>
                </c:pt>
                <c:pt idx="26">
                  <c:v>1252</c:v>
                </c:pt>
                <c:pt idx="27">
                  <c:v>1252</c:v>
                </c:pt>
                <c:pt idx="28">
                  <c:v>1251</c:v>
                </c:pt>
                <c:pt idx="29">
                  <c:v>1251</c:v>
                </c:pt>
                <c:pt idx="30">
                  <c:v>1251</c:v>
                </c:pt>
                <c:pt idx="31">
                  <c:v>1166.8</c:v>
                </c:pt>
                <c:pt idx="32">
                  <c:v>1034</c:v>
                </c:pt>
                <c:pt idx="33">
                  <c:v>1034</c:v>
                </c:pt>
                <c:pt idx="34">
                  <c:v>1034</c:v>
                </c:pt>
                <c:pt idx="35">
                  <c:v>1034</c:v>
                </c:pt>
                <c:pt idx="36">
                  <c:v>1114</c:v>
                </c:pt>
                <c:pt idx="37">
                  <c:v>692.9</c:v>
                </c:pt>
                <c:pt idx="38">
                  <c:v>742.6</c:v>
                </c:pt>
                <c:pt idx="39">
                  <c:v>808.5</c:v>
                </c:pt>
                <c:pt idx="40">
                  <c:v>845.2</c:v>
                </c:pt>
                <c:pt idx="41">
                  <c:v>776.5</c:v>
                </c:pt>
                <c:pt idx="42">
                  <c:v>1066</c:v>
                </c:pt>
                <c:pt idx="43">
                  <c:v>1141.5</c:v>
                </c:pt>
                <c:pt idx="44">
                  <c:v>1203</c:v>
                </c:pt>
                <c:pt idx="45">
                  <c:v>1203</c:v>
                </c:pt>
                <c:pt idx="46">
                  <c:v>1203</c:v>
                </c:pt>
                <c:pt idx="47">
                  <c:v>1203</c:v>
                </c:pt>
                <c:pt idx="48">
                  <c:v>1197</c:v>
                </c:pt>
                <c:pt idx="49">
                  <c:v>1197</c:v>
                </c:pt>
                <c:pt idx="50">
                  <c:v>1197</c:v>
                </c:pt>
                <c:pt idx="51">
                  <c:v>1197</c:v>
                </c:pt>
                <c:pt idx="52">
                  <c:v>1143</c:v>
                </c:pt>
                <c:pt idx="53">
                  <c:v>1143</c:v>
                </c:pt>
                <c:pt idx="54">
                  <c:v>1143</c:v>
                </c:pt>
                <c:pt idx="55">
                  <c:v>1143</c:v>
                </c:pt>
                <c:pt idx="56">
                  <c:v>1172</c:v>
                </c:pt>
                <c:pt idx="57">
                  <c:v>1172</c:v>
                </c:pt>
                <c:pt idx="58">
                  <c:v>1058.4000000000001</c:v>
                </c:pt>
                <c:pt idx="59">
                  <c:v>1092.3</c:v>
                </c:pt>
                <c:pt idx="60">
                  <c:v>962.1</c:v>
                </c:pt>
                <c:pt idx="61">
                  <c:v>923.9</c:v>
                </c:pt>
                <c:pt idx="62">
                  <c:v>1152</c:v>
                </c:pt>
                <c:pt idx="63">
                  <c:v>1152</c:v>
                </c:pt>
                <c:pt idx="64">
                  <c:v>731.8</c:v>
                </c:pt>
                <c:pt idx="65">
                  <c:v>933.2</c:v>
                </c:pt>
                <c:pt idx="66">
                  <c:v>1082.5999999999999</c:v>
                </c:pt>
                <c:pt idx="67">
                  <c:v>1004.1</c:v>
                </c:pt>
                <c:pt idx="68">
                  <c:v>858.4</c:v>
                </c:pt>
                <c:pt idx="69">
                  <c:v>715.7</c:v>
                </c:pt>
                <c:pt idx="70">
                  <c:v>849.8</c:v>
                </c:pt>
                <c:pt idx="71">
                  <c:v>1010.5</c:v>
                </c:pt>
                <c:pt idx="72">
                  <c:v>658.9</c:v>
                </c:pt>
                <c:pt idx="73">
                  <c:v>769</c:v>
                </c:pt>
                <c:pt idx="74">
                  <c:v>854.5</c:v>
                </c:pt>
                <c:pt idx="75">
                  <c:v>801.8</c:v>
                </c:pt>
                <c:pt idx="76">
                  <c:v>597.20000000000005</c:v>
                </c:pt>
                <c:pt idx="77">
                  <c:v>611.6</c:v>
                </c:pt>
                <c:pt idx="78">
                  <c:v>403.8</c:v>
                </c:pt>
                <c:pt idx="79">
                  <c:v>389.7</c:v>
                </c:pt>
                <c:pt idx="80">
                  <c:v>381.3</c:v>
                </c:pt>
                <c:pt idx="81">
                  <c:v>391.9</c:v>
                </c:pt>
                <c:pt idx="82">
                  <c:v>439.6</c:v>
                </c:pt>
                <c:pt idx="83">
                  <c:v>533.5</c:v>
                </c:pt>
                <c:pt idx="84">
                  <c:v>567</c:v>
                </c:pt>
                <c:pt idx="85">
                  <c:v>656.6</c:v>
                </c:pt>
                <c:pt idx="86">
                  <c:v>732.5</c:v>
                </c:pt>
                <c:pt idx="87">
                  <c:v>1128.8</c:v>
                </c:pt>
                <c:pt idx="88">
                  <c:v>1255.5</c:v>
                </c:pt>
                <c:pt idx="89">
                  <c:v>1261</c:v>
                </c:pt>
                <c:pt idx="90">
                  <c:v>1261</c:v>
                </c:pt>
                <c:pt idx="91">
                  <c:v>1261</c:v>
                </c:pt>
                <c:pt idx="92">
                  <c:v>1273</c:v>
                </c:pt>
                <c:pt idx="93">
                  <c:v>1273</c:v>
                </c:pt>
                <c:pt idx="94">
                  <c:v>1273</c:v>
                </c:pt>
                <c:pt idx="95">
                  <c:v>1254.5999999999999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B6-48C5-AB12-A25A481A74A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53.82</c:v>
                </c:pt>
                <c:pt idx="22">
                  <c:v>53.3</c:v>
                </c:pt>
                <c:pt idx="23">
                  <c:v>52.16</c:v>
                </c:pt>
                <c:pt idx="24">
                  <c:v>50.404000000000003</c:v>
                </c:pt>
                <c:pt idx="25">
                  <c:v>48.427999999999997</c:v>
                </c:pt>
                <c:pt idx="26">
                  <c:v>46.228000000000002</c:v>
                </c:pt>
                <c:pt idx="27">
                  <c:v>43.5</c:v>
                </c:pt>
                <c:pt idx="28">
                  <c:v>40.271999999999998</c:v>
                </c:pt>
                <c:pt idx="29">
                  <c:v>37.171999999999997</c:v>
                </c:pt>
                <c:pt idx="30">
                  <c:v>33.356000000000002</c:v>
                </c:pt>
                <c:pt idx="31">
                  <c:v>27.448</c:v>
                </c:pt>
                <c:pt idx="32">
                  <c:v>14.635999999999999</c:v>
                </c:pt>
                <c:pt idx="33">
                  <c:v>7.1040000000000001</c:v>
                </c:pt>
                <c:pt idx="34">
                  <c:v>2.2400000000000002</c:v>
                </c:pt>
                <c:pt idx="47">
                  <c:v>1.6E-2</c:v>
                </c:pt>
                <c:pt idx="48">
                  <c:v>2.02</c:v>
                </c:pt>
                <c:pt idx="49">
                  <c:v>3.8279999999999998</c:v>
                </c:pt>
                <c:pt idx="50">
                  <c:v>4.6079999999999997</c:v>
                </c:pt>
                <c:pt idx="51">
                  <c:v>4.4160000000000004</c:v>
                </c:pt>
                <c:pt idx="52">
                  <c:v>3.9119999999999999</c:v>
                </c:pt>
                <c:pt idx="53">
                  <c:v>3.1560000000000001</c:v>
                </c:pt>
                <c:pt idx="54">
                  <c:v>1.708</c:v>
                </c:pt>
                <c:pt idx="60">
                  <c:v>7.3719999999999999</c:v>
                </c:pt>
                <c:pt idx="61">
                  <c:v>10.039999999999999</c:v>
                </c:pt>
                <c:pt idx="62">
                  <c:v>12.916</c:v>
                </c:pt>
                <c:pt idx="63">
                  <c:v>16.364000000000001</c:v>
                </c:pt>
                <c:pt idx="64">
                  <c:v>20.231999999999999</c:v>
                </c:pt>
                <c:pt idx="65">
                  <c:v>23.748000000000001</c:v>
                </c:pt>
                <c:pt idx="66">
                  <c:v>27.111999999999998</c:v>
                </c:pt>
                <c:pt idx="67">
                  <c:v>30.995999999999999</c:v>
                </c:pt>
                <c:pt idx="68">
                  <c:v>35.311999999999998</c:v>
                </c:pt>
                <c:pt idx="69">
                  <c:v>38.887999999999998</c:v>
                </c:pt>
                <c:pt idx="70">
                  <c:v>41.723999999999997</c:v>
                </c:pt>
                <c:pt idx="71">
                  <c:v>44.472000000000001</c:v>
                </c:pt>
                <c:pt idx="72">
                  <c:v>47.304000000000002</c:v>
                </c:pt>
                <c:pt idx="73">
                  <c:v>49.564</c:v>
                </c:pt>
                <c:pt idx="74">
                  <c:v>51.148000000000003</c:v>
                </c:pt>
                <c:pt idx="75">
                  <c:v>52.332000000000001</c:v>
                </c:pt>
                <c:pt idx="76">
                  <c:v>53.244</c:v>
                </c:pt>
                <c:pt idx="77">
                  <c:v>53.764000000000003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1B6-48C5-AB12-A25A481A74A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37.5</c:v>
                </c:pt>
                <c:pt idx="41">
                  <c:v>37.5</c:v>
                </c:pt>
                <c:pt idx="42">
                  <c:v>37.5</c:v>
                </c:pt>
                <c:pt idx="43">
                  <c:v>37.5</c:v>
                </c:pt>
                <c:pt idx="44">
                  <c:v>8</c:v>
                </c:pt>
                <c:pt idx="45">
                  <c:v>14.3</c:v>
                </c:pt>
                <c:pt idx="46">
                  <c:v>17</c:v>
                </c:pt>
                <c:pt idx="47">
                  <c:v>17</c:v>
                </c:pt>
                <c:pt idx="48">
                  <c:v>37.5</c:v>
                </c:pt>
                <c:pt idx="49">
                  <c:v>37.5</c:v>
                </c:pt>
                <c:pt idx="50">
                  <c:v>37.5</c:v>
                </c:pt>
                <c:pt idx="51">
                  <c:v>37.5</c:v>
                </c:pt>
                <c:pt idx="55">
                  <c:v>4.3</c:v>
                </c:pt>
                <c:pt idx="60">
                  <c:v>17</c:v>
                </c:pt>
                <c:pt idx="61">
                  <c:v>17</c:v>
                </c:pt>
                <c:pt idx="62">
                  <c:v>28.5</c:v>
                </c:pt>
                <c:pt idx="63">
                  <c:v>36.4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1B6-48C5-AB12-A25A481A74A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1B6-48C5-AB12-A25A481A7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120.8</c:v>
                </c:pt>
                <c:pt idx="1">
                  <c:v>116.38</c:v>
                </c:pt>
                <c:pt idx="2">
                  <c:v>109.72</c:v>
                </c:pt>
                <c:pt idx="3">
                  <c:v>108.45</c:v>
                </c:pt>
                <c:pt idx="4">
                  <c:v>110.57</c:v>
                </c:pt>
                <c:pt idx="5">
                  <c:v>110.55</c:v>
                </c:pt>
                <c:pt idx="6">
                  <c:v>109.25</c:v>
                </c:pt>
                <c:pt idx="7">
                  <c:v>108.99</c:v>
                </c:pt>
                <c:pt idx="8">
                  <c:v>109.36</c:v>
                </c:pt>
                <c:pt idx="9">
                  <c:v>107.94</c:v>
                </c:pt>
                <c:pt idx="10">
                  <c:v>109.97</c:v>
                </c:pt>
                <c:pt idx="11">
                  <c:v>110.52</c:v>
                </c:pt>
                <c:pt idx="12">
                  <c:v>108.26</c:v>
                </c:pt>
                <c:pt idx="13">
                  <c:v>107.45</c:v>
                </c:pt>
                <c:pt idx="14">
                  <c:v>107.5</c:v>
                </c:pt>
                <c:pt idx="15">
                  <c:v>106.55</c:v>
                </c:pt>
                <c:pt idx="16">
                  <c:v>105.88</c:v>
                </c:pt>
                <c:pt idx="17">
                  <c:v>102.55</c:v>
                </c:pt>
                <c:pt idx="18">
                  <c:v>102.02</c:v>
                </c:pt>
                <c:pt idx="19">
                  <c:v>100</c:v>
                </c:pt>
                <c:pt idx="20">
                  <c:v>100.05</c:v>
                </c:pt>
                <c:pt idx="21">
                  <c:v>99.68</c:v>
                </c:pt>
                <c:pt idx="22">
                  <c:v>99.2</c:v>
                </c:pt>
                <c:pt idx="23">
                  <c:v>98.24</c:v>
                </c:pt>
                <c:pt idx="24">
                  <c:v>98.89</c:v>
                </c:pt>
                <c:pt idx="25">
                  <c:v>96.9</c:v>
                </c:pt>
                <c:pt idx="26">
                  <c:v>51.39</c:v>
                </c:pt>
                <c:pt idx="27">
                  <c:v>40</c:v>
                </c:pt>
                <c:pt idx="28">
                  <c:v>32.840000000000003</c:v>
                </c:pt>
                <c:pt idx="29">
                  <c:v>36.25</c:v>
                </c:pt>
                <c:pt idx="30">
                  <c:v>17.690000000000001</c:v>
                </c:pt>
                <c:pt idx="31">
                  <c:v>23.83</c:v>
                </c:pt>
                <c:pt idx="32">
                  <c:v>0.01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0.01</c:v>
                </c:pt>
                <c:pt idx="69">
                  <c:v>5.61</c:v>
                </c:pt>
                <c:pt idx="70">
                  <c:v>59.12</c:v>
                </c:pt>
                <c:pt idx="71">
                  <c:v>105.27</c:v>
                </c:pt>
                <c:pt idx="72">
                  <c:v>14.61</c:v>
                </c:pt>
                <c:pt idx="73">
                  <c:v>85</c:v>
                </c:pt>
                <c:pt idx="74">
                  <c:v>104.05</c:v>
                </c:pt>
                <c:pt idx="75">
                  <c:v>110.55</c:v>
                </c:pt>
                <c:pt idx="76">
                  <c:v>92.99</c:v>
                </c:pt>
                <c:pt idx="77">
                  <c:v>100</c:v>
                </c:pt>
                <c:pt idx="78">
                  <c:v>71.569999999999993</c:v>
                </c:pt>
                <c:pt idx="79">
                  <c:v>71.569999999999993</c:v>
                </c:pt>
                <c:pt idx="80">
                  <c:v>71.569999999999993</c:v>
                </c:pt>
                <c:pt idx="81">
                  <c:v>71.569999999999993</c:v>
                </c:pt>
                <c:pt idx="82">
                  <c:v>71.569999999999993</c:v>
                </c:pt>
                <c:pt idx="83">
                  <c:v>71.569999999999993</c:v>
                </c:pt>
                <c:pt idx="84">
                  <c:v>71.58</c:v>
                </c:pt>
                <c:pt idx="85">
                  <c:v>71.569999999999993</c:v>
                </c:pt>
                <c:pt idx="86">
                  <c:v>71.569999999999993</c:v>
                </c:pt>
                <c:pt idx="87">
                  <c:v>103.33</c:v>
                </c:pt>
                <c:pt idx="88">
                  <c:v>112.72</c:v>
                </c:pt>
                <c:pt idx="89">
                  <c:v>110.67</c:v>
                </c:pt>
                <c:pt idx="90">
                  <c:v>100</c:v>
                </c:pt>
                <c:pt idx="91">
                  <c:v>100</c:v>
                </c:pt>
                <c:pt idx="92">
                  <c:v>106.63</c:v>
                </c:pt>
                <c:pt idx="93">
                  <c:v>105.23</c:v>
                </c:pt>
                <c:pt idx="94">
                  <c:v>103.9</c:v>
                </c:pt>
                <c:pt idx="9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1B6-48C5-AB12-A25A481A7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5825.95</v>
      </c>
      <c r="C5" s="25">
        <v>5567.3</v>
      </c>
      <c r="D5" s="25">
        <v>5480.4440000000004</v>
      </c>
      <c r="E5" s="25">
        <v>5428.4430000000002</v>
      </c>
      <c r="F5" s="25">
        <v>5108.7939999999999</v>
      </c>
      <c r="G5" s="25">
        <v>5088.2250000000004</v>
      </c>
      <c r="H5" s="25">
        <v>5013.7370000000001</v>
      </c>
      <c r="I5" s="25">
        <v>5032.0479999999998</v>
      </c>
      <c r="J5" s="25">
        <v>5091.2879999999996</v>
      </c>
      <c r="K5" s="25">
        <v>5047.9949999999999</v>
      </c>
      <c r="L5" s="25">
        <v>5098.549</v>
      </c>
      <c r="M5" s="25">
        <v>5140.7340000000004</v>
      </c>
      <c r="N5" s="25">
        <v>5241.5259999999998</v>
      </c>
      <c r="O5" s="25">
        <v>5272.0280000000002</v>
      </c>
      <c r="P5" s="25">
        <v>5303.2780000000002</v>
      </c>
      <c r="Q5" s="25">
        <v>5336.201</v>
      </c>
      <c r="R5" s="25">
        <v>5325.4840000000004</v>
      </c>
      <c r="S5" s="25">
        <v>5366.6120000000001</v>
      </c>
      <c r="T5" s="25">
        <v>5365.9650000000001</v>
      </c>
      <c r="U5" s="25">
        <v>5381.8050000000003</v>
      </c>
      <c r="V5" s="25">
        <v>5433.0510000000004</v>
      </c>
      <c r="W5" s="25">
        <v>5445.8119999999999</v>
      </c>
      <c r="X5" s="25">
        <v>5458.5169999999998</v>
      </c>
      <c r="Y5" s="25">
        <v>5499.97</v>
      </c>
      <c r="Z5" s="25">
        <v>5661.0249999999996</v>
      </c>
      <c r="AA5" s="25">
        <v>5734.6329999999998</v>
      </c>
      <c r="AB5" s="25">
        <v>5836.86</v>
      </c>
      <c r="AC5" s="25">
        <v>5971.6570000000002</v>
      </c>
      <c r="AD5" s="25">
        <v>6092.8379999999997</v>
      </c>
      <c r="AE5" s="25">
        <v>6179.9970000000003</v>
      </c>
      <c r="AF5" s="25">
        <v>6282.2730000000001</v>
      </c>
      <c r="AG5" s="25">
        <v>6290.1220000000003</v>
      </c>
      <c r="AH5" s="25">
        <v>6267.5839999999998</v>
      </c>
      <c r="AI5" s="25">
        <v>6367.8810000000003</v>
      </c>
      <c r="AJ5" s="25">
        <v>6405.5439999999999</v>
      </c>
      <c r="AK5" s="25">
        <v>6476.8609999999999</v>
      </c>
      <c r="AL5" s="25">
        <v>6489.8890000000001</v>
      </c>
      <c r="AM5" s="25">
        <v>6119.2830000000004</v>
      </c>
      <c r="AN5" s="25">
        <v>6194.82</v>
      </c>
      <c r="AO5" s="25">
        <v>6292.0069999999996</v>
      </c>
      <c r="AP5" s="25">
        <v>6522.201</v>
      </c>
      <c r="AQ5" s="25">
        <v>6491.0709999999999</v>
      </c>
      <c r="AR5" s="25">
        <v>6800.6970000000001</v>
      </c>
      <c r="AS5" s="25">
        <v>6895.3310000000001</v>
      </c>
      <c r="AT5" s="25">
        <v>6964.67</v>
      </c>
      <c r="AU5" s="25">
        <v>6982.2749999999996</v>
      </c>
      <c r="AV5" s="25">
        <v>6981.0450000000001</v>
      </c>
      <c r="AW5" s="25">
        <v>6976.6509999999998</v>
      </c>
      <c r="AX5" s="25">
        <v>6960.6019999999999</v>
      </c>
      <c r="AY5" s="25">
        <v>6934.93</v>
      </c>
      <c r="AZ5" s="25">
        <v>6872.8919999999998</v>
      </c>
      <c r="BA5" s="25">
        <v>6793.5029999999997</v>
      </c>
      <c r="BB5" s="25">
        <v>6585.5150000000003</v>
      </c>
      <c r="BC5" s="25">
        <v>6500.7740000000003</v>
      </c>
      <c r="BD5" s="25">
        <v>6440.6319999999996</v>
      </c>
      <c r="BE5" s="25">
        <v>6373.1710000000003</v>
      </c>
      <c r="BF5" s="25">
        <v>6339.9219999999996</v>
      </c>
      <c r="BG5" s="25">
        <v>6291.558</v>
      </c>
      <c r="BH5" s="25">
        <v>6140.5450000000001</v>
      </c>
      <c r="BI5" s="25">
        <v>6174.4380000000001</v>
      </c>
      <c r="BJ5" s="25">
        <v>6005.3630000000003</v>
      </c>
      <c r="BK5" s="25">
        <v>5966.5450000000001</v>
      </c>
      <c r="BL5" s="25">
        <v>6220.2969999999996</v>
      </c>
      <c r="BM5" s="25">
        <v>6262.7759999999998</v>
      </c>
      <c r="BN5" s="25">
        <v>5902.2809999999999</v>
      </c>
      <c r="BO5" s="25">
        <v>6167.3729999999996</v>
      </c>
      <c r="BP5" s="25">
        <v>6355.7139999999999</v>
      </c>
      <c r="BQ5" s="25">
        <v>6342.4229999999998</v>
      </c>
      <c r="BR5" s="25">
        <v>6302.875</v>
      </c>
      <c r="BS5" s="25">
        <v>6217.7860000000001</v>
      </c>
      <c r="BT5" s="25">
        <v>6275.6970000000001</v>
      </c>
      <c r="BU5" s="25">
        <v>6446.1790000000001</v>
      </c>
      <c r="BV5" s="25">
        <v>6342.6589999999997</v>
      </c>
      <c r="BW5" s="25">
        <v>6453.6480000000001</v>
      </c>
      <c r="BX5" s="25">
        <v>6579.8850000000002</v>
      </c>
      <c r="BY5" s="25">
        <v>6616.0990000000002</v>
      </c>
      <c r="BZ5" s="25">
        <v>6540.518</v>
      </c>
      <c r="CA5" s="25">
        <v>6640.8890000000001</v>
      </c>
      <c r="CB5" s="25">
        <v>6499.9340000000002</v>
      </c>
      <c r="CC5" s="25">
        <v>6507.8459999999995</v>
      </c>
      <c r="CD5" s="25">
        <v>6499.9160000000002</v>
      </c>
      <c r="CE5" s="25">
        <v>6494.4920000000002</v>
      </c>
      <c r="CF5" s="25">
        <v>6499.6809999999996</v>
      </c>
      <c r="CG5" s="25">
        <v>6499.4110000000001</v>
      </c>
      <c r="CH5" s="25">
        <v>6430.8810000000003</v>
      </c>
      <c r="CI5" s="25">
        <v>6418.6719999999996</v>
      </c>
      <c r="CJ5" s="25">
        <v>6414.6679999999997</v>
      </c>
      <c r="CK5" s="25">
        <v>6659.527</v>
      </c>
      <c r="CL5" s="25">
        <v>6602.9759999999997</v>
      </c>
      <c r="CM5" s="25">
        <v>6504.77</v>
      </c>
      <c r="CN5" s="25">
        <v>6439.7460000000001</v>
      </c>
      <c r="CO5" s="25">
        <v>6373.34</v>
      </c>
      <c r="CP5" s="25">
        <v>6325.4880000000003</v>
      </c>
      <c r="CQ5" s="25">
        <v>6264.8419999999996</v>
      </c>
      <c r="CR5" s="25">
        <v>6186.7669999999998</v>
      </c>
      <c r="CS5" s="25">
        <v>6057.5680000000002</v>
      </c>
      <c r="CT5" s="26"/>
      <c r="CU5" s="26"/>
      <c r="CV5" s="26"/>
      <c r="CW5" s="27"/>
      <c r="CX5" s="28">
        <f t="array" ref="CX5">SUMPRODUCT(B5:CW5*0.25)</f>
        <v>147089.74625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120.8</v>
      </c>
      <c r="C8" s="37">
        <v>116.38</v>
      </c>
      <c r="D8" s="37">
        <v>109.72</v>
      </c>
      <c r="E8" s="37">
        <v>108.45</v>
      </c>
      <c r="F8" s="37">
        <v>110.57</v>
      </c>
      <c r="G8" s="37">
        <v>110.55</v>
      </c>
      <c r="H8" s="37">
        <v>109.25</v>
      </c>
      <c r="I8" s="37">
        <v>108.99</v>
      </c>
      <c r="J8" s="37">
        <v>109.36</v>
      </c>
      <c r="K8" s="37">
        <v>107.94</v>
      </c>
      <c r="L8" s="37">
        <v>109.97</v>
      </c>
      <c r="M8" s="37">
        <v>110.52</v>
      </c>
      <c r="N8" s="37">
        <v>108.26</v>
      </c>
      <c r="O8" s="37">
        <v>107.45</v>
      </c>
      <c r="P8" s="37">
        <v>107.5</v>
      </c>
      <c r="Q8" s="37">
        <v>106.55</v>
      </c>
      <c r="R8" s="37">
        <v>105.88</v>
      </c>
      <c r="S8" s="37">
        <v>102.55</v>
      </c>
      <c r="T8" s="37">
        <v>102.02</v>
      </c>
      <c r="U8" s="37">
        <v>100</v>
      </c>
      <c r="V8" s="37">
        <v>100.05</v>
      </c>
      <c r="W8" s="37">
        <v>99.68</v>
      </c>
      <c r="X8" s="37">
        <v>99.2</v>
      </c>
      <c r="Y8" s="37">
        <v>98.24</v>
      </c>
      <c r="Z8" s="37">
        <v>98.89</v>
      </c>
      <c r="AA8" s="37">
        <v>96.9</v>
      </c>
      <c r="AB8" s="37">
        <v>51.39</v>
      </c>
      <c r="AC8" s="37">
        <v>40</v>
      </c>
      <c r="AD8" s="37">
        <v>32.840000000000003</v>
      </c>
      <c r="AE8" s="37">
        <v>36.25</v>
      </c>
      <c r="AF8" s="37">
        <v>17.690000000000001</v>
      </c>
      <c r="AG8" s="37">
        <v>23.83</v>
      </c>
      <c r="AH8" s="37">
        <v>0.01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</v>
      </c>
      <c r="BP8" s="37">
        <v>0</v>
      </c>
      <c r="BQ8" s="37">
        <v>0</v>
      </c>
      <c r="BR8" s="37">
        <v>0.01</v>
      </c>
      <c r="BS8" s="37">
        <v>5.61</v>
      </c>
      <c r="BT8" s="37">
        <v>59.12</v>
      </c>
      <c r="BU8" s="37">
        <v>105.27</v>
      </c>
      <c r="BV8" s="37">
        <v>14.61</v>
      </c>
      <c r="BW8" s="37">
        <v>85</v>
      </c>
      <c r="BX8" s="37">
        <v>104.05</v>
      </c>
      <c r="BY8" s="37">
        <v>110.55</v>
      </c>
      <c r="BZ8" s="37">
        <v>92.99</v>
      </c>
      <c r="CA8" s="37">
        <v>100</v>
      </c>
      <c r="CB8" s="37">
        <v>71.569999999999993</v>
      </c>
      <c r="CC8" s="37">
        <v>71.569999999999993</v>
      </c>
      <c r="CD8" s="37">
        <v>71.569999999999993</v>
      </c>
      <c r="CE8" s="37">
        <v>71.569999999999993</v>
      </c>
      <c r="CF8" s="37">
        <v>71.569999999999993</v>
      </c>
      <c r="CG8" s="37">
        <v>71.569999999999993</v>
      </c>
      <c r="CH8" s="37">
        <v>71.58</v>
      </c>
      <c r="CI8" s="37">
        <v>71.569999999999993</v>
      </c>
      <c r="CJ8" s="37">
        <v>71.569999999999993</v>
      </c>
      <c r="CK8" s="37">
        <v>103.33</v>
      </c>
      <c r="CL8" s="37">
        <v>112.72</v>
      </c>
      <c r="CM8" s="37">
        <v>110.67</v>
      </c>
      <c r="CN8" s="37">
        <v>100</v>
      </c>
      <c r="CO8" s="37">
        <v>100</v>
      </c>
      <c r="CP8" s="37">
        <v>106.63</v>
      </c>
      <c r="CQ8" s="37">
        <v>105.23</v>
      </c>
      <c r="CR8" s="37">
        <v>103.9</v>
      </c>
      <c r="CS8" s="37">
        <v>100</v>
      </c>
      <c r="CT8" s="38"/>
      <c r="CU8" s="38"/>
      <c r="CV8" s="38"/>
      <c r="CW8" s="39"/>
      <c r="CX8" s="40">
        <f>IF(SUM(B8:CW8)&lt;&gt;0,AVERAGEIF(B8:CW8,"&lt;&gt;"""),"")</f>
        <v>54.495000000000005</v>
      </c>
    </row>
    <row r="9" spans="1:102" ht="24.95" customHeight="1" thickBot="1" x14ac:dyDescent="0.25">
      <c r="A9" s="41" t="s">
        <v>6</v>
      </c>
      <c r="B9" s="42">
        <v>113.83750000000001</v>
      </c>
      <c r="C9" s="43">
        <v>113.83750000000001</v>
      </c>
      <c r="D9" s="43">
        <v>113.83750000000001</v>
      </c>
      <c r="E9" s="43">
        <v>113.83750000000001</v>
      </c>
      <c r="F9" s="43">
        <v>109.84</v>
      </c>
      <c r="G9" s="43">
        <v>109.84</v>
      </c>
      <c r="H9" s="43">
        <v>109.84</v>
      </c>
      <c r="I9" s="43">
        <v>109.84</v>
      </c>
      <c r="J9" s="43">
        <v>109.44750000000001</v>
      </c>
      <c r="K9" s="43">
        <v>109.44750000000001</v>
      </c>
      <c r="L9" s="43">
        <v>109.44750000000001</v>
      </c>
      <c r="M9" s="43">
        <v>109.44750000000001</v>
      </c>
      <c r="N9" s="43">
        <v>107.44</v>
      </c>
      <c r="O9" s="43">
        <v>107.44</v>
      </c>
      <c r="P9" s="43">
        <v>107.44</v>
      </c>
      <c r="Q9" s="43">
        <v>107.44</v>
      </c>
      <c r="R9" s="43">
        <v>102.6125</v>
      </c>
      <c r="S9" s="43">
        <v>102.6125</v>
      </c>
      <c r="T9" s="43">
        <v>102.6125</v>
      </c>
      <c r="U9" s="43">
        <v>102.6125</v>
      </c>
      <c r="V9" s="43">
        <v>99.292500000000004</v>
      </c>
      <c r="W9" s="43">
        <v>99.292500000000004</v>
      </c>
      <c r="X9" s="43">
        <v>99.292500000000004</v>
      </c>
      <c r="Y9" s="43">
        <v>99.292500000000004</v>
      </c>
      <c r="Z9" s="43">
        <v>71.795000000000002</v>
      </c>
      <c r="AA9" s="43">
        <v>71.795000000000002</v>
      </c>
      <c r="AB9" s="43">
        <v>71.795000000000002</v>
      </c>
      <c r="AC9" s="43">
        <v>71.795000000000002</v>
      </c>
      <c r="AD9" s="43">
        <v>27.6525</v>
      </c>
      <c r="AE9" s="43">
        <v>27.6525</v>
      </c>
      <c r="AF9" s="43">
        <v>27.6525</v>
      </c>
      <c r="AG9" s="43">
        <v>27.6525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42.502499999999998</v>
      </c>
      <c r="BS9" s="43">
        <v>42.502499999999998</v>
      </c>
      <c r="BT9" s="43">
        <v>42.502499999999998</v>
      </c>
      <c r="BU9" s="43">
        <v>42.502499999999998</v>
      </c>
      <c r="BV9" s="43">
        <v>78.552499999999995</v>
      </c>
      <c r="BW9" s="43">
        <v>78.552499999999995</v>
      </c>
      <c r="BX9" s="43">
        <v>78.552499999999995</v>
      </c>
      <c r="BY9" s="43">
        <v>78.552499999999995</v>
      </c>
      <c r="BZ9" s="43">
        <v>84.032499999999999</v>
      </c>
      <c r="CA9" s="43">
        <v>84.032499999999999</v>
      </c>
      <c r="CB9" s="43">
        <v>84.032499999999999</v>
      </c>
      <c r="CC9" s="43">
        <v>84.032499999999999</v>
      </c>
      <c r="CD9" s="43">
        <v>71.569999999999993</v>
      </c>
      <c r="CE9" s="43">
        <v>71.569999999999993</v>
      </c>
      <c r="CF9" s="43">
        <v>71.569999999999993</v>
      </c>
      <c r="CG9" s="43">
        <v>71.569999999999993</v>
      </c>
      <c r="CH9" s="43">
        <v>79.512500000000003</v>
      </c>
      <c r="CI9" s="43">
        <v>79.512500000000003</v>
      </c>
      <c r="CJ9" s="43">
        <v>79.512500000000003</v>
      </c>
      <c r="CK9" s="43">
        <v>79.512500000000003</v>
      </c>
      <c r="CL9" s="43">
        <v>105.8475</v>
      </c>
      <c r="CM9" s="43">
        <v>105.8475</v>
      </c>
      <c r="CN9" s="43">
        <v>105.8475</v>
      </c>
      <c r="CO9" s="43">
        <v>105.8475</v>
      </c>
      <c r="CP9" s="43">
        <v>103.94</v>
      </c>
      <c r="CQ9" s="43">
        <v>103.94</v>
      </c>
      <c r="CR9" s="43">
        <v>103.94</v>
      </c>
      <c r="CS9" s="43">
        <v>103.94</v>
      </c>
      <c r="CT9" s="44"/>
      <c r="CU9" s="44"/>
      <c r="CV9" s="44"/>
      <c r="CW9" s="45"/>
      <c r="CX9" s="46">
        <f>IF(SUM(B9:CW9)&lt;&gt;0,AVERAGEIF(B9:CW9,"&lt;&gt;"""),"")</f>
        <v>54.494999999999983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485</v>
      </c>
      <c r="C11" s="53">
        <v>434.66700000000003</v>
      </c>
      <c r="D11" s="53">
        <v>384.33299999999997</v>
      </c>
      <c r="E11" s="53">
        <v>334</v>
      </c>
      <c r="F11" s="53">
        <v>283.66700000000003</v>
      </c>
      <c r="G11" s="53">
        <v>233.333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197</v>
      </c>
      <c r="W11" s="53">
        <v>197</v>
      </c>
      <c r="X11" s="53">
        <v>197</v>
      </c>
      <c r="Y11" s="53">
        <v>197</v>
      </c>
      <c r="Z11" s="53">
        <v>263</v>
      </c>
      <c r="AA11" s="53">
        <v>263</v>
      </c>
      <c r="AB11" s="53">
        <v>263</v>
      </c>
      <c r="AC11" s="53">
        <v>263</v>
      </c>
      <c r="AD11" s="53">
        <v>263</v>
      </c>
      <c r="AE11" s="53">
        <v>263</v>
      </c>
      <c r="AF11" s="53">
        <v>263</v>
      </c>
      <c r="AG11" s="53">
        <v>263</v>
      </c>
      <c r="AH11" s="53">
        <v>263</v>
      </c>
      <c r="AI11" s="53">
        <v>263</v>
      </c>
      <c r="AJ11" s="53">
        <v>263</v>
      </c>
      <c r="AK11" s="53">
        <v>263</v>
      </c>
      <c r="AL11" s="53">
        <v>262</v>
      </c>
      <c r="AM11" s="53">
        <v>262</v>
      </c>
      <c r="AN11" s="53">
        <v>262</v>
      </c>
      <c r="AO11" s="53">
        <v>262</v>
      </c>
      <c r="AP11" s="53">
        <v>209</v>
      </c>
      <c r="AQ11" s="53">
        <v>209</v>
      </c>
      <c r="AR11" s="53">
        <v>209</v>
      </c>
      <c r="AS11" s="53">
        <v>209</v>
      </c>
      <c r="AT11" s="53">
        <v>214</v>
      </c>
      <c r="AU11" s="53">
        <v>214</v>
      </c>
      <c r="AV11" s="53">
        <v>214</v>
      </c>
      <c r="AW11" s="53">
        <v>214</v>
      </c>
      <c r="AX11" s="53">
        <v>233</v>
      </c>
      <c r="AY11" s="53">
        <v>233</v>
      </c>
      <c r="AZ11" s="53">
        <v>233</v>
      </c>
      <c r="BA11" s="53">
        <v>233</v>
      </c>
      <c r="BB11" s="53">
        <v>240</v>
      </c>
      <c r="BC11" s="53">
        <v>240</v>
      </c>
      <c r="BD11" s="53">
        <v>240</v>
      </c>
      <c r="BE11" s="53">
        <v>240</v>
      </c>
      <c r="BF11" s="53">
        <v>244</v>
      </c>
      <c r="BG11" s="53">
        <v>244</v>
      </c>
      <c r="BH11" s="53">
        <v>244</v>
      </c>
      <c r="BI11" s="53">
        <v>244</v>
      </c>
      <c r="BJ11" s="53">
        <v>254</v>
      </c>
      <c r="BK11" s="53">
        <v>254</v>
      </c>
      <c r="BL11" s="53">
        <v>254</v>
      </c>
      <c r="BM11" s="53">
        <v>254</v>
      </c>
      <c r="BN11" s="53">
        <v>262</v>
      </c>
      <c r="BO11" s="53">
        <v>262</v>
      </c>
      <c r="BP11" s="53">
        <v>262</v>
      </c>
      <c r="BQ11" s="53">
        <v>262</v>
      </c>
      <c r="BR11" s="53">
        <v>261</v>
      </c>
      <c r="BS11" s="53">
        <v>261</v>
      </c>
      <c r="BT11" s="53">
        <v>261</v>
      </c>
      <c r="BU11" s="53">
        <v>261</v>
      </c>
      <c r="BV11" s="53">
        <v>263</v>
      </c>
      <c r="BW11" s="53">
        <v>263</v>
      </c>
      <c r="BX11" s="53">
        <v>263</v>
      </c>
      <c r="BY11" s="53">
        <v>263</v>
      </c>
      <c r="BZ11" s="53">
        <v>263</v>
      </c>
      <c r="CA11" s="53">
        <v>263</v>
      </c>
      <c r="CB11" s="53">
        <v>263</v>
      </c>
      <c r="CC11" s="53">
        <v>263</v>
      </c>
      <c r="CD11" s="53">
        <v>263</v>
      </c>
      <c r="CE11" s="53">
        <v>263</v>
      </c>
      <c r="CF11" s="53">
        <v>263</v>
      </c>
      <c r="CG11" s="53">
        <v>263</v>
      </c>
      <c r="CH11" s="53">
        <v>263</v>
      </c>
      <c r="CI11" s="53">
        <v>263</v>
      </c>
      <c r="CJ11" s="53">
        <v>263</v>
      </c>
      <c r="CK11" s="53">
        <v>263</v>
      </c>
      <c r="CL11" s="53">
        <v>257</v>
      </c>
      <c r="CM11" s="53">
        <v>257</v>
      </c>
      <c r="CN11" s="53">
        <v>257</v>
      </c>
      <c r="CO11" s="53">
        <v>257</v>
      </c>
      <c r="CP11" s="53">
        <v>190</v>
      </c>
      <c r="CQ11" s="53">
        <v>190</v>
      </c>
      <c r="CR11" s="53">
        <v>190</v>
      </c>
      <c r="CS11" s="53">
        <v>190</v>
      </c>
      <c r="CT11" s="54"/>
      <c r="CU11" s="54"/>
      <c r="CV11" s="54"/>
      <c r="CW11" s="55"/>
      <c r="CX11" s="56">
        <f t="array" ref="CX11">SUMPRODUCT(B11:CW11*0.25)</f>
        <v>5843.25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1521.989</v>
      </c>
      <c r="C13" s="65">
        <v>1265.347</v>
      </c>
      <c r="D13" s="65">
        <v>1161.8310000000001</v>
      </c>
      <c r="E13" s="65">
        <v>1109.2150000000001</v>
      </c>
      <c r="F13" s="65">
        <v>922.9</v>
      </c>
      <c r="G13" s="65">
        <v>908.9</v>
      </c>
      <c r="H13" s="65">
        <v>908.9</v>
      </c>
      <c r="I13" s="65">
        <v>908.9</v>
      </c>
      <c r="J13" s="65">
        <v>908.9</v>
      </c>
      <c r="K13" s="65">
        <v>908.9</v>
      </c>
      <c r="L13" s="65">
        <v>908.9</v>
      </c>
      <c r="M13" s="65">
        <v>908.9</v>
      </c>
      <c r="N13" s="65">
        <v>908.9</v>
      </c>
      <c r="O13" s="65">
        <v>908.9</v>
      </c>
      <c r="P13" s="65">
        <v>908.9</v>
      </c>
      <c r="Q13" s="65">
        <v>908.9</v>
      </c>
      <c r="R13" s="65">
        <v>733.9</v>
      </c>
      <c r="S13" s="65">
        <v>674.51700000000005</v>
      </c>
      <c r="T13" s="65">
        <v>661.73900000000003</v>
      </c>
      <c r="U13" s="65">
        <v>612.9</v>
      </c>
      <c r="V13" s="65">
        <v>614.03899999999999</v>
      </c>
      <c r="W13" s="65">
        <v>605.10400000000004</v>
      </c>
      <c r="X13" s="65">
        <v>593.47</v>
      </c>
      <c r="Y13" s="65">
        <v>570.37699999999995</v>
      </c>
      <c r="Z13" s="65">
        <v>586.06899999999996</v>
      </c>
      <c r="AA13" s="65">
        <v>537.84199999999998</v>
      </c>
      <c r="AB13" s="65">
        <v>491.9</v>
      </c>
      <c r="AC13" s="65">
        <v>490.9</v>
      </c>
      <c r="AD13" s="65">
        <v>410.9</v>
      </c>
      <c r="AE13" s="65">
        <v>330.9</v>
      </c>
      <c r="AF13" s="65">
        <v>330.9</v>
      </c>
      <c r="AG13" s="65">
        <v>330.9</v>
      </c>
      <c r="AH13" s="65">
        <v>299.89999999999998</v>
      </c>
      <c r="AI13" s="65">
        <v>299.89999999999998</v>
      </c>
      <c r="AJ13" s="65">
        <v>299.89999999999998</v>
      </c>
      <c r="AK13" s="65">
        <v>299.89999999999998</v>
      </c>
      <c r="AL13" s="65">
        <v>299.89999999999998</v>
      </c>
      <c r="AM13" s="65">
        <v>299.89999999999998</v>
      </c>
      <c r="AN13" s="65">
        <v>299.89999999999998</v>
      </c>
      <c r="AO13" s="65">
        <v>299.89999999999998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177.9</v>
      </c>
      <c r="BK13" s="65">
        <v>207.9</v>
      </c>
      <c r="BL13" s="65">
        <v>307.89999999999998</v>
      </c>
      <c r="BM13" s="65">
        <v>347.9</v>
      </c>
      <c r="BN13" s="65">
        <v>504.9</v>
      </c>
      <c r="BO13" s="65">
        <v>544.9</v>
      </c>
      <c r="BP13" s="65">
        <v>584.9</v>
      </c>
      <c r="BQ13" s="65">
        <v>624.9</v>
      </c>
      <c r="BR13" s="65">
        <v>675.9</v>
      </c>
      <c r="BS13" s="65">
        <v>705.9</v>
      </c>
      <c r="BT13" s="65">
        <v>715.9</v>
      </c>
      <c r="BU13" s="65">
        <v>911.69600000000003</v>
      </c>
      <c r="BV13" s="65">
        <v>765.9</v>
      </c>
      <c r="BW13" s="65">
        <v>765.9</v>
      </c>
      <c r="BX13" s="65">
        <v>937.30499999999995</v>
      </c>
      <c r="BY13" s="65">
        <v>1082.049</v>
      </c>
      <c r="BZ13" s="65">
        <v>952.9</v>
      </c>
      <c r="CA13" s="65">
        <v>1064.3919999999998</v>
      </c>
      <c r="CB13" s="65">
        <v>952.9</v>
      </c>
      <c r="CC13" s="65">
        <v>952.9</v>
      </c>
      <c r="CD13" s="65">
        <v>952.9</v>
      </c>
      <c r="CE13" s="65">
        <v>952.9</v>
      </c>
      <c r="CF13" s="65">
        <v>952.9</v>
      </c>
      <c r="CG13" s="65">
        <v>952.9</v>
      </c>
      <c r="CH13" s="65">
        <v>952.9</v>
      </c>
      <c r="CI13" s="65">
        <v>952.9</v>
      </c>
      <c r="CJ13" s="65">
        <v>952.9</v>
      </c>
      <c r="CK13" s="65">
        <v>1072.9459999999999</v>
      </c>
      <c r="CL13" s="65">
        <v>1156.8889999999999</v>
      </c>
      <c r="CM13" s="65">
        <v>1109.7909999999999</v>
      </c>
      <c r="CN13" s="65">
        <v>1064.3920000000001</v>
      </c>
      <c r="CO13" s="65">
        <v>1064.3920000000001</v>
      </c>
      <c r="CP13" s="65">
        <v>1135.6680000000001</v>
      </c>
      <c r="CQ13" s="65">
        <v>1108.172</v>
      </c>
      <c r="CR13" s="65">
        <v>1081.8589999999999</v>
      </c>
      <c r="CS13" s="65">
        <v>1064.3920000000001</v>
      </c>
      <c r="CT13" s="66"/>
      <c r="CU13" s="66"/>
      <c r="CV13" s="66"/>
      <c r="CW13" s="67"/>
      <c r="CX13" s="68">
        <f t="array" ref="CX13">SUMPRODUCT(B13:CW13*0.25)</f>
        <v>14956.595500000021</v>
      </c>
    </row>
    <row r="14" spans="1:102" ht="24.95" customHeight="1" x14ac:dyDescent="0.2">
      <c r="A14" s="63" t="s">
        <v>11</v>
      </c>
      <c r="B14" s="64">
        <v>701</v>
      </c>
      <c r="C14" s="65">
        <v>701</v>
      </c>
      <c r="D14" s="65">
        <v>726</v>
      </c>
      <c r="E14" s="65">
        <v>726</v>
      </c>
      <c r="F14" s="65">
        <v>606</v>
      </c>
      <c r="G14" s="65">
        <v>606</v>
      </c>
      <c r="H14" s="65">
        <v>526</v>
      </c>
      <c r="I14" s="65">
        <v>491</v>
      </c>
      <c r="J14" s="65">
        <v>476</v>
      </c>
      <c r="K14" s="65">
        <v>386</v>
      </c>
      <c r="L14" s="65">
        <v>386</v>
      </c>
      <c r="M14" s="65">
        <v>386</v>
      </c>
      <c r="N14" s="65">
        <v>436</v>
      </c>
      <c r="O14" s="65">
        <v>436</v>
      </c>
      <c r="P14" s="65">
        <v>436</v>
      </c>
      <c r="Q14" s="65">
        <v>436</v>
      </c>
      <c r="R14" s="65">
        <v>566</v>
      </c>
      <c r="S14" s="65">
        <v>646</v>
      </c>
      <c r="T14" s="65">
        <v>636</v>
      </c>
      <c r="U14" s="65">
        <v>681.95399999999995</v>
      </c>
      <c r="V14" s="65">
        <v>701</v>
      </c>
      <c r="W14" s="65">
        <v>701</v>
      </c>
      <c r="X14" s="65">
        <v>701</v>
      </c>
      <c r="Y14" s="65">
        <v>701</v>
      </c>
      <c r="Z14" s="65">
        <v>701</v>
      </c>
      <c r="AA14" s="65">
        <v>701</v>
      </c>
      <c r="AB14" s="65">
        <v>704</v>
      </c>
      <c r="AC14" s="65">
        <v>664.28399999999999</v>
      </c>
      <c r="AD14" s="65">
        <v>628</v>
      </c>
      <c r="AE14" s="65">
        <v>578</v>
      </c>
      <c r="AF14" s="65">
        <v>423</v>
      </c>
      <c r="AG14" s="65">
        <v>208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65</v>
      </c>
      <c r="BO14" s="65">
        <v>65</v>
      </c>
      <c r="BP14" s="65">
        <v>65</v>
      </c>
      <c r="BQ14" s="65">
        <v>65</v>
      </c>
      <c r="BR14" s="65">
        <v>73</v>
      </c>
      <c r="BS14" s="65">
        <v>73</v>
      </c>
      <c r="BT14" s="65">
        <v>333</v>
      </c>
      <c r="BU14" s="65">
        <v>488</v>
      </c>
      <c r="BV14" s="65">
        <v>730</v>
      </c>
      <c r="BW14" s="65">
        <v>971.04099999999994</v>
      </c>
      <c r="BX14" s="65">
        <v>1049</v>
      </c>
      <c r="BY14" s="65">
        <v>1049</v>
      </c>
      <c r="BZ14" s="65">
        <v>1173</v>
      </c>
      <c r="CA14" s="65">
        <v>1188.4639999999999</v>
      </c>
      <c r="CB14" s="65">
        <v>1173</v>
      </c>
      <c r="CC14" s="65">
        <v>1180</v>
      </c>
      <c r="CD14" s="65">
        <v>1143</v>
      </c>
      <c r="CE14" s="65">
        <v>1139</v>
      </c>
      <c r="CF14" s="65">
        <v>1139</v>
      </c>
      <c r="CG14" s="65">
        <v>1139</v>
      </c>
      <c r="CH14" s="65">
        <v>1075</v>
      </c>
      <c r="CI14" s="65">
        <v>1075</v>
      </c>
      <c r="CJ14" s="65">
        <v>1075</v>
      </c>
      <c r="CK14" s="65">
        <v>1181</v>
      </c>
      <c r="CL14" s="65">
        <v>1080</v>
      </c>
      <c r="CM14" s="65">
        <v>1020</v>
      </c>
      <c r="CN14" s="65">
        <v>989.28300000000002</v>
      </c>
      <c r="CO14" s="65">
        <v>915.26600000000008</v>
      </c>
      <c r="CP14" s="65">
        <v>870</v>
      </c>
      <c r="CQ14" s="65">
        <v>822</v>
      </c>
      <c r="CR14" s="65">
        <v>760</v>
      </c>
      <c r="CS14" s="65">
        <v>639.31100000000004</v>
      </c>
      <c r="CT14" s="66"/>
      <c r="CU14" s="66"/>
      <c r="CV14" s="66"/>
      <c r="CW14" s="67"/>
      <c r="CX14" s="68">
        <f t="array" ref="CX14">SUMPRODUCT(B14:CW14*0.25)</f>
        <v>11429.150750000003</v>
      </c>
    </row>
    <row r="15" spans="1:102" ht="24.95" customHeight="1" x14ac:dyDescent="0.2">
      <c r="A15" s="69" t="s">
        <v>12</v>
      </c>
      <c r="B15" s="70">
        <v>2927.9610000000002</v>
      </c>
      <c r="C15" s="71">
        <v>2976.2859999999996</v>
      </c>
      <c r="D15" s="71">
        <v>3018.28</v>
      </c>
      <c r="E15" s="71">
        <v>3069.2280000000001</v>
      </c>
      <c r="F15" s="71">
        <v>3119.2269999999999</v>
      </c>
      <c r="G15" s="71">
        <v>3162.9920000000002</v>
      </c>
      <c r="H15" s="71">
        <v>3218.837</v>
      </c>
      <c r="I15" s="71">
        <v>3272.1480000000001</v>
      </c>
      <c r="J15" s="71">
        <v>3326.3879999999999</v>
      </c>
      <c r="K15" s="71">
        <v>3373.0949999999998</v>
      </c>
      <c r="L15" s="71">
        <v>3423.6489999999999</v>
      </c>
      <c r="M15" s="71">
        <v>3465.8339999999998</v>
      </c>
      <c r="N15" s="71">
        <v>3505.6259999999997</v>
      </c>
      <c r="O15" s="71">
        <v>3536.1280000000002</v>
      </c>
      <c r="P15" s="71">
        <v>3567.3780000000002</v>
      </c>
      <c r="Q15" s="71">
        <v>3600.3009999999999</v>
      </c>
      <c r="R15" s="71">
        <v>3630.5840000000003</v>
      </c>
      <c r="S15" s="71">
        <v>3651.0950000000003</v>
      </c>
      <c r="T15" s="71">
        <v>3673.2260000000001</v>
      </c>
      <c r="U15" s="71">
        <v>3691.951</v>
      </c>
      <c r="V15" s="71">
        <v>3702.0120000000002</v>
      </c>
      <c r="W15" s="71">
        <v>3723.7080000000001</v>
      </c>
      <c r="X15" s="71">
        <v>3748.047</v>
      </c>
      <c r="Y15" s="71">
        <v>3812.5929999999998</v>
      </c>
      <c r="Z15" s="71">
        <v>3872.9560000000001</v>
      </c>
      <c r="AA15" s="71">
        <v>3994.7910000000002</v>
      </c>
      <c r="AB15" s="71">
        <v>4139.96</v>
      </c>
      <c r="AC15" s="71">
        <v>4315.473</v>
      </c>
      <c r="AD15" s="71">
        <v>4521.9380000000001</v>
      </c>
      <c r="AE15" s="71">
        <v>4739.0970000000007</v>
      </c>
      <c r="AF15" s="71">
        <v>4996.3730000000005</v>
      </c>
      <c r="AG15" s="71">
        <v>5219.2220000000007</v>
      </c>
      <c r="AH15" s="71">
        <v>5329.6839999999993</v>
      </c>
      <c r="AI15" s="71">
        <v>5429.9809999999998</v>
      </c>
      <c r="AJ15" s="71">
        <v>5467.6440000000002</v>
      </c>
      <c r="AK15" s="71">
        <v>5538.9610000000002</v>
      </c>
      <c r="AL15" s="71">
        <v>5407.9890000000005</v>
      </c>
      <c r="AM15" s="71">
        <v>5037.3829999999998</v>
      </c>
      <c r="AN15" s="71">
        <v>5112.92</v>
      </c>
      <c r="AO15" s="71">
        <v>5210.107</v>
      </c>
      <c r="AP15" s="71">
        <v>5704.3010000000004</v>
      </c>
      <c r="AQ15" s="71">
        <v>5673.1710000000003</v>
      </c>
      <c r="AR15" s="71">
        <v>5982.7970000000005</v>
      </c>
      <c r="AS15" s="71">
        <v>6077.4310000000005</v>
      </c>
      <c r="AT15" s="71">
        <v>5937.77</v>
      </c>
      <c r="AU15" s="71">
        <v>5955.375</v>
      </c>
      <c r="AV15" s="71">
        <v>5954.1449999999995</v>
      </c>
      <c r="AW15" s="71">
        <v>5949.7510000000002</v>
      </c>
      <c r="AX15" s="71">
        <v>5908.7019999999993</v>
      </c>
      <c r="AY15" s="71">
        <v>5883.03</v>
      </c>
      <c r="AZ15" s="71">
        <v>5820.9920000000002</v>
      </c>
      <c r="BA15" s="71">
        <v>5741.6030000000001</v>
      </c>
      <c r="BB15" s="71">
        <v>5557.6150000000007</v>
      </c>
      <c r="BC15" s="71">
        <v>5472.8739999999998</v>
      </c>
      <c r="BD15" s="71">
        <v>5412.732</v>
      </c>
      <c r="BE15" s="71">
        <v>5345.2709999999997</v>
      </c>
      <c r="BF15" s="71">
        <v>5309.0220000000008</v>
      </c>
      <c r="BG15" s="71">
        <v>5260.6580000000004</v>
      </c>
      <c r="BH15" s="71">
        <v>5109.6449999999995</v>
      </c>
      <c r="BI15" s="71">
        <v>5143.5380000000005</v>
      </c>
      <c r="BJ15" s="71">
        <v>4899.4629999999997</v>
      </c>
      <c r="BK15" s="71">
        <v>4830.6449999999995</v>
      </c>
      <c r="BL15" s="71">
        <v>4984.3969999999999</v>
      </c>
      <c r="BM15" s="71">
        <v>4986.8760000000002</v>
      </c>
      <c r="BN15" s="71">
        <v>4525.3809999999994</v>
      </c>
      <c r="BO15" s="71">
        <v>4750.473</v>
      </c>
      <c r="BP15" s="71">
        <v>4898.8140000000003</v>
      </c>
      <c r="BQ15" s="71">
        <v>4845.5230000000001</v>
      </c>
      <c r="BR15" s="71">
        <v>4902.9749999999995</v>
      </c>
      <c r="BS15" s="71">
        <v>4787.8860000000004</v>
      </c>
      <c r="BT15" s="71">
        <v>4575.7970000000005</v>
      </c>
      <c r="BU15" s="71">
        <v>4395.4830000000002</v>
      </c>
      <c r="BV15" s="71">
        <v>4199.759</v>
      </c>
      <c r="BW15" s="71">
        <v>4060.3069999999998</v>
      </c>
      <c r="BX15" s="71">
        <v>3930.98</v>
      </c>
      <c r="BY15" s="71">
        <v>3828.65</v>
      </c>
      <c r="BZ15" s="71">
        <v>3744.4180000000001</v>
      </c>
      <c r="CA15" s="71">
        <v>3717.8330000000001</v>
      </c>
      <c r="CB15" s="71">
        <v>3703.8339999999998</v>
      </c>
      <c r="CC15" s="71">
        <v>3704.7460000000001</v>
      </c>
      <c r="CD15" s="71">
        <v>3713.8159999999998</v>
      </c>
      <c r="CE15" s="71">
        <v>3712.3919999999998</v>
      </c>
      <c r="CF15" s="71">
        <v>3717.5810000000001</v>
      </c>
      <c r="CG15" s="71">
        <v>3717.3110000000001</v>
      </c>
      <c r="CH15" s="71">
        <v>3721.7809999999999</v>
      </c>
      <c r="CI15" s="71">
        <v>3713.3719999999998</v>
      </c>
      <c r="CJ15" s="71">
        <v>3718.1680000000001</v>
      </c>
      <c r="CK15" s="71">
        <v>3725.681</v>
      </c>
      <c r="CL15" s="71">
        <v>3725.087</v>
      </c>
      <c r="CM15" s="71">
        <v>3733.9789999999998</v>
      </c>
      <c r="CN15" s="71">
        <v>3745.0709999999999</v>
      </c>
      <c r="CO15" s="71">
        <v>3752.6820000000002</v>
      </c>
      <c r="CP15" s="71">
        <v>3749.82</v>
      </c>
      <c r="CQ15" s="71">
        <v>3764.6699999999996</v>
      </c>
      <c r="CR15" s="71">
        <v>3774.9079999999999</v>
      </c>
      <c r="CS15" s="71">
        <v>3783.8649999999998</v>
      </c>
      <c r="CT15" s="72"/>
      <c r="CU15" s="72"/>
      <c r="CV15" s="72"/>
      <c r="CW15" s="73"/>
      <c r="CX15" s="74">
        <f t="array" ref="CX15">SUMPRODUCT(B15:CW15*0.25)</f>
        <v>105443.97499999995</v>
      </c>
    </row>
    <row r="16" spans="1:102" ht="24.95" customHeight="1" x14ac:dyDescent="0.2">
      <c r="A16" s="69" t="s">
        <v>13</v>
      </c>
      <c r="B16" s="70">
        <v>5</v>
      </c>
      <c r="C16" s="71">
        <v>5</v>
      </c>
      <c r="D16" s="71">
        <v>5</v>
      </c>
      <c r="E16" s="71">
        <v>5</v>
      </c>
      <c r="F16" s="71">
        <v>5</v>
      </c>
      <c r="G16" s="71">
        <v>5</v>
      </c>
      <c r="H16" s="71">
        <v>5</v>
      </c>
      <c r="I16" s="71">
        <v>5</v>
      </c>
      <c r="J16" s="71">
        <v>5</v>
      </c>
      <c r="K16" s="71">
        <v>5</v>
      </c>
      <c r="L16" s="71">
        <v>5</v>
      </c>
      <c r="M16" s="71">
        <v>5</v>
      </c>
      <c r="N16" s="71">
        <v>6</v>
      </c>
      <c r="O16" s="71">
        <v>6</v>
      </c>
      <c r="P16" s="71">
        <v>6</v>
      </c>
      <c r="Q16" s="71">
        <v>6</v>
      </c>
      <c r="R16" s="71">
        <v>11</v>
      </c>
      <c r="S16" s="71">
        <v>11</v>
      </c>
      <c r="T16" s="71">
        <v>11</v>
      </c>
      <c r="U16" s="71">
        <v>11</v>
      </c>
      <c r="V16" s="71">
        <v>16</v>
      </c>
      <c r="W16" s="71">
        <v>16</v>
      </c>
      <c r="X16" s="71">
        <v>16</v>
      </c>
      <c r="Y16" s="71">
        <v>16</v>
      </c>
      <c r="Z16" s="71">
        <v>26</v>
      </c>
      <c r="AA16" s="71">
        <v>26</v>
      </c>
      <c r="AB16" s="71">
        <v>26</v>
      </c>
      <c r="AC16" s="71">
        <v>26</v>
      </c>
      <c r="AD16" s="71">
        <v>48</v>
      </c>
      <c r="AE16" s="71">
        <v>48</v>
      </c>
      <c r="AF16" s="71">
        <v>48</v>
      </c>
      <c r="AG16" s="71">
        <v>48</v>
      </c>
      <c r="AH16" s="71">
        <v>80</v>
      </c>
      <c r="AI16" s="71">
        <v>80</v>
      </c>
      <c r="AJ16" s="71">
        <v>80</v>
      </c>
      <c r="AK16" s="71">
        <v>80</v>
      </c>
      <c r="AL16" s="71">
        <v>110</v>
      </c>
      <c r="AM16" s="71">
        <v>110</v>
      </c>
      <c r="AN16" s="71">
        <v>110</v>
      </c>
      <c r="AO16" s="71">
        <v>110</v>
      </c>
      <c r="AP16" s="71">
        <v>128</v>
      </c>
      <c r="AQ16" s="71">
        <v>128</v>
      </c>
      <c r="AR16" s="71">
        <v>128</v>
      </c>
      <c r="AS16" s="71">
        <v>128</v>
      </c>
      <c r="AT16" s="71">
        <v>133</v>
      </c>
      <c r="AU16" s="71">
        <v>133</v>
      </c>
      <c r="AV16" s="71">
        <v>133</v>
      </c>
      <c r="AW16" s="71">
        <v>133</v>
      </c>
      <c r="AX16" s="71">
        <v>134</v>
      </c>
      <c r="AY16" s="71">
        <v>134</v>
      </c>
      <c r="AZ16" s="71">
        <v>134</v>
      </c>
      <c r="BA16" s="71">
        <v>134</v>
      </c>
      <c r="BB16" s="71">
        <v>134</v>
      </c>
      <c r="BC16" s="71">
        <v>134</v>
      </c>
      <c r="BD16" s="71">
        <v>134</v>
      </c>
      <c r="BE16" s="71">
        <v>134</v>
      </c>
      <c r="BF16" s="71">
        <v>134</v>
      </c>
      <c r="BG16" s="71">
        <v>134</v>
      </c>
      <c r="BH16" s="71">
        <v>134</v>
      </c>
      <c r="BI16" s="71">
        <v>134</v>
      </c>
      <c r="BJ16" s="71">
        <v>136</v>
      </c>
      <c r="BK16" s="71">
        <v>136</v>
      </c>
      <c r="BL16" s="71">
        <v>136</v>
      </c>
      <c r="BM16" s="71">
        <v>136</v>
      </c>
      <c r="BN16" s="71">
        <v>135</v>
      </c>
      <c r="BO16" s="71">
        <v>135</v>
      </c>
      <c r="BP16" s="71">
        <v>135</v>
      </c>
      <c r="BQ16" s="71">
        <v>135</v>
      </c>
      <c r="BR16" s="71">
        <v>132</v>
      </c>
      <c r="BS16" s="71">
        <v>132</v>
      </c>
      <c r="BT16" s="71">
        <v>132</v>
      </c>
      <c r="BU16" s="71">
        <v>132</v>
      </c>
      <c r="BV16" s="71">
        <v>130</v>
      </c>
      <c r="BW16" s="71">
        <v>130</v>
      </c>
      <c r="BX16" s="71">
        <v>130</v>
      </c>
      <c r="BY16" s="71">
        <v>130</v>
      </c>
      <c r="BZ16" s="71">
        <v>130</v>
      </c>
      <c r="CA16" s="71">
        <v>130</v>
      </c>
      <c r="CB16" s="71">
        <v>130</v>
      </c>
      <c r="CC16" s="71">
        <v>130</v>
      </c>
      <c r="CD16" s="71">
        <v>132</v>
      </c>
      <c r="CE16" s="71">
        <v>132</v>
      </c>
      <c r="CF16" s="71">
        <v>132</v>
      </c>
      <c r="CG16" s="71">
        <v>132</v>
      </c>
      <c r="CH16" s="71">
        <v>134</v>
      </c>
      <c r="CI16" s="71">
        <v>134</v>
      </c>
      <c r="CJ16" s="71">
        <v>134</v>
      </c>
      <c r="CK16" s="71">
        <v>134</v>
      </c>
      <c r="CL16" s="71">
        <v>138</v>
      </c>
      <c r="CM16" s="71">
        <v>138</v>
      </c>
      <c r="CN16" s="71">
        <v>138</v>
      </c>
      <c r="CO16" s="71">
        <v>138</v>
      </c>
      <c r="CP16" s="71">
        <v>139</v>
      </c>
      <c r="CQ16" s="71">
        <v>139</v>
      </c>
      <c r="CR16" s="71">
        <v>139</v>
      </c>
      <c r="CS16" s="71">
        <v>139</v>
      </c>
      <c r="CT16" s="72"/>
      <c r="CU16" s="72"/>
      <c r="CV16" s="72"/>
      <c r="CW16" s="73"/>
      <c r="CX16" s="74">
        <f t="array" ref="CX16">SUMPRODUCT(B16:CW16*0.25)</f>
        <v>2181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9.4</v>
      </c>
      <c r="BX17" s="71">
        <v>15.6</v>
      </c>
      <c r="BY17" s="71">
        <v>9.4</v>
      </c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28.2</v>
      </c>
      <c r="CI17" s="71">
        <v>24.4</v>
      </c>
      <c r="CJ17" s="71">
        <v>15.6</v>
      </c>
      <c r="CK17" s="71">
        <v>26.9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96.774999999999977</v>
      </c>
    </row>
    <row r="18" spans="1:102" ht="30" customHeight="1" thickBot="1" x14ac:dyDescent="0.25">
      <c r="A18" s="75" t="s">
        <v>15</v>
      </c>
      <c r="B18" s="76">
        <f>SUM(B11:B17)</f>
        <v>5640.9500000000007</v>
      </c>
      <c r="C18" s="77">
        <f t="shared" ref="C18:BN18" si="0">SUM(C11:C17)</f>
        <v>5382.2999999999993</v>
      </c>
      <c r="D18" s="77">
        <f t="shared" si="0"/>
        <v>5295.4440000000004</v>
      </c>
      <c r="E18" s="77">
        <f t="shared" si="0"/>
        <v>5243.4430000000002</v>
      </c>
      <c r="F18" s="77">
        <f t="shared" si="0"/>
        <v>4936.7939999999999</v>
      </c>
      <c r="G18" s="77">
        <f t="shared" si="0"/>
        <v>4916.2250000000004</v>
      </c>
      <c r="H18" s="77">
        <f t="shared" si="0"/>
        <v>4841.7370000000001</v>
      </c>
      <c r="I18" s="77">
        <f t="shared" si="0"/>
        <v>4860.0480000000007</v>
      </c>
      <c r="J18" s="77">
        <f t="shared" si="0"/>
        <v>4899.2880000000005</v>
      </c>
      <c r="K18" s="77">
        <f t="shared" si="0"/>
        <v>4855.9949999999999</v>
      </c>
      <c r="L18" s="77">
        <f t="shared" si="0"/>
        <v>4906.549</v>
      </c>
      <c r="M18" s="77">
        <f t="shared" si="0"/>
        <v>4948.7340000000004</v>
      </c>
      <c r="N18" s="77">
        <f t="shared" si="0"/>
        <v>5039.5259999999998</v>
      </c>
      <c r="O18" s="77">
        <f t="shared" si="0"/>
        <v>5070.0280000000002</v>
      </c>
      <c r="P18" s="77">
        <f t="shared" si="0"/>
        <v>5101.2780000000002</v>
      </c>
      <c r="Q18" s="77">
        <f t="shared" si="0"/>
        <v>5134.201</v>
      </c>
      <c r="R18" s="77">
        <f t="shared" si="0"/>
        <v>5124.4840000000004</v>
      </c>
      <c r="S18" s="77">
        <f t="shared" si="0"/>
        <v>5165.6120000000001</v>
      </c>
      <c r="T18" s="77">
        <f t="shared" si="0"/>
        <v>5164.9650000000001</v>
      </c>
      <c r="U18" s="77">
        <f t="shared" si="0"/>
        <v>5180.8050000000003</v>
      </c>
      <c r="V18" s="77">
        <f t="shared" si="0"/>
        <v>5230.0510000000004</v>
      </c>
      <c r="W18" s="77">
        <f t="shared" si="0"/>
        <v>5242.8119999999999</v>
      </c>
      <c r="X18" s="77">
        <f t="shared" si="0"/>
        <v>5255.5169999999998</v>
      </c>
      <c r="Y18" s="77">
        <f t="shared" si="0"/>
        <v>5296.9699999999993</v>
      </c>
      <c r="Z18" s="77">
        <f t="shared" si="0"/>
        <v>5449.0249999999996</v>
      </c>
      <c r="AA18" s="77">
        <f t="shared" si="0"/>
        <v>5522.6329999999998</v>
      </c>
      <c r="AB18" s="77">
        <f t="shared" si="0"/>
        <v>5624.8600000000006</v>
      </c>
      <c r="AC18" s="77">
        <f t="shared" si="0"/>
        <v>5759.6570000000002</v>
      </c>
      <c r="AD18" s="77">
        <f t="shared" si="0"/>
        <v>5871.8379999999997</v>
      </c>
      <c r="AE18" s="77">
        <f t="shared" si="0"/>
        <v>5958.9970000000012</v>
      </c>
      <c r="AF18" s="77">
        <f t="shared" si="0"/>
        <v>6061.2730000000001</v>
      </c>
      <c r="AG18" s="77">
        <f t="shared" si="0"/>
        <v>6069.1220000000003</v>
      </c>
      <c r="AH18" s="77">
        <f t="shared" si="0"/>
        <v>6029.5839999999989</v>
      </c>
      <c r="AI18" s="77">
        <f t="shared" si="0"/>
        <v>6129.8809999999994</v>
      </c>
      <c r="AJ18" s="77">
        <f t="shared" si="0"/>
        <v>6167.5439999999999</v>
      </c>
      <c r="AK18" s="77">
        <f t="shared" si="0"/>
        <v>6238.8609999999999</v>
      </c>
      <c r="AL18" s="77">
        <f t="shared" si="0"/>
        <v>6136.8890000000001</v>
      </c>
      <c r="AM18" s="77">
        <f t="shared" si="0"/>
        <v>5766.2829999999994</v>
      </c>
      <c r="AN18" s="77">
        <f t="shared" si="0"/>
        <v>5841.82</v>
      </c>
      <c r="AO18" s="77">
        <f t="shared" si="0"/>
        <v>5939.0069999999996</v>
      </c>
      <c r="AP18" s="77">
        <f t="shared" si="0"/>
        <v>6226.201</v>
      </c>
      <c r="AQ18" s="77">
        <f t="shared" si="0"/>
        <v>6195.0709999999999</v>
      </c>
      <c r="AR18" s="77">
        <f t="shared" si="0"/>
        <v>6504.6970000000001</v>
      </c>
      <c r="AS18" s="77">
        <f t="shared" si="0"/>
        <v>6599.3310000000001</v>
      </c>
      <c r="AT18" s="77">
        <f t="shared" si="0"/>
        <v>6469.67</v>
      </c>
      <c r="AU18" s="77">
        <f t="shared" si="0"/>
        <v>6487.2749999999996</v>
      </c>
      <c r="AV18" s="77">
        <f t="shared" si="0"/>
        <v>6486.0449999999992</v>
      </c>
      <c r="AW18" s="77">
        <f t="shared" si="0"/>
        <v>6481.6509999999998</v>
      </c>
      <c r="AX18" s="77">
        <f t="shared" si="0"/>
        <v>6460.601999999999</v>
      </c>
      <c r="AY18" s="77">
        <f t="shared" si="0"/>
        <v>6434.9299999999994</v>
      </c>
      <c r="AZ18" s="77">
        <f t="shared" si="0"/>
        <v>6372.8919999999998</v>
      </c>
      <c r="BA18" s="77">
        <f t="shared" si="0"/>
        <v>6293.5029999999997</v>
      </c>
      <c r="BB18" s="77">
        <f t="shared" si="0"/>
        <v>6090.5150000000003</v>
      </c>
      <c r="BC18" s="77">
        <f t="shared" si="0"/>
        <v>6005.7739999999994</v>
      </c>
      <c r="BD18" s="77">
        <f t="shared" si="0"/>
        <v>5945.6319999999996</v>
      </c>
      <c r="BE18" s="77">
        <f t="shared" si="0"/>
        <v>5878.1709999999994</v>
      </c>
      <c r="BF18" s="77">
        <f t="shared" si="0"/>
        <v>5845.9220000000005</v>
      </c>
      <c r="BG18" s="77">
        <f t="shared" si="0"/>
        <v>5797.558</v>
      </c>
      <c r="BH18" s="77">
        <f t="shared" si="0"/>
        <v>5646.5449999999992</v>
      </c>
      <c r="BI18" s="77">
        <f t="shared" si="0"/>
        <v>5680.4380000000001</v>
      </c>
      <c r="BJ18" s="77">
        <f t="shared" si="0"/>
        <v>5498.3629999999994</v>
      </c>
      <c r="BK18" s="77">
        <f t="shared" si="0"/>
        <v>5459.5449999999992</v>
      </c>
      <c r="BL18" s="77">
        <f t="shared" si="0"/>
        <v>5713.2969999999996</v>
      </c>
      <c r="BM18" s="77">
        <f t="shared" si="0"/>
        <v>5755.7759999999998</v>
      </c>
      <c r="BN18" s="77">
        <f t="shared" si="0"/>
        <v>5492.280999999999</v>
      </c>
      <c r="BO18" s="77">
        <f t="shared" ref="BO18:CW18" si="1">SUM(BO11:BO17)</f>
        <v>5757.3729999999996</v>
      </c>
      <c r="BP18" s="77">
        <f t="shared" si="1"/>
        <v>5945.7139999999999</v>
      </c>
      <c r="BQ18" s="77">
        <f t="shared" si="1"/>
        <v>5932.4229999999998</v>
      </c>
      <c r="BR18" s="77">
        <f t="shared" si="1"/>
        <v>6044.8749999999991</v>
      </c>
      <c r="BS18" s="77">
        <f t="shared" si="1"/>
        <v>5959.7860000000001</v>
      </c>
      <c r="BT18" s="77">
        <f t="shared" si="1"/>
        <v>6017.6970000000001</v>
      </c>
      <c r="BU18" s="77">
        <f t="shared" si="1"/>
        <v>6188.1790000000001</v>
      </c>
      <c r="BV18" s="77">
        <f t="shared" si="1"/>
        <v>6088.6589999999997</v>
      </c>
      <c r="BW18" s="77">
        <f t="shared" si="1"/>
        <v>6199.6479999999992</v>
      </c>
      <c r="BX18" s="77">
        <f t="shared" si="1"/>
        <v>6325.8850000000002</v>
      </c>
      <c r="BY18" s="77">
        <f t="shared" si="1"/>
        <v>6362.0990000000002</v>
      </c>
      <c r="BZ18" s="77">
        <f t="shared" si="1"/>
        <v>6295.518</v>
      </c>
      <c r="CA18" s="77">
        <f t="shared" si="1"/>
        <v>6395.8890000000001</v>
      </c>
      <c r="CB18" s="77">
        <f t="shared" si="1"/>
        <v>6254.9340000000002</v>
      </c>
      <c r="CC18" s="77">
        <f t="shared" si="1"/>
        <v>6262.8460000000005</v>
      </c>
      <c r="CD18" s="77">
        <f t="shared" si="1"/>
        <v>6236.9160000000002</v>
      </c>
      <c r="CE18" s="77">
        <f t="shared" si="1"/>
        <v>6231.4919999999993</v>
      </c>
      <c r="CF18" s="77">
        <f t="shared" si="1"/>
        <v>6236.6809999999996</v>
      </c>
      <c r="CG18" s="77">
        <f t="shared" si="1"/>
        <v>6236.4110000000001</v>
      </c>
      <c r="CH18" s="77">
        <f t="shared" si="1"/>
        <v>6174.8810000000003</v>
      </c>
      <c r="CI18" s="77">
        <f t="shared" si="1"/>
        <v>6162.6719999999996</v>
      </c>
      <c r="CJ18" s="77">
        <f t="shared" si="1"/>
        <v>6158.6680000000006</v>
      </c>
      <c r="CK18" s="77">
        <f t="shared" si="1"/>
        <v>6403.527</v>
      </c>
      <c r="CL18" s="77">
        <f t="shared" si="1"/>
        <v>6356.9760000000006</v>
      </c>
      <c r="CM18" s="77">
        <f t="shared" si="1"/>
        <v>6258.77</v>
      </c>
      <c r="CN18" s="77">
        <f t="shared" si="1"/>
        <v>6193.7460000000001</v>
      </c>
      <c r="CO18" s="77">
        <f t="shared" si="1"/>
        <v>6127.34</v>
      </c>
      <c r="CP18" s="77">
        <f t="shared" si="1"/>
        <v>6084.4880000000003</v>
      </c>
      <c r="CQ18" s="77">
        <f t="shared" si="1"/>
        <v>6023.8419999999996</v>
      </c>
      <c r="CR18" s="77">
        <f t="shared" si="1"/>
        <v>5945.7669999999998</v>
      </c>
      <c r="CS18" s="77">
        <f t="shared" si="1"/>
        <v>5816.5679999999993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139950.74624999997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1856.9</v>
      </c>
      <c r="C31" s="88">
        <v>1878.9</v>
      </c>
      <c r="D31" s="88">
        <v>1899.9</v>
      </c>
      <c r="E31" s="88">
        <v>1919.9</v>
      </c>
      <c r="F31" s="88">
        <v>1938.9</v>
      </c>
      <c r="G31" s="88">
        <v>1959.9</v>
      </c>
      <c r="H31" s="88">
        <v>1983.9</v>
      </c>
      <c r="I31" s="88">
        <v>2008.9</v>
      </c>
      <c r="J31" s="88">
        <v>2036.9</v>
      </c>
      <c r="K31" s="88">
        <v>2063.9</v>
      </c>
      <c r="L31" s="88">
        <v>2087.9</v>
      </c>
      <c r="M31" s="88">
        <v>2110.9</v>
      </c>
      <c r="N31" s="88">
        <v>2132.9</v>
      </c>
      <c r="O31" s="88">
        <v>2152.9</v>
      </c>
      <c r="P31" s="88">
        <v>2172.9</v>
      </c>
      <c r="Q31" s="88">
        <v>2241.9</v>
      </c>
      <c r="R31" s="88">
        <v>2395.9</v>
      </c>
      <c r="S31" s="88">
        <v>2437.9</v>
      </c>
      <c r="T31" s="88">
        <v>2478.9</v>
      </c>
      <c r="U31" s="88">
        <v>2561.9</v>
      </c>
      <c r="V31" s="88">
        <v>2698.9</v>
      </c>
      <c r="W31" s="88">
        <v>2715.9</v>
      </c>
      <c r="X31" s="88">
        <v>2736.9</v>
      </c>
      <c r="Y31" s="88">
        <v>2763.9</v>
      </c>
      <c r="Z31" s="88">
        <v>2871.9</v>
      </c>
      <c r="AA31" s="88">
        <v>2907.9</v>
      </c>
      <c r="AB31" s="88">
        <v>2951.9</v>
      </c>
      <c r="AC31" s="88">
        <v>2996.9</v>
      </c>
      <c r="AD31" s="88">
        <v>3057.9</v>
      </c>
      <c r="AE31" s="88">
        <v>3065.9</v>
      </c>
      <c r="AF31" s="88">
        <v>2976.9</v>
      </c>
      <c r="AG31" s="88">
        <v>2835.9</v>
      </c>
      <c r="AH31" s="88">
        <v>2831.9</v>
      </c>
      <c r="AI31" s="88">
        <v>2908.9</v>
      </c>
      <c r="AJ31" s="88">
        <v>2978.9</v>
      </c>
      <c r="AK31" s="88">
        <v>3043.9</v>
      </c>
      <c r="AL31" s="88">
        <v>3145.9</v>
      </c>
      <c r="AM31" s="88">
        <v>3201.9</v>
      </c>
      <c r="AN31" s="88">
        <v>3253.9</v>
      </c>
      <c r="AO31" s="88">
        <v>3301.9</v>
      </c>
      <c r="AP31" s="88">
        <v>3268.9</v>
      </c>
      <c r="AQ31" s="88">
        <v>3307.9</v>
      </c>
      <c r="AR31" s="88">
        <v>3338.9</v>
      </c>
      <c r="AS31" s="88">
        <v>3363.9</v>
      </c>
      <c r="AT31" s="88">
        <v>3391.9</v>
      </c>
      <c r="AU31" s="88">
        <v>3404.9</v>
      </c>
      <c r="AV31" s="88">
        <v>3411.9</v>
      </c>
      <c r="AW31" s="88">
        <v>3411.9</v>
      </c>
      <c r="AX31" s="88">
        <v>3426.9</v>
      </c>
      <c r="AY31" s="88">
        <v>3420.9</v>
      </c>
      <c r="AZ31" s="88">
        <v>3412.9</v>
      </c>
      <c r="BA31" s="88">
        <v>3402.9</v>
      </c>
      <c r="BB31" s="88">
        <v>3372.9</v>
      </c>
      <c r="BC31" s="88">
        <v>3357.9</v>
      </c>
      <c r="BD31" s="88">
        <v>3340.9</v>
      </c>
      <c r="BE31" s="88">
        <v>3319.9</v>
      </c>
      <c r="BF31" s="88">
        <v>3299.9</v>
      </c>
      <c r="BG31" s="88">
        <v>3270.9</v>
      </c>
      <c r="BH31" s="88">
        <v>3235.9</v>
      </c>
      <c r="BI31" s="88">
        <v>3195.9</v>
      </c>
      <c r="BJ31" s="88">
        <v>3147.9</v>
      </c>
      <c r="BK31" s="88">
        <v>3104.9</v>
      </c>
      <c r="BL31" s="88">
        <v>3063.9</v>
      </c>
      <c r="BM31" s="88">
        <v>3025.9</v>
      </c>
      <c r="BN31" s="88">
        <v>3060.9</v>
      </c>
      <c r="BO31" s="88">
        <v>3015.9</v>
      </c>
      <c r="BP31" s="88">
        <v>2960.9</v>
      </c>
      <c r="BQ31" s="88">
        <v>2897.9</v>
      </c>
      <c r="BR31" s="88">
        <v>2784.9</v>
      </c>
      <c r="BS31" s="88">
        <v>2717.9</v>
      </c>
      <c r="BT31" s="88">
        <v>2855.9</v>
      </c>
      <c r="BU31" s="88">
        <v>2954.9</v>
      </c>
      <c r="BV31" s="88">
        <v>3224.9</v>
      </c>
      <c r="BW31" s="88">
        <v>3368.3</v>
      </c>
      <c r="BX31" s="88">
        <v>3392.5</v>
      </c>
      <c r="BY31" s="88">
        <v>3360.3</v>
      </c>
      <c r="BZ31" s="88">
        <v>3550.1</v>
      </c>
      <c r="CA31" s="88">
        <v>3537.1</v>
      </c>
      <c r="CB31" s="88">
        <v>3531.1</v>
      </c>
      <c r="CC31" s="88">
        <v>3538.1</v>
      </c>
      <c r="CD31" s="88">
        <v>3506.1</v>
      </c>
      <c r="CE31" s="88">
        <v>3505.1</v>
      </c>
      <c r="CF31" s="88">
        <v>3508.1</v>
      </c>
      <c r="CG31" s="88">
        <v>3509.1</v>
      </c>
      <c r="CH31" s="88">
        <v>3415.1</v>
      </c>
      <c r="CI31" s="88">
        <v>3413.3</v>
      </c>
      <c r="CJ31" s="88">
        <v>3407.5</v>
      </c>
      <c r="CK31" s="88">
        <v>3422.8</v>
      </c>
      <c r="CL31" s="88">
        <v>3274.9</v>
      </c>
      <c r="CM31" s="88">
        <v>3183.9</v>
      </c>
      <c r="CN31" s="88">
        <v>3187.9</v>
      </c>
      <c r="CO31" s="88">
        <v>3138.9</v>
      </c>
      <c r="CP31" s="88">
        <v>3005.9</v>
      </c>
      <c r="CQ31" s="88">
        <v>3010.9</v>
      </c>
      <c r="CR31" s="88">
        <v>2885.9</v>
      </c>
      <c r="CS31" s="88">
        <v>2792.9</v>
      </c>
      <c r="CT31" s="89"/>
      <c r="CU31" s="89"/>
      <c r="CV31" s="89"/>
      <c r="CW31" s="90"/>
      <c r="CX31" s="91">
        <f t="array" ref="CX31">SUMPRODUCT(B31:CW31*0.25)</f>
        <v>70947.624999999985</v>
      </c>
    </row>
    <row r="32" spans="1:102" ht="24.95" customHeight="1" x14ac:dyDescent="0.2">
      <c r="A32" s="92" t="s">
        <v>27</v>
      </c>
      <c r="B32" s="93">
        <v>3059.05</v>
      </c>
      <c r="C32" s="94">
        <v>2828.7330000000002</v>
      </c>
      <c r="D32" s="94">
        <v>2771.2109999999998</v>
      </c>
      <c r="E32" s="94">
        <v>2790.5430000000001</v>
      </c>
      <c r="F32" s="94">
        <v>2547.2269999999999</v>
      </c>
      <c r="G32" s="94">
        <v>2569.9920000000002</v>
      </c>
      <c r="H32" s="94">
        <v>2521.837</v>
      </c>
      <c r="I32" s="94">
        <v>2515.1480000000001</v>
      </c>
      <c r="J32" s="94">
        <v>2546.3879999999999</v>
      </c>
      <c r="K32" s="94">
        <v>2476.0949999999998</v>
      </c>
      <c r="L32" s="94">
        <v>2502.6489999999999</v>
      </c>
      <c r="M32" s="94">
        <v>2521.8339999999998</v>
      </c>
      <c r="N32" s="94">
        <v>2600.6260000000002</v>
      </c>
      <c r="O32" s="94">
        <v>2611.1280000000002</v>
      </c>
      <c r="P32" s="94">
        <v>2622.3780000000002</v>
      </c>
      <c r="Q32" s="94">
        <v>2586.3009999999999</v>
      </c>
      <c r="R32" s="94">
        <v>2596.5839999999998</v>
      </c>
      <c r="S32" s="94">
        <v>2595.712</v>
      </c>
      <c r="T32" s="94">
        <v>2554.0650000000001</v>
      </c>
      <c r="U32" s="94">
        <v>2486.9050000000002</v>
      </c>
      <c r="V32" s="94">
        <v>2401.1509999999998</v>
      </c>
      <c r="W32" s="94">
        <v>2396.9119999999998</v>
      </c>
      <c r="X32" s="94">
        <v>2388.6170000000002</v>
      </c>
      <c r="Y32" s="94">
        <v>2403.0700000000002</v>
      </c>
      <c r="Z32" s="94">
        <v>2456.125</v>
      </c>
      <c r="AA32" s="94">
        <v>2493.7330000000002</v>
      </c>
      <c r="AB32" s="94">
        <v>2551.96</v>
      </c>
      <c r="AC32" s="94">
        <v>2642.7570000000001</v>
      </c>
      <c r="AD32" s="94">
        <v>2782.9380000000001</v>
      </c>
      <c r="AE32" s="94">
        <v>2942.0970000000002</v>
      </c>
      <c r="AF32" s="94">
        <v>3133.373</v>
      </c>
      <c r="AG32" s="94">
        <v>3282.2220000000002</v>
      </c>
      <c r="AH32" s="94">
        <v>3263.6840000000002</v>
      </c>
      <c r="AI32" s="94">
        <v>3286.9810000000002</v>
      </c>
      <c r="AJ32" s="94">
        <v>3254.6439999999998</v>
      </c>
      <c r="AK32" s="94">
        <v>3260.9609999999998</v>
      </c>
      <c r="AL32" s="94">
        <v>3171.989</v>
      </c>
      <c r="AM32" s="94">
        <v>2745.3829999999998</v>
      </c>
      <c r="AN32" s="94">
        <v>2768.92</v>
      </c>
      <c r="AO32" s="94">
        <v>2818.107</v>
      </c>
      <c r="AP32" s="94">
        <v>3253.3009999999999</v>
      </c>
      <c r="AQ32" s="94">
        <v>3183.1709999999998</v>
      </c>
      <c r="AR32" s="94">
        <v>3461.797</v>
      </c>
      <c r="AS32" s="94">
        <v>3531.431</v>
      </c>
      <c r="AT32" s="94">
        <v>3572.77</v>
      </c>
      <c r="AU32" s="94">
        <v>3577.375</v>
      </c>
      <c r="AV32" s="94">
        <v>3569.145</v>
      </c>
      <c r="AW32" s="94">
        <v>3564.7510000000002</v>
      </c>
      <c r="AX32" s="94">
        <v>3533.7020000000002</v>
      </c>
      <c r="AY32" s="94">
        <v>3514.03</v>
      </c>
      <c r="AZ32" s="94">
        <v>3459.9920000000002</v>
      </c>
      <c r="BA32" s="94">
        <v>3390.6030000000001</v>
      </c>
      <c r="BB32" s="94">
        <v>3212.6149999999998</v>
      </c>
      <c r="BC32" s="94">
        <v>3142.8739999999998</v>
      </c>
      <c r="BD32" s="94">
        <v>3099.732</v>
      </c>
      <c r="BE32" s="94">
        <v>3053.2710000000002</v>
      </c>
      <c r="BF32" s="94">
        <v>3040.0219999999999</v>
      </c>
      <c r="BG32" s="94">
        <v>3020.6579999999999</v>
      </c>
      <c r="BH32" s="94">
        <v>2904.645</v>
      </c>
      <c r="BI32" s="94">
        <v>2978.538</v>
      </c>
      <c r="BJ32" s="94">
        <v>2807.4630000000002</v>
      </c>
      <c r="BK32" s="94">
        <v>2781.645</v>
      </c>
      <c r="BL32" s="94">
        <v>2976.3969999999999</v>
      </c>
      <c r="BM32" s="94">
        <v>3016.8760000000002</v>
      </c>
      <c r="BN32" s="94">
        <v>2464.3809999999999</v>
      </c>
      <c r="BO32" s="94">
        <v>2734.473</v>
      </c>
      <c r="BP32" s="94">
        <v>2937.8139999999999</v>
      </c>
      <c r="BQ32" s="94">
        <v>2947.5230000000001</v>
      </c>
      <c r="BR32" s="94">
        <v>3000.9749999999999</v>
      </c>
      <c r="BS32" s="94">
        <v>2952.886</v>
      </c>
      <c r="BT32" s="94">
        <v>2862.797</v>
      </c>
      <c r="BU32" s="94">
        <v>2924.279</v>
      </c>
      <c r="BV32" s="94">
        <v>2510.759</v>
      </c>
      <c r="BW32" s="94">
        <v>2478.348</v>
      </c>
      <c r="BX32" s="94">
        <v>2540.3850000000002</v>
      </c>
      <c r="BY32" s="94">
        <v>2539.799</v>
      </c>
      <c r="BZ32" s="94">
        <v>2196.4179999999997</v>
      </c>
      <c r="CA32" s="94">
        <v>2309.7890000000002</v>
      </c>
      <c r="CB32" s="94">
        <v>2174.8339999999998</v>
      </c>
      <c r="CC32" s="94">
        <v>2175.7460000000001</v>
      </c>
      <c r="CD32" s="94">
        <v>2199.8159999999998</v>
      </c>
      <c r="CE32" s="94">
        <v>2195.3919999999998</v>
      </c>
      <c r="CF32" s="94">
        <v>2197.5810000000001</v>
      </c>
      <c r="CG32" s="94">
        <v>2196.3109999999997</v>
      </c>
      <c r="CH32" s="94">
        <v>2221.7809999999999</v>
      </c>
      <c r="CI32" s="94">
        <v>2211.3720000000003</v>
      </c>
      <c r="CJ32" s="94">
        <v>2213.1679999999997</v>
      </c>
      <c r="CK32" s="94">
        <v>2442.7269999999999</v>
      </c>
      <c r="CL32" s="94">
        <v>2584.076</v>
      </c>
      <c r="CM32" s="94">
        <v>2576.87</v>
      </c>
      <c r="CN32" s="94">
        <v>2457.846</v>
      </c>
      <c r="CO32" s="94">
        <v>2440.44</v>
      </c>
      <c r="CP32" s="94">
        <v>2525.5880000000002</v>
      </c>
      <c r="CQ32" s="94">
        <v>2459.942</v>
      </c>
      <c r="CR32" s="94">
        <v>2506.8670000000002</v>
      </c>
      <c r="CS32" s="94">
        <v>2470.6680000000001</v>
      </c>
      <c r="CT32" s="95"/>
      <c r="CU32" s="95"/>
      <c r="CV32" s="95"/>
      <c r="CW32" s="96"/>
      <c r="CX32" s="97">
        <f t="array" ref="CX32">SUMPRODUCT(B32:CW32*0.25)</f>
        <v>66512.121249999982</v>
      </c>
    </row>
    <row r="33" spans="1:102" ht="24.95" customHeight="1" x14ac:dyDescent="0.2">
      <c r="A33" s="101" t="s">
        <v>28</v>
      </c>
      <c r="B33" s="98">
        <v>910</v>
      </c>
      <c r="C33" s="99">
        <v>859.66700000000003</v>
      </c>
      <c r="D33" s="99">
        <v>809.33299999999997</v>
      </c>
      <c r="E33" s="99">
        <v>718</v>
      </c>
      <c r="F33" s="99">
        <v>622.66700000000003</v>
      </c>
      <c r="G33" s="99">
        <v>558.33299999999997</v>
      </c>
      <c r="H33" s="99">
        <v>508</v>
      </c>
      <c r="I33" s="99">
        <v>508</v>
      </c>
      <c r="J33" s="99">
        <v>508</v>
      </c>
      <c r="K33" s="99">
        <v>508</v>
      </c>
      <c r="L33" s="99">
        <v>508</v>
      </c>
      <c r="M33" s="99">
        <v>508</v>
      </c>
      <c r="N33" s="99">
        <v>508</v>
      </c>
      <c r="O33" s="99">
        <v>508</v>
      </c>
      <c r="P33" s="99">
        <v>508</v>
      </c>
      <c r="Q33" s="99">
        <v>508</v>
      </c>
      <c r="R33" s="99">
        <v>333</v>
      </c>
      <c r="S33" s="99">
        <v>333</v>
      </c>
      <c r="T33" s="99">
        <v>333</v>
      </c>
      <c r="U33" s="99">
        <v>333</v>
      </c>
      <c r="V33" s="99">
        <v>333</v>
      </c>
      <c r="W33" s="99">
        <v>333</v>
      </c>
      <c r="X33" s="99">
        <v>333</v>
      </c>
      <c r="Y33" s="99">
        <v>333</v>
      </c>
      <c r="Z33" s="99">
        <v>333</v>
      </c>
      <c r="AA33" s="99">
        <v>333</v>
      </c>
      <c r="AB33" s="99">
        <v>333</v>
      </c>
      <c r="AC33" s="99">
        <v>332</v>
      </c>
      <c r="AD33" s="99">
        <v>252</v>
      </c>
      <c r="AE33" s="99">
        <v>172</v>
      </c>
      <c r="AF33" s="99">
        <v>172</v>
      </c>
      <c r="AG33" s="99">
        <v>172</v>
      </c>
      <c r="AH33" s="99">
        <v>172</v>
      </c>
      <c r="AI33" s="99">
        <v>172</v>
      </c>
      <c r="AJ33" s="99">
        <v>172</v>
      </c>
      <c r="AK33" s="99">
        <v>172</v>
      </c>
      <c r="AL33" s="99">
        <v>172</v>
      </c>
      <c r="AM33" s="99">
        <v>172</v>
      </c>
      <c r="AN33" s="99">
        <v>172</v>
      </c>
      <c r="AO33" s="99">
        <v>172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50</v>
      </c>
      <c r="BK33" s="99">
        <v>80</v>
      </c>
      <c r="BL33" s="99">
        <v>180</v>
      </c>
      <c r="BM33" s="99">
        <v>220</v>
      </c>
      <c r="BN33" s="99">
        <v>377</v>
      </c>
      <c r="BO33" s="99">
        <v>417</v>
      </c>
      <c r="BP33" s="99">
        <v>457</v>
      </c>
      <c r="BQ33" s="99">
        <v>497</v>
      </c>
      <c r="BR33" s="99">
        <v>517</v>
      </c>
      <c r="BS33" s="99">
        <v>547</v>
      </c>
      <c r="BT33" s="99">
        <v>557</v>
      </c>
      <c r="BU33" s="99">
        <v>567</v>
      </c>
      <c r="BV33" s="99">
        <v>607</v>
      </c>
      <c r="BW33" s="99">
        <v>607</v>
      </c>
      <c r="BX33" s="99">
        <v>647</v>
      </c>
      <c r="BY33" s="99">
        <v>716</v>
      </c>
      <c r="BZ33" s="99">
        <v>794</v>
      </c>
      <c r="CA33" s="99">
        <v>794</v>
      </c>
      <c r="CB33" s="99">
        <v>794</v>
      </c>
      <c r="CC33" s="99">
        <v>794</v>
      </c>
      <c r="CD33" s="99">
        <v>794</v>
      </c>
      <c r="CE33" s="99">
        <v>794</v>
      </c>
      <c r="CF33" s="99">
        <v>794</v>
      </c>
      <c r="CG33" s="99">
        <v>794</v>
      </c>
      <c r="CH33" s="99">
        <v>794</v>
      </c>
      <c r="CI33" s="99">
        <v>794</v>
      </c>
      <c r="CJ33" s="99">
        <v>794</v>
      </c>
      <c r="CK33" s="99">
        <v>794</v>
      </c>
      <c r="CL33" s="99">
        <v>744</v>
      </c>
      <c r="CM33" s="99">
        <v>744</v>
      </c>
      <c r="CN33" s="99">
        <v>794</v>
      </c>
      <c r="CO33" s="99">
        <v>794</v>
      </c>
      <c r="CP33" s="99">
        <v>794</v>
      </c>
      <c r="CQ33" s="99">
        <v>794</v>
      </c>
      <c r="CR33" s="99">
        <v>794</v>
      </c>
      <c r="CS33" s="99">
        <v>794</v>
      </c>
      <c r="CT33" s="100"/>
      <c r="CU33" s="100"/>
      <c r="CV33" s="100"/>
      <c r="CW33" s="102"/>
      <c r="CX33" s="103">
        <f t="array" ref="CX33">SUMPRODUCT(B33:CW33*0.25)</f>
        <v>9630</v>
      </c>
    </row>
    <row r="34" spans="1:102" ht="30" customHeight="1" thickBot="1" x14ac:dyDescent="0.25">
      <c r="A34" s="75" t="s">
        <v>29</v>
      </c>
      <c r="B34" s="76">
        <f>SUM(B31:B33)</f>
        <v>5825.9500000000007</v>
      </c>
      <c r="C34" s="77">
        <f t="shared" ref="C34:BN34" si="5">SUM(C31:C33)</f>
        <v>5567.3</v>
      </c>
      <c r="D34" s="77">
        <f t="shared" si="5"/>
        <v>5480.4439999999995</v>
      </c>
      <c r="E34" s="77">
        <f t="shared" si="5"/>
        <v>5428.4430000000002</v>
      </c>
      <c r="F34" s="77">
        <f t="shared" si="5"/>
        <v>5108.7940000000008</v>
      </c>
      <c r="G34" s="77">
        <f t="shared" si="5"/>
        <v>5088.2249999999995</v>
      </c>
      <c r="H34" s="77">
        <f t="shared" si="5"/>
        <v>5013.7370000000001</v>
      </c>
      <c r="I34" s="77">
        <f t="shared" si="5"/>
        <v>5032.0480000000007</v>
      </c>
      <c r="J34" s="77">
        <f t="shared" si="5"/>
        <v>5091.2880000000005</v>
      </c>
      <c r="K34" s="77">
        <f t="shared" si="5"/>
        <v>5047.9949999999999</v>
      </c>
      <c r="L34" s="77">
        <f t="shared" si="5"/>
        <v>5098.549</v>
      </c>
      <c r="M34" s="77">
        <f t="shared" si="5"/>
        <v>5140.7340000000004</v>
      </c>
      <c r="N34" s="77">
        <f t="shared" si="5"/>
        <v>5241.5259999999998</v>
      </c>
      <c r="O34" s="77">
        <f t="shared" si="5"/>
        <v>5272.0280000000002</v>
      </c>
      <c r="P34" s="77">
        <f t="shared" si="5"/>
        <v>5303.2780000000002</v>
      </c>
      <c r="Q34" s="77">
        <f t="shared" si="5"/>
        <v>5336.201</v>
      </c>
      <c r="R34" s="77">
        <f t="shared" si="5"/>
        <v>5325.4840000000004</v>
      </c>
      <c r="S34" s="77">
        <f t="shared" si="5"/>
        <v>5366.6120000000001</v>
      </c>
      <c r="T34" s="77">
        <f t="shared" si="5"/>
        <v>5365.9650000000001</v>
      </c>
      <c r="U34" s="77">
        <f t="shared" si="5"/>
        <v>5381.8050000000003</v>
      </c>
      <c r="V34" s="77">
        <f t="shared" si="5"/>
        <v>5433.0509999999995</v>
      </c>
      <c r="W34" s="77">
        <f t="shared" si="5"/>
        <v>5445.8119999999999</v>
      </c>
      <c r="X34" s="77">
        <f t="shared" si="5"/>
        <v>5458.5169999999998</v>
      </c>
      <c r="Y34" s="77">
        <f t="shared" si="5"/>
        <v>5499.97</v>
      </c>
      <c r="Z34" s="77">
        <f t="shared" si="5"/>
        <v>5661.0249999999996</v>
      </c>
      <c r="AA34" s="77">
        <f t="shared" si="5"/>
        <v>5734.6329999999998</v>
      </c>
      <c r="AB34" s="77">
        <f t="shared" si="5"/>
        <v>5836.8600000000006</v>
      </c>
      <c r="AC34" s="77">
        <f t="shared" si="5"/>
        <v>5971.6570000000002</v>
      </c>
      <c r="AD34" s="77">
        <f t="shared" si="5"/>
        <v>6092.8379999999997</v>
      </c>
      <c r="AE34" s="77">
        <f t="shared" si="5"/>
        <v>6179.9970000000003</v>
      </c>
      <c r="AF34" s="77">
        <f t="shared" si="5"/>
        <v>6282.2730000000001</v>
      </c>
      <c r="AG34" s="77">
        <f t="shared" si="5"/>
        <v>6290.1220000000003</v>
      </c>
      <c r="AH34" s="77">
        <f t="shared" si="5"/>
        <v>6267.5840000000007</v>
      </c>
      <c r="AI34" s="77">
        <f t="shared" si="5"/>
        <v>6367.8810000000003</v>
      </c>
      <c r="AJ34" s="77">
        <f t="shared" si="5"/>
        <v>6405.5439999999999</v>
      </c>
      <c r="AK34" s="77">
        <f t="shared" si="5"/>
        <v>6476.8609999999999</v>
      </c>
      <c r="AL34" s="77">
        <f t="shared" si="5"/>
        <v>6489.8890000000001</v>
      </c>
      <c r="AM34" s="77">
        <f t="shared" si="5"/>
        <v>6119.2829999999994</v>
      </c>
      <c r="AN34" s="77">
        <f t="shared" si="5"/>
        <v>6194.82</v>
      </c>
      <c r="AO34" s="77">
        <f t="shared" si="5"/>
        <v>6292.0069999999996</v>
      </c>
      <c r="AP34" s="77">
        <f t="shared" si="5"/>
        <v>6522.201</v>
      </c>
      <c r="AQ34" s="77">
        <f t="shared" si="5"/>
        <v>6491.0709999999999</v>
      </c>
      <c r="AR34" s="77">
        <f t="shared" si="5"/>
        <v>6800.6970000000001</v>
      </c>
      <c r="AS34" s="77">
        <f t="shared" si="5"/>
        <v>6895.3310000000001</v>
      </c>
      <c r="AT34" s="77">
        <f t="shared" si="5"/>
        <v>6964.67</v>
      </c>
      <c r="AU34" s="77">
        <f t="shared" si="5"/>
        <v>6982.2749999999996</v>
      </c>
      <c r="AV34" s="77">
        <f t="shared" si="5"/>
        <v>6981.0450000000001</v>
      </c>
      <c r="AW34" s="77">
        <f t="shared" si="5"/>
        <v>6976.6509999999998</v>
      </c>
      <c r="AX34" s="77">
        <f t="shared" si="5"/>
        <v>6960.6020000000008</v>
      </c>
      <c r="AY34" s="77">
        <f t="shared" si="5"/>
        <v>6934.93</v>
      </c>
      <c r="AZ34" s="77">
        <f t="shared" si="5"/>
        <v>6872.8919999999998</v>
      </c>
      <c r="BA34" s="77">
        <f t="shared" si="5"/>
        <v>6793.5030000000006</v>
      </c>
      <c r="BB34" s="77">
        <f t="shared" si="5"/>
        <v>6585.5149999999994</v>
      </c>
      <c r="BC34" s="77">
        <f t="shared" si="5"/>
        <v>6500.7739999999994</v>
      </c>
      <c r="BD34" s="77">
        <f t="shared" si="5"/>
        <v>6440.6319999999996</v>
      </c>
      <c r="BE34" s="77">
        <f t="shared" si="5"/>
        <v>6373.1710000000003</v>
      </c>
      <c r="BF34" s="77">
        <f t="shared" si="5"/>
        <v>6339.9220000000005</v>
      </c>
      <c r="BG34" s="77">
        <f t="shared" si="5"/>
        <v>6291.558</v>
      </c>
      <c r="BH34" s="77">
        <f t="shared" si="5"/>
        <v>6140.5450000000001</v>
      </c>
      <c r="BI34" s="77">
        <f t="shared" si="5"/>
        <v>6174.4380000000001</v>
      </c>
      <c r="BJ34" s="77">
        <f t="shared" si="5"/>
        <v>6005.3630000000003</v>
      </c>
      <c r="BK34" s="77">
        <f t="shared" si="5"/>
        <v>5966.5450000000001</v>
      </c>
      <c r="BL34" s="77">
        <f t="shared" si="5"/>
        <v>6220.2970000000005</v>
      </c>
      <c r="BM34" s="77">
        <f t="shared" si="5"/>
        <v>6262.7759999999998</v>
      </c>
      <c r="BN34" s="77">
        <f t="shared" si="5"/>
        <v>5902.2809999999999</v>
      </c>
      <c r="BO34" s="77">
        <f t="shared" ref="BO34:CW34" si="6">SUM(BO31:BO33)</f>
        <v>6167.3729999999996</v>
      </c>
      <c r="BP34" s="77">
        <f t="shared" si="6"/>
        <v>6355.7139999999999</v>
      </c>
      <c r="BQ34" s="77">
        <f t="shared" si="6"/>
        <v>6342.4230000000007</v>
      </c>
      <c r="BR34" s="77">
        <f t="shared" si="6"/>
        <v>6302.875</v>
      </c>
      <c r="BS34" s="77">
        <f t="shared" si="6"/>
        <v>6217.7860000000001</v>
      </c>
      <c r="BT34" s="77">
        <f t="shared" si="6"/>
        <v>6275.6970000000001</v>
      </c>
      <c r="BU34" s="77">
        <f t="shared" si="6"/>
        <v>6446.1790000000001</v>
      </c>
      <c r="BV34" s="77">
        <f t="shared" si="6"/>
        <v>6342.6589999999997</v>
      </c>
      <c r="BW34" s="77">
        <f t="shared" si="6"/>
        <v>6453.6480000000001</v>
      </c>
      <c r="BX34" s="77">
        <f t="shared" si="6"/>
        <v>6579.8850000000002</v>
      </c>
      <c r="BY34" s="77">
        <f t="shared" si="6"/>
        <v>6616.0990000000002</v>
      </c>
      <c r="BZ34" s="77">
        <f t="shared" si="6"/>
        <v>6540.518</v>
      </c>
      <c r="CA34" s="77">
        <f t="shared" si="6"/>
        <v>6640.8890000000001</v>
      </c>
      <c r="CB34" s="77">
        <f t="shared" si="6"/>
        <v>6499.9339999999993</v>
      </c>
      <c r="CC34" s="77">
        <f t="shared" si="6"/>
        <v>6507.8459999999995</v>
      </c>
      <c r="CD34" s="77">
        <f t="shared" si="6"/>
        <v>6499.9159999999993</v>
      </c>
      <c r="CE34" s="77">
        <f t="shared" si="6"/>
        <v>6494.4920000000002</v>
      </c>
      <c r="CF34" s="77">
        <f t="shared" si="6"/>
        <v>6499.6810000000005</v>
      </c>
      <c r="CG34" s="77">
        <f t="shared" si="6"/>
        <v>6499.4110000000001</v>
      </c>
      <c r="CH34" s="77">
        <f t="shared" si="6"/>
        <v>6430.8809999999994</v>
      </c>
      <c r="CI34" s="77">
        <f t="shared" si="6"/>
        <v>6418.6720000000005</v>
      </c>
      <c r="CJ34" s="77">
        <f t="shared" si="6"/>
        <v>6414.6679999999997</v>
      </c>
      <c r="CK34" s="77">
        <f t="shared" si="6"/>
        <v>6659.527</v>
      </c>
      <c r="CL34" s="77">
        <f t="shared" si="6"/>
        <v>6602.9760000000006</v>
      </c>
      <c r="CM34" s="77">
        <f t="shared" si="6"/>
        <v>6504.77</v>
      </c>
      <c r="CN34" s="77">
        <f t="shared" si="6"/>
        <v>6439.7460000000001</v>
      </c>
      <c r="CO34" s="77">
        <f t="shared" si="6"/>
        <v>6373.34</v>
      </c>
      <c r="CP34" s="77">
        <f t="shared" si="6"/>
        <v>6325.4880000000003</v>
      </c>
      <c r="CQ34" s="77">
        <f t="shared" si="6"/>
        <v>6264.8420000000006</v>
      </c>
      <c r="CR34" s="77">
        <f t="shared" si="6"/>
        <v>6186.7669999999998</v>
      </c>
      <c r="CS34" s="77">
        <f t="shared" si="6"/>
        <v>6057.5680000000002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147089.74624999997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34</v>
      </c>
      <c r="C37" s="115">
        <v>34</v>
      </c>
      <c r="D37" s="115">
        <v>34</v>
      </c>
      <c r="E37" s="115">
        <v>34</v>
      </c>
      <c r="F37" s="115">
        <v>34</v>
      </c>
      <c r="G37" s="115">
        <v>34</v>
      </c>
      <c r="H37" s="115">
        <v>34</v>
      </c>
      <c r="I37" s="115">
        <v>34</v>
      </c>
      <c r="J37" s="115">
        <v>38</v>
      </c>
      <c r="K37" s="115">
        <v>38</v>
      </c>
      <c r="L37" s="115">
        <v>38</v>
      </c>
      <c r="M37" s="115">
        <v>38</v>
      </c>
      <c r="N37" s="115">
        <v>34</v>
      </c>
      <c r="O37" s="115">
        <v>34</v>
      </c>
      <c r="P37" s="115">
        <v>34</v>
      </c>
      <c r="Q37" s="115">
        <v>34</v>
      </c>
      <c r="R37" s="115">
        <v>34</v>
      </c>
      <c r="S37" s="115">
        <v>34</v>
      </c>
      <c r="T37" s="115">
        <v>34</v>
      </c>
      <c r="U37" s="115">
        <v>34</v>
      </c>
      <c r="V37" s="115">
        <v>34</v>
      </c>
      <c r="W37" s="115">
        <v>34</v>
      </c>
      <c r="X37" s="115">
        <v>34</v>
      </c>
      <c r="Y37" s="115">
        <v>34</v>
      </c>
      <c r="Z37" s="115">
        <v>34</v>
      </c>
      <c r="AA37" s="115">
        <v>34</v>
      </c>
      <c r="AB37" s="115">
        <v>34</v>
      </c>
      <c r="AC37" s="115">
        <v>34</v>
      </c>
      <c r="AD37" s="115">
        <v>36</v>
      </c>
      <c r="AE37" s="115">
        <v>36</v>
      </c>
      <c r="AF37" s="115">
        <v>36</v>
      </c>
      <c r="AG37" s="115">
        <v>36</v>
      </c>
      <c r="AH37" s="115">
        <v>39</v>
      </c>
      <c r="AI37" s="115">
        <v>39</v>
      </c>
      <c r="AJ37" s="115">
        <v>39</v>
      </c>
      <c r="AK37" s="115">
        <v>39</v>
      </c>
      <c r="AL37" s="115">
        <v>50</v>
      </c>
      <c r="AM37" s="115">
        <v>50</v>
      </c>
      <c r="AN37" s="115">
        <v>50</v>
      </c>
      <c r="AO37" s="115">
        <v>50</v>
      </c>
      <c r="AP37" s="115">
        <v>25</v>
      </c>
      <c r="AQ37" s="115">
        <v>25</v>
      </c>
      <c r="AR37" s="115">
        <v>25</v>
      </c>
      <c r="AS37" s="115">
        <v>25</v>
      </c>
      <c r="AT37" s="115">
        <v>36</v>
      </c>
      <c r="AU37" s="115">
        <v>36</v>
      </c>
      <c r="AV37" s="115">
        <v>36</v>
      </c>
      <c r="AW37" s="115">
        <v>36</v>
      </c>
      <c r="AX37" s="115">
        <v>20</v>
      </c>
      <c r="AY37" s="115">
        <v>20</v>
      </c>
      <c r="AZ37" s="115">
        <v>20</v>
      </c>
      <c r="BA37" s="115">
        <v>20</v>
      </c>
      <c r="BB37" s="115">
        <v>20</v>
      </c>
      <c r="BC37" s="115">
        <v>20</v>
      </c>
      <c r="BD37" s="115">
        <v>20</v>
      </c>
      <c r="BE37" s="115">
        <v>20</v>
      </c>
      <c r="BF37" s="115">
        <v>15</v>
      </c>
      <c r="BG37" s="115">
        <v>15</v>
      </c>
      <c r="BH37" s="115">
        <v>15</v>
      </c>
      <c r="BI37" s="115">
        <v>15</v>
      </c>
      <c r="BJ37" s="115">
        <v>28</v>
      </c>
      <c r="BK37" s="115">
        <v>28</v>
      </c>
      <c r="BL37" s="115">
        <v>28</v>
      </c>
      <c r="BM37" s="115">
        <v>28</v>
      </c>
      <c r="BN37" s="115">
        <v>39</v>
      </c>
      <c r="BO37" s="115">
        <v>39</v>
      </c>
      <c r="BP37" s="115">
        <v>39</v>
      </c>
      <c r="BQ37" s="115">
        <v>39</v>
      </c>
      <c r="BR37" s="115">
        <v>40</v>
      </c>
      <c r="BS37" s="115">
        <v>40</v>
      </c>
      <c r="BT37" s="115">
        <v>40</v>
      </c>
      <c r="BU37" s="115">
        <v>40</v>
      </c>
      <c r="BV37" s="115">
        <v>34</v>
      </c>
      <c r="BW37" s="115">
        <v>34</v>
      </c>
      <c r="BX37" s="115">
        <v>34</v>
      </c>
      <c r="BY37" s="115">
        <v>34</v>
      </c>
      <c r="BZ37" s="115">
        <v>34</v>
      </c>
      <c r="CA37" s="115">
        <v>34</v>
      </c>
      <c r="CB37" s="115">
        <v>34</v>
      </c>
      <c r="CC37" s="115">
        <v>34</v>
      </c>
      <c r="CD37" s="115">
        <v>36</v>
      </c>
      <c r="CE37" s="115">
        <v>36</v>
      </c>
      <c r="CF37" s="115">
        <v>36</v>
      </c>
      <c r="CG37" s="115">
        <v>36</v>
      </c>
      <c r="CH37" s="115">
        <v>34</v>
      </c>
      <c r="CI37" s="115">
        <v>34</v>
      </c>
      <c r="CJ37" s="115">
        <v>34</v>
      </c>
      <c r="CK37" s="115">
        <v>34</v>
      </c>
      <c r="CL37" s="115">
        <v>37</v>
      </c>
      <c r="CM37" s="115">
        <v>37</v>
      </c>
      <c r="CN37" s="115">
        <v>37</v>
      </c>
      <c r="CO37" s="115">
        <v>37</v>
      </c>
      <c r="CP37" s="115">
        <v>39</v>
      </c>
      <c r="CQ37" s="115">
        <v>39</v>
      </c>
      <c r="CR37" s="115">
        <v>39</v>
      </c>
      <c r="CS37" s="115">
        <v>39</v>
      </c>
      <c r="CT37" s="116"/>
      <c r="CU37" s="116"/>
      <c r="CV37" s="116"/>
      <c r="CW37" s="117"/>
      <c r="CX37" s="91">
        <f t="array" ref="CX37">SUMPRODUCT(B37:CW37*0.25)</f>
        <v>804</v>
      </c>
    </row>
    <row r="38" spans="1:102" ht="24.95" customHeight="1" x14ac:dyDescent="0.2">
      <c r="A38" s="118" t="s">
        <v>32</v>
      </c>
      <c r="B38" s="119">
        <v>76</v>
      </c>
      <c r="C38" s="120">
        <v>76</v>
      </c>
      <c r="D38" s="120">
        <v>76</v>
      </c>
      <c r="E38" s="120">
        <v>76</v>
      </c>
      <c r="F38" s="120">
        <v>63</v>
      </c>
      <c r="G38" s="120">
        <v>63</v>
      </c>
      <c r="H38" s="120">
        <v>63</v>
      </c>
      <c r="I38" s="120">
        <v>63</v>
      </c>
      <c r="J38" s="120">
        <v>79</v>
      </c>
      <c r="K38" s="120">
        <v>79</v>
      </c>
      <c r="L38" s="120">
        <v>79</v>
      </c>
      <c r="M38" s="120">
        <v>79</v>
      </c>
      <c r="N38" s="120">
        <v>93</v>
      </c>
      <c r="O38" s="120">
        <v>93</v>
      </c>
      <c r="P38" s="120">
        <v>93</v>
      </c>
      <c r="Q38" s="120">
        <v>93</v>
      </c>
      <c r="R38" s="120">
        <v>92</v>
      </c>
      <c r="S38" s="120">
        <v>92</v>
      </c>
      <c r="T38" s="120">
        <v>92</v>
      </c>
      <c r="U38" s="120">
        <v>92</v>
      </c>
      <c r="V38" s="120">
        <v>94</v>
      </c>
      <c r="W38" s="120">
        <v>94</v>
      </c>
      <c r="X38" s="120">
        <v>94</v>
      </c>
      <c r="Y38" s="120">
        <v>94</v>
      </c>
      <c r="Z38" s="120">
        <v>103</v>
      </c>
      <c r="AA38" s="120">
        <v>103</v>
      </c>
      <c r="AB38" s="120">
        <v>103</v>
      </c>
      <c r="AC38" s="120">
        <v>103</v>
      </c>
      <c r="AD38" s="120">
        <v>110</v>
      </c>
      <c r="AE38" s="120">
        <v>110</v>
      </c>
      <c r="AF38" s="120">
        <v>110</v>
      </c>
      <c r="AG38" s="120">
        <v>110</v>
      </c>
      <c r="AH38" s="120">
        <v>199</v>
      </c>
      <c r="AI38" s="120">
        <v>199</v>
      </c>
      <c r="AJ38" s="120">
        <v>199</v>
      </c>
      <c r="AK38" s="120">
        <v>199</v>
      </c>
      <c r="AL38" s="120">
        <v>303</v>
      </c>
      <c r="AM38" s="120">
        <v>303</v>
      </c>
      <c r="AN38" s="120">
        <v>303</v>
      </c>
      <c r="AO38" s="120">
        <v>303</v>
      </c>
      <c r="AP38" s="120">
        <v>271</v>
      </c>
      <c r="AQ38" s="120">
        <v>271</v>
      </c>
      <c r="AR38" s="120">
        <v>271</v>
      </c>
      <c r="AS38" s="120">
        <v>271</v>
      </c>
      <c r="AT38" s="120">
        <v>459</v>
      </c>
      <c r="AU38" s="120">
        <v>459</v>
      </c>
      <c r="AV38" s="120">
        <v>459</v>
      </c>
      <c r="AW38" s="120">
        <v>459</v>
      </c>
      <c r="AX38" s="120">
        <v>480</v>
      </c>
      <c r="AY38" s="120">
        <v>480</v>
      </c>
      <c r="AZ38" s="120">
        <v>480</v>
      </c>
      <c r="BA38" s="120">
        <v>480</v>
      </c>
      <c r="BB38" s="120">
        <v>475</v>
      </c>
      <c r="BC38" s="120">
        <v>475</v>
      </c>
      <c r="BD38" s="120">
        <v>475</v>
      </c>
      <c r="BE38" s="120">
        <v>475</v>
      </c>
      <c r="BF38" s="120">
        <v>479</v>
      </c>
      <c r="BG38" s="120">
        <v>479</v>
      </c>
      <c r="BH38" s="120">
        <v>479</v>
      </c>
      <c r="BI38" s="120">
        <v>479</v>
      </c>
      <c r="BJ38" s="120">
        <v>479</v>
      </c>
      <c r="BK38" s="120">
        <v>479</v>
      </c>
      <c r="BL38" s="120">
        <v>479</v>
      </c>
      <c r="BM38" s="120">
        <v>479</v>
      </c>
      <c r="BN38" s="120">
        <v>371</v>
      </c>
      <c r="BO38" s="120">
        <v>371</v>
      </c>
      <c r="BP38" s="120">
        <v>371</v>
      </c>
      <c r="BQ38" s="120">
        <v>371</v>
      </c>
      <c r="BR38" s="120">
        <v>143</v>
      </c>
      <c r="BS38" s="120">
        <v>143</v>
      </c>
      <c r="BT38" s="120">
        <v>143</v>
      </c>
      <c r="BU38" s="120">
        <v>143</v>
      </c>
      <c r="BV38" s="120">
        <v>145</v>
      </c>
      <c r="BW38" s="120">
        <v>145</v>
      </c>
      <c r="BX38" s="120">
        <v>145</v>
      </c>
      <c r="BY38" s="120">
        <v>145</v>
      </c>
      <c r="BZ38" s="120">
        <v>136</v>
      </c>
      <c r="CA38" s="120">
        <v>136</v>
      </c>
      <c r="CB38" s="120">
        <v>136</v>
      </c>
      <c r="CC38" s="120">
        <v>136</v>
      </c>
      <c r="CD38" s="120">
        <v>152</v>
      </c>
      <c r="CE38" s="120">
        <v>152</v>
      </c>
      <c r="CF38" s="120">
        <v>152</v>
      </c>
      <c r="CG38" s="120">
        <v>152</v>
      </c>
      <c r="CH38" s="120">
        <v>147</v>
      </c>
      <c r="CI38" s="120">
        <v>147</v>
      </c>
      <c r="CJ38" s="120">
        <v>147</v>
      </c>
      <c r="CK38" s="120">
        <v>147</v>
      </c>
      <c r="CL38" s="120">
        <v>134</v>
      </c>
      <c r="CM38" s="120">
        <v>134</v>
      </c>
      <c r="CN38" s="120">
        <v>134</v>
      </c>
      <c r="CO38" s="120">
        <v>134</v>
      </c>
      <c r="CP38" s="120">
        <v>127</v>
      </c>
      <c r="CQ38" s="120">
        <v>127</v>
      </c>
      <c r="CR38" s="120">
        <v>127</v>
      </c>
      <c r="CS38" s="120">
        <v>127</v>
      </c>
      <c r="CT38" s="120"/>
      <c r="CU38" s="120"/>
      <c r="CV38" s="120"/>
      <c r="CW38" s="121"/>
      <c r="CX38" s="97">
        <f t="array" ref="CX38">SUMPRODUCT(B38:CW38*0.25)</f>
        <v>5210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75</v>
      </c>
      <c r="BS40" s="120">
        <v>75</v>
      </c>
      <c r="BT40" s="120">
        <v>75</v>
      </c>
      <c r="BU40" s="120">
        <v>75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1125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185</v>
      </c>
      <c r="C42" s="107">
        <f t="shared" ref="C42:BN42" si="7">SUM(C37:C41)</f>
        <v>185</v>
      </c>
      <c r="D42" s="107">
        <f t="shared" si="7"/>
        <v>185</v>
      </c>
      <c r="E42" s="107">
        <f t="shared" si="7"/>
        <v>185</v>
      </c>
      <c r="F42" s="107">
        <f t="shared" si="7"/>
        <v>172</v>
      </c>
      <c r="G42" s="107">
        <f t="shared" si="7"/>
        <v>172</v>
      </c>
      <c r="H42" s="107">
        <f t="shared" si="7"/>
        <v>172</v>
      </c>
      <c r="I42" s="107">
        <f t="shared" si="7"/>
        <v>172</v>
      </c>
      <c r="J42" s="107">
        <f t="shared" si="7"/>
        <v>192</v>
      </c>
      <c r="K42" s="107">
        <f t="shared" si="7"/>
        <v>192</v>
      </c>
      <c r="L42" s="107">
        <f t="shared" si="7"/>
        <v>192</v>
      </c>
      <c r="M42" s="107">
        <f t="shared" si="7"/>
        <v>192</v>
      </c>
      <c r="N42" s="107">
        <f t="shared" si="7"/>
        <v>202</v>
      </c>
      <c r="O42" s="107">
        <f t="shared" si="7"/>
        <v>202</v>
      </c>
      <c r="P42" s="107">
        <f t="shared" si="7"/>
        <v>202</v>
      </c>
      <c r="Q42" s="107">
        <f t="shared" si="7"/>
        <v>202</v>
      </c>
      <c r="R42" s="107">
        <f t="shared" si="7"/>
        <v>201</v>
      </c>
      <c r="S42" s="107">
        <f t="shared" si="7"/>
        <v>201</v>
      </c>
      <c r="T42" s="107">
        <f t="shared" si="7"/>
        <v>201</v>
      </c>
      <c r="U42" s="107">
        <f t="shared" si="7"/>
        <v>201</v>
      </c>
      <c r="V42" s="107">
        <f t="shared" si="7"/>
        <v>203</v>
      </c>
      <c r="W42" s="107">
        <f t="shared" si="7"/>
        <v>203</v>
      </c>
      <c r="X42" s="107">
        <f t="shared" si="7"/>
        <v>203</v>
      </c>
      <c r="Y42" s="107">
        <f t="shared" si="7"/>
        <v>203</v>
      </c>
      <c r="Z42" s="107">
        <f t="shared" si="7"/>
        <v>212</v>
      </c>
      <c r="AA42" s="107">
        <f t="shared" si="7"/>
        <v>212</v>
      </c>
      <c r="AB42" s="107">
        <f t="shared" si="7"/>
        <v>212</v>
      </c>
      <c r="AC42" s="107">
        <f t="shared" si="7"/>
        <v>212</v>
      </c>
      <c r="AD42" s="107">
        <f t="shared" si="7"/>
        <v>221</v>
      </c>
      <c r="AE42" s="107">
        <f t="shared" si="7"/>
        <v>221</v>
      </c>
      <c r="AF42" s="107">
        <f t="shared" si="7"/>
        <v>221</v>
      </c>
      <c r="AG42" s="107">
        <f t="shared" si="7"/>
        <v>221</v>
      </c>
      <c r="AH42" s="107">
        <f t="shared" si="7"/>
        <v>238</v>
      </c>
      <c r="AI42" s="107">
        <f t="shared" si="7"/>
        <v>238</v>
      </c>
      <c r="AJ42" s="107">
        <f t="shared" si="7"/>
        <v>238</v>
      </c>
      <c r="AK42" s="107">
        <f t="shared" si="7"/>
        <v>238</v>
      </c>
      <c r="AL42" s="107">
        <f t="shared" si="7"/>
        <v>353</v>
      </c>
      <c r="AM42" s="107">
        <f t="shared" si="7"/>
        <v>353</v>
      </c>
      <c r="AN42" s="107">
        <f t="shared" si="7"/>
        <v>353</v>
      </c>
      <c r="AO42" s="107">
        <f t="shared" si="7"/>
        <v>353</v>
      </c>
      <c r="AP42" s="107">
        <f t="shared" si="7"/>
        <v>296</v>
      </c>
      <c r="AQ42" s="107">
        <f t="shared" si="7"/>
        <v>296</v>
      </c>
      <c r="AR42" s="107">
        <f t="shared" si="7"/>
        <v>296</v>
      </c>
      <c r="AS42" s="107">
        <f t="shared" si="7"/>
        <v>296</v>
      </c>
      <c r="AT42" s="107">
        <f t="shared" si="7"/>
        <v>495</v>
      </c>
      <c r="AU42" s="107">
        <f t="shared" si="7"/>
        <v>495</v>
      </c>
      <c r="AV42" s="107">
        <f t="shared" si="7"/>
        <v>495</v>
      </c>
      <c r="AW42" s="107">
        <f t="shared" si="7"/>
        <v>495</v>
      </c>
      <c r="AX42" s="107">
        <f t="shared" si="7"/>
        <v>500</v>
      </c>
      <c r="AY42" s="107">
        <f t="shared" si="7"/>
        <v>500</v>
      </c>
      <c r="AZ42" s="107">
        <f t="shared" si="7"/>
        <v>500</v>
      </c>
      <c r="BA42" s="107">
        <f t="shared" si="7"/>
        <v>500</v>
      </c>
      <c r="BB42" s="107">
        <f t="shared" si="7"/>
        <v>495</v>
      </c>
      <c r="BC42" s="107">
        <f t="shared" si="7"/>
        <v>495</v>
      </c>
      <c r="BD42" s="107">
        <f t="shared" si="7"/>
        <v>495</v>
      </c>
      <c r="BE42" s="107">
        <f t="shared" si="7"/>
        <v>495</v>
      </c>
      <c r="BF42" s="107">
        <f t="shared" si="7"/>
        <v>494</v>
      </c>
      <c r="BG42" s="107">
        <f t="shared" si="7"/>
        <v>494</v>
      </c>
      <c r="BH42" s="107">
        <f t="shared" si="7"/>
        <v>494</v>
      </c>
      <c r="BI42" s="107">
        <f t="shared" si="7"/>
        <v>494</v>
      </c>
      <c r="BJ42" s="107">
        <f t="shared" si="7"/>
        <v>507</v>
      </c>
      <c r="BK42" s="107">
        <f t="shared" si="7"/>
        <v>507</v>
      </c>
      <c r="BL42" s="107">
        <f t="shared" si="7"/>
        <v>507</v>
      </c>
      <c r="BM42" s="107">
        <f t="shared" si="7"/>
        <v>507</v>
      </c>
      <c r="BN42" s="107">
        <f t="shared" si="7"/>
        <v>410</v>
      </c>
      <c r="BO42" s="107">
        <f t="shared" ref="BO42:CW42" si="8">SUM(BO37:BO41)</f>
        <v>410</v>
      </c>
      <c r="BP42" s="107">
        <f t="shared" si="8"/>
        <v>410</v>
      </c>
      <c r="BQ42" s="107">
        <f t="shared" si="8"/>
        <v>410</v>
      </c>
      <c r="BR42" s="107">
        <f t="shared" si="8"/>
        <v>258</v>
      </c>
      <c r="BS42" s="107">
        <f t="shared" si="8"/>
        <v>258</v>
      </c>
      <c r="BT42" s="107">
        <f t="shared" si="8"/>
        <v>258</v>
      </c>
      <c r="BU42" s="107">
        <f t="shared" si="8"/>
        <v>258</v>
      </c>
      <c r="BV42" s="107">
        <f t="shared" si="8"/>
        <v>254</v>
      </c>
      <c r="BW42" s="107">
        <f t="shared" si="8"/>
        <v>254</v>
      </c>
      <c r="BX42" s="107">
        <f t="shared" si="8"/>
        <v>254</v>
      </c>
      <c r="BY42" s="107">
        <f t="shared" si="8"/>
        <v>254</v>
      </c>
      <c r="BZ42" s="107">
        <f t="shared" si="8"/>
        <v>245</v>
      </c>
      <c r="CA42" s="107">
        <f t="shared" si="8"/>
        <v>245</v>
      </c>
      <c r="CB42" s="107">
        <f t="shared" si="8"/>
        <v>245</v>
      </c>
      <c r="CC42" s="107">
        <f t="shared" si="8"/>
        <v>245</v>
      </c>
      <c r="CD42" s="107">
        <f t="shared" si="8"/>
        <v>263</v>
      </c>
      <c r="CE42" s="107">
        <f t="shared" si="8"/>
        <v>263</v>
      </c>
      <c r="CF42" s="107">
        <f t="shared" si="8"/>
        <v>263</v>
      </c>
      <c r="CG42" s="107">
        <f t="shared" si="8"/>
        <v>263</v>
      </c>
      <c r="CH42" s="107">
        <f t="shared" si="8"/>
        <v>256</v>
      </c>
      <c r="CI42" s="107">
        <f t="shared" si="8"/>
        <v>256</v>
      </c>
      <c r="CJ42" s="107">
        <f t="shared" si="8"/>
        <v>256</v>
      </c>
      <c r="CK42" s="107">
        <f t="shared" si="8"/>
        <v>256</v>
      </c>
      <c r="CL42" s="107">
        <f t="shared" si="8"/>
        <v>246</v>
      </c>
      <c r="CM42" s="107">
        <f t="shared" si="8"/>
        <v>246</v>
      </c>
      <c r="CN42" s="107">
        <f t="shared" si="8"/>
        <v>246</v>
      </c>
      <c r="CO42" s="107">
        <f t="shared" si="8"/>
        <v>246</v>
      </c>
      <c r="CP42" s="107">
        <f t="shared" si="8"/>
        <v>241</v>
      </c>
      <c r="CQ42" s="107">
        <f t="shared" si="8"/>
        <v>241</v>
      </c>
      <c r="CR42" s="107">
        <f t="shared" si="8"/>
        <v>241</v>
      </c>
      <c r="CS42" s="107">
        <f t="shared" si="8"/>
        <v>241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7139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5825.9500000000007</v>
      </c>
      <c r="C54" s="107">
        <f t="shared" ref="C54:BN54" si="13">C18+C28+C42</f>
        <v>5567.2999999999993</v>
      </c>
      <c r="D54" s="107">
        <f t="shared" si="13"/>
        <v>5480.4440000000004</v>
      </c>
      <c r="E54" s="107">
        <f t="shared" si="13"/>
        <v>5428.4430000000002</v>
      </c>
      <c r="F54" s="107">
        <f t="shared" si="13"/>
        <v>5108.7939999999999</v>
      </c>
      <c r="G54" s="107">
        <f t="shared" si="13"/>
        <v>5088.2250000000004</v>
      </c>
      <c r="H54" s="107">
        <f t="shared" si="13"/>
        <v>5013.7370000000001</v>
      </c>
      <c r="I54" s="107">
        <f t="shared" si="13"/>
        <v>5032.0480000000007</v>
      </c>
      <c r="J54" s="107">
        <f t="shared" si="13"/>
        <v>5091.2880000000005</v>
      </c>
      <c r="K54" s="107">
        <f t="shared" si="13"/>
        <v>5047.9949999999999</v>
      </c>
      <c r="L54" s="107">
        <f t="shared" si="13"/>
        <v>5098.549</v>
      </c>
      <c r="M54" s="107">
        <f t="shared" si="13"/>
        <v>5140.7340000000004</v>
      </c>
      <c r="N54" s="107">
        <f t="shared" si="13"/>
        <v>5241.5259999999998</v>
      </c>
      <c r="O54" s="107">
        <f t="shared" si="13"/>
        <v>5272.0280000000002</v>
      </c>
      <c r="P54" s="107">
        <f t="shared" si="13"/>
        <v>5303.2780000000002</v>
      </c>
      <c r="Q54" s="107">
        <f t="shared" si="13"/>
        <v>5336.201</v>
      </c>
      <c r="R54" s="107">
        <f t="shared" si="13"/>
        <v>5325.4840000000004</v>
      </c>
      <c r="S54" s="107">
        <f t="shared" si="13"/>
        <v>5366.6120000000001</v>
      </c>
      <c r="T54" s="107">
        <f t="shared" si="13"/>
        <v>5365.9650000000001</v>
      </c>
      <c r="U54" s="107">
        <f t="shared" si="13"/>
        <v>5381.8050000000003</v>
      </c>
      <c r="V54" s="107">
        <f t="shared" si="13"/>
        <v>5433.0510000000004</v>
      </c>
      <c r="W54" s="107">
        <f t="shared" si="13"/>
        <v>5445.8119999999999</v>
      </c>
      <c r="X54" s="107">
        <f t="shared" si="13"/>
        <v>5458.5169999999998</v>
      </c>
      <c r="Y54" s="107">
        <f t="shared" si="13"/>
        <v>5499.9699999999993</v>
      </c>
      <c r="Z54" s="107">
        <f t="shared" si="13"/>
        <v>5661.0249999999996</v>
      </c>
      <c r="AA54" s="107">
        <f t="shared" si="13"/>
        <v>5734.6329999999998</v>
      </c>
      <c r="AB54" s="107">
        <f t="shared" si="13"/>
        <v>5836.8600000000006</v>
      </c>
      <c r="AC54" s="107">
        <f t="shared" si="13"/>
        <v>5971.6570000000002</v>
      </c>
      <c r="AD54" s="107">
        <f t="shared" si="13"/>
        <v>6092.8379999999997</v>
      </c>
      <c r="AE54" s="107">
        <f t="shared" si="13"/>
        <v>6179.9970000000012</v>
      </c>
      <c r="AF54" s="107">
        <f t="shared" si="13"/>
        <v>6282.2730000000001</v>
      </c>
      <c r="AG54" s="107">
        <f t="shared" si="13"/>
        <v>6290.1220000000003</v>
      </c>
      <c r="AH54" s="107">
        <f t="shared" si="13"/>
        <v>6267.5839999999989</v>
      </c>
      <c r="AI54" s="107">
        <f t="shared" si="13"/>
        <v>6367.8809999999994</v>
      </c>
      <c r="AJ54" s="107">
        <f t="shared" si="13"/>
        <v>6405.5439999999999</v>
      </c>
      <c r="AK54" s="107">
        <f t="shared" si="13"/>
        <v>6476.8609999999999</v>
      </c>
      <c r="AL54" s="107">
        <f t="shared" si="13"/>
        <v>6489.8890000000001</v>
      </c>
      <c r="AM54" s="107">
        <f t="shared" si="13"/>
        <v>6119.2829999999994</v>
      </c>
      <c r="AN54" s="107">
        <f t="shared" si="13"/>
        <v>6194.82</v>
      </c>
      <c r="AO54" s="107">
        <f t="shared" si="13"/>
        <v>6292.0069999999996</v>
      </c>
      <c r="AP54" s="107">
        <f t="shared" si="13"/>
        <v>6522.201</v>
      </c>
      <c r="AQ54" s="107">
        <f t="shared" si="13"/>
        <v>6491.0709999999999</v>
      </c>
      <c r="AR54" s="107">
        <f t="shared" si="13"/>
        <v>6800.6970000000001</v>
      </c>
      <c r="AS54" s="107">
        <f t="shared" si="13"/>
        <v>6895.3310000000001</v>
      </c>
      <c r="AT54" s="107">
        <f t="shared" si="13"/>
        <v>6964.67</v>
      </c>
      <c r="AU54" s="107">
        <f t="shared" si="13"/>
        <v>6982.2749999999996</v>
      </c>
      <c r="AV54" s="107">
        <f t="shared" si="13"/>
        <v>6981.0449999999992</v>
      </c>
      <c r="AW54" s="107">
        <f t="shared" si="13"/>
        <v>6976.6509999999998</v>
      </c>
      <c r="AX54" s="107">
        <f t="shared" si="13"/>
        <v>6960.601999999999</v>
      </c>
      <c r="AY54" s="107">
        <f t="shared" si="13"/>
        <v>6934.9299999999994</v>
      </c>
      <c r="AZ54" s="107">
        <f t="shared" si="13"/>
        <v>6872.8919999999998</v>
      </c>
      <c r="BA54" s="107">
        <f t="shared" si="13"/>
        <v>6793.5029999999997</v>
      </c>
      <c r="BB54" s="107">
        <f t="shared" si="13"/>
        <v>6585.5150000000003</v>
      </c>
      <c r="BC54" s="107">
        <f t="shared" si="13"/>
        <v>6500.7739999999994</v>
      </c>
      <c r="BD54" s="107">
        <f t="shared" si="13"/>
        <v>6440.6319999999996</v>
      </c>
      <c r="BE54" s="107">
        <f t="shared" si="13"/>
        <v>6373.1709999999994</v>
      </c>
      <c r="BF54" s="107">
        <f t="shared" si="13"/>
        <v>6339.9220000000005</v>
      </c>
      <c r="BG54" s="107">
        <f t="shared" si="13"/>
        <v>6291.558</v>
      </c>
      <c r="BH54" s="107">
        <f t="shared" si="13"/>
        <v>6140.5449999999992</v>
      </c>
      <c r="BI54" s="107">
        <f t="shared" si="13"/>
        <v>6174.4380000000001</v>
      </c>
      <c r="BJ54" s="107">
        <f t="shared" si="13"/>
        <v>6005.3629999999994</v>
      </c>
      <c r="BK54" s="107">
        <f t="shared" si="13"/>
        <v>5966.5449999999992</v>
      </c>
      <c r="BL54" s="107">
        <f t="shared" si="13"/>
        <v>6220.2969999999996</v>
      </c>
      <c r="BM54" s="107">
        <f t="shared" si="13"/>
        <v>6262.7759999999998</v>
      </c>
      <c r="BN54" s="107">
        <f t="shared" si="13"/>
        <v>5902.280999999999</v>
      </c>
      <c r="BO54" s="107">
        <f t="shared" ref="BO54:CX54" si="14">BO18+BO28+BO42</f>
        <v>6167.3729999999996</v>
      </c>
      <c r="BP54" s="107">
        <f t="shared" si="14"/>
        <v>6355.7139999999999</v>
      </c>
      <c r="BQ54" s="107">
        <f t="shared" si="14"/>
        <v>6342.4229999999998</v>
      </c>
      <c r="BR54" s="107">
        <f t="shared" si="14"/>
        <v>6302.8749999999991</v>
      </c>
      <c r="BS54" s="107">
        <f t="shared" si="14"/>
        <v>6217.7860000000001</v>
      </c>
      <c r="BT54" s="107">
        <f t="shared" si="14"/>
        <v>6275.6970000000001</v>
      </c>
      <c r="BU54" s="107">
        <f t="shared" si="14"/>
        <v>6446.1790000000001</v>
      </c>
      <c r="BV54" s="107">
        <f t="shared" si="14"/>
        <v>6342.6589999999997</v>
      </c>
      <c r="BW54" s="107">
        <f t="shared" si="14"/>
        <v>6453.6479999999992</v>
      </c>
      <c r="BX54" s="107">
        <f t="shared" si="14"/>
        <v>6579.8850000000002</v>
      </c>
      <c r="BY54" s="107">
        <f t="shared" si="14"/>
        <v>6616.0990000000002</v>
      </c>
      <c r="BZ54" s="107">
        <f t="shared" si="14"/>
        <v>6540.518</v>
      </c>
      <c r="CA54" s="107">
        <f t="shared" si="14"/>
        <v>6640.8890000000001</v>
      </c>
      <c r="CB54" s="107">
        <f t="shared" si="14"/>
        <v>6499.9340000000002</v>
      </c>
      <c r="CC54" s="107">
        <f t="shared" si="14"/>
        <v>6507.8460000000005</v>
      </c>
      <c r="CD54" s="107">
        <f t="shared" si="14"/>
        <v>6499.9160000000002</v>
      </c>
      <c r="CE54" s="107">
        <f t="shared" si="14"/>
        <v>6494.4919999999993</v>
      </c>
      <c r="CF54" s="107">
        <f t="shared" si="14"/>
        <v>6499.6809999999996</v>
      </c>
      <c r="CG54" s="107">
        <f t="shared" si="14"/>
        <v>6499.4110000000001</v>
      </c>
      <c r="CH54" s="107">
        <f t="shared" si="14"/>
        <v>6430.8810000000003</v>
      </c>
      <c r="CI54" s="107">
        <f t="shared" si="14"/>
        <v>6418.6719999999996</v>
      </c>
      <c r="CJ54" s="107">
        <f t="shared" si="14"/>
        <v>6414.6680000000006</v>
      </c>
      <c r="CK54" s="107">
        <f t="shared" si="14"/>
        <v>6659.527</v>
      </c>
      <c r="CL54" s="107">
        <f t="shared" si="14"/>
        <v>6602.9760000000006</v>
      </c>
      <c r="CM54" s="107">
        <f t="shared" si="14"/>
        <v>6504.77</v>
      </c>
      <c r="CN54" s="107">
        <f t="shared" si="14"/>
        <v>6439.7460000000001</v>
      </c>
      <c r="CO54" s="107">
        <f t="shared" si="14"/>
        <v>6373.34</v>
      </c>
      <c r="CP54" s="107">
        <f t="shared" si="14"/>
        <v>6325.4880000000003</v>
      </c>
      <c r="CQ54" s="107">
        <f t="shared" si="14"/>
        <v>6264.8419999999996</v>
      </c>
      <c r="CR54" s="107">
        <f t="shared" si="14"/>
        <v>6186.7669999999998</v>
      </c>
      <c r="CS54" s="107">
        <f t="shared" si="14"/>
        <v>6057.5679999999993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147089.74624999997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5825.95</v>
      </c>
      <c r="C5" s="25">
        <v>5567.2830000000004</v>
      </c>
      <c r="D5" s="25">
        <v>5480.4639999999999</v>
      </c>
      <c r="E5" s="25">
        <v>5428.4129999999996</v>
      </c>
      <c r="F5" s="25">
        <v>5108.7700000000004</v>
      </c>
      <c r="G5" s="25">
        <v>5088.2049999999999</v>
      </c>
      <c r="H5" s="25">
        <v>5013.6989999999996</v>
      </c>
      <c r="I5" s="25">
        <v>5032.0249999999996</v>
      </c>
      <c r="J5" s="25">
        <v>5091.32</v>
      </c>
      <c r="K5" s="25">
        <v>5048.0079999999998</v>
      </c>
      <c r="L5" s="25">
        <v>5098.5379999999996</v>
      </c>
      <c r="M5" s="25">
        <v>5140.7430000000004</v>
      </c>
      <c r="N5" s="25">
        <v>5241.5309999999999</v>
      </c>
      <c r="O5" s="25">
        <v>5272.0209999999997</v>
      </c>
      <c r="P5" s="25">
        <v>5303.232</v>
      </c>
      <c r="Q5" s="25">
        <v>5336.2349999999997</v>
      </c>
      <c r="R5" s="25">
        <v>5325.5039999999999</v>
      </c>
      <c r="S5" s="25">
        <v>5366.6120000000001</v>
      </c>
      <c r="T5" s="25">
        <v>5365.9650000000001</v>
      </c>
      <c r="U5" s="25">
        <v>5381.8050000000003</v>
      </c>
      <c r="V5" s="25">
        <v>5433.0510000000004</v>
      </c>
      <c r="W5" s="25">
        <v>5445.8119999999999</v>
      </c>
      <c r="X5" s="25">
        <v>5458.5169999999998</v>
      </c>
      <c r="Y5" s="25">
        <v>5499.97</v>
      </c>
      <c r="Z5" s="25">
        <v>5661.0249999999996</v>
      </c>
      <c r="AA5" s="25">
        <v>5734.6329999999998</v>
      </c>
      <c r="AB5" s="25">
        <v>5836.86</v>
      </c>
      <c r="AC5" s="25">
        <v>5971.6570000000002</v>
      </c>
      <c r="AD5" s="25">
        <v>6092.8379999999997</v>
      </c>
      <c r="AE5" s="25">
        <v>6179.9970000000003</v>
      </c>
      <c r="AF5" s="25">
        <v>6282.2730000000001</v>
      </c>
      <c r="AG5" s="25">
        <v>6290.0919999999996</v>
      </c>
      <c r="AH5" s="25">
        <v>6267.5839999999998</v>
      </c>
      <c r="AI5" s="25">
        <v>6367.8810000000003</v>
      </c>
      <c r="AJ5" s="25">
        <v>6405.5439999999999</v>
      </c>
      <c r="AK5" s="25">
        <v>6476.8609999999999</v>
      </c>
      <c r="AL5" s="25">
        <v>6489.8890000000001</v>
      </c>
      <c r="AM5" s="25">
        <v>6119.2420000000002</v>
      </c>
      <c r="AN5" s="25">
        <v>6194.8490000000002</v>
      </c>
      <c r="AO5" s="25">
        <v>6292.0559999999996</v>
      </c>
      <c r="AP5" s="25">
        <v>6522.2370000000001</v>
      </c>
      <c r="AQ5" s="25">
        <v>6491.116</v>
      </c>
      <c r="AR5" s="25">
        <v>6800.732</v>
      </c>
      <c r="AS5" s="25">
        <v>6895.3509999999997</v>
      </c>
      <c r="AT5" s="25">
        <v>6964.67</v>
      </c>
      <c r="AU5" s="25">
        <v>6982.2749999999996</v>
      </c>
      <c r="AV5" s="25">
        <v>6981.0450000000001</v>
      </c>
      <c r="AW5" s="25">
        <v>6976.6509999999998</v>
      </c>
      <c r="AX5" s="25">
        <v>6960.6019999999999</v>
      </c>
      <c r="AY5" s="25">
        <v>6934.93</v>
      </c>
      <c r="AZ5" s="25">
        <v>6872.8919999999998</v>
      </c>
      <c r="BA5" s="25">
        <v>6793.5029999999997</v>
      </c>
      <c r="BB5" s="25">
        <v>6585.5150000000003</v>
      </c>
      <c r="BC5" s="25">
        <v>6500.7740000000003</v>
      </c>
      <c r="BD5" s="25">
        <v>6440.6319999999996</v>
      </c>
      <c r="BE5" s="25">
        <v>6373.1710000000003</v>
      </c>
      <c r="BF5" s="25">
        <v>6339.9219999999996</v>
      </c>
      <c r="BG5" s="25">
        <v>6291.558</v>
      </c>
      <c r="BH5" s="25">
        <v>6140.4989999999998</v>
      </c>
      <c r="BI5" s="25">
        <v>6174.4530000000004</v>
      </c>
      <c r="BJ5" s="25">
        <v>6005.4120000000003</v>
      </c>
      <c r="BK5" s="25">
        <v>5966.5789999999997</v>
      </c>
      <c r="BL5" s="25">
        <v>6220.2969999999996</v>
      </c>
      <c r="BM5" s="25">
        <v>6262.7759999999998</v>
      </c>
      <c r="BN5" s="25">
        <v>5902.2520000000004</v>
      </c>
      <c r="BO5" s="25">
        <v>6167.3360000000002</v>
      </c>
      <c r="BP5" s="25">
        <v>6355.68</v>
      </c>
      <c r="BQ5" s="25">
        <v>6342.3959999999997</v>
      </c>
      <c r="BR5" s="25">
        <v>6302.8339999999998</v>
      </c>
      <c r="BS5" s="25">
        <v>6217.76</v>
      </c>
      <c r="BT5" s="25">
        <v>6275.6629999999996</v>
      </c>
      <c r="BU5" s="25">
        <v>6446.1909999999998</v>
      </c>
      <c r="BV5" s="25">
        <v>6342.6859999999997</v>
      </c>
      <c r="BW5" s="25">
        <v>6453.6679999999997</v>
      </c>
      <c r="BX5" s="25">
        <v>6579.857</v>
      </c>
      <c r="BY5" s="25">
        <v>6616.0990000000002</v>
      </c>
      <c r="BZ5" s="25">
        <v>6540.5209999999997</v>
      </c>
      <c r="CA5" s="25">
        <v>6640.9089999999997</v>
      </c>
      <c r="CB5" s="25">
        <v>6499.9530000000004</v>
      </c>
      <c r="CC5" s="25">
        <v>6507.7979999999998</v>
      </c>
      <c r="CD5" s="25">
        <v>6499.9040000000005</v>
      </c>
      <c r="CE5" s="25">
        <v>6494.5010000000002</v>
      </c>
      <c r="CF5" s="25">
        <v>6499.643</v>
      </c>
      <c r="CG5" s="25">
        <v>6499.4160000000002</v>
      </c>
      <c r="CH5" s="25">
        <v>6430.8689999999997</v>
      </c>
      <c r="CI5" s="25">
        <v>6418.6490000000003</v>
      </c>
      <c r="CJ5" s="25">
        <v>6414.643</v>
      </c>
      <c r="CK5" s="25">
        <v>6659.527</v>
      </c>
      <c r="CL5" s="25">
        <v>6602.93</v>
      </c>
      <c r="CM5" s="25">
        <v>6504.77</v>
      </c>
      <c r="CN5" s="25">
        <v>6439.7460000000001</v>
      </c>
      <c r="CO5" s="25">
        <v>6373.34</v>
      </c>
      <c r="CP5" s="25">
        <v>6325.4880000000003</v>
      </c>
      <c r="CQ5" s="25">
        <v>6264.8419999999996</v>
      </c>
      <c r="CR5" s="25">
        <v>6186.7669999999998</v>
      </c>
      <c r="CS5" s="25">
        <v>6057.5680000000002</v>
      </c>
      <c r="CT5" s="26"/>
      <c r="CU5" s="26"/>
      <c r="CV5" s="26"/>
      <c r="CW5" s="27"/>
      <c r="CX5" s="28">
        <f t="array" ref="CX5">SUMPRODUCT(B5:CW5*0.25)</f>
        <v>147089.68799999999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120.8</v>
      </c>
      <c r="C8" s="37">
        <v>116.38</v>
      </c>
      <c r="D8" s="37">
        <v>109.72</v>
      </c>
      <c r="E8" s="37">
        <v>108.45</v>
      </c>
      <c r="F8" s="37">
        <v>110.57</v>
      </c>
      <c r="G8" s="37">
        <v>110.55</v>
      </c>
      <c r="H8" s="37">
        <v>109.25</v>
      </c>
      <c r="I8" s="37">
        <v>108.99</v>
      </c>
      <c r="J8" s="37">
        <v>109.36</v>
      </c>
      <c r="K8" s="37">
        <v>107.94</v>
      </c>
      <c r="L8" s="37">
        <v>109.97</v>
      </c>
      <c r="M8" s="37">
        <v>110.52</v>
      </c>
      <c r="N8" s="37">
        <v>108.26</v>
      </c>
      <c r="O8" s="37">
        <v>107.45</v>
      </c>
      <c r="P8" s="37">
        <v>107.5</v>
      </c>
      <c r="Q8" s="37">
        <v>106.55</v>
      </c>
      <c r="R8" s="37">
        <v>105.88</v>
      </c>
      <c r="S8" s="37">
        <v>102.55</v>
      </c>
      <c r="T8" s="37">
        <v>102.02</v>
      </c>
      <c r="U8" s="37">
        <v>100</v>
      </c>
      <c r="V8" s="37">
        <v>100.05</v>
      </c>
      <c r="W8" s="37">
        <v>99.68</v>
      </c>
      <c r="X8" s="37">
        <v>99.2</v>
      </c>
      <c r="Y8" s="37">
        <v>98.24</v>
      </c>
      <c r="Z8" s="37">
        <v>98.89</v>
      </c>
      <c r="AA8" s="37">
        <v>96.9</v>
      </c>
      <c r="AB8" s="37">
        <v>51.39</v>
      </c>
      <c r="AC8" s="37">
        <v>40</v>
      </c>
      <c r="AD8" s="37">
        <v>32.840000000000003</v>
      </c>
      <c r="AE8" s="37">
        <v>36.25</v>
      </c>
      <c r="AF8" s="37">
        <v>17.690000000000001</v>
      </c>
      <c r="AG8" s="37">
        <v>23.83</v>
      </c>
      <c r="AH8" s="37">
        <v>0.01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</v>
      </c>
      <c r="BP8" s="37">
        <v>0</v>
      </c>
      <c r="BQ8" s="37">
        <v>0</v>
      </c>
      <c r="BR8" s="37">
        <v>0.01</v>
      </c>
      <c r="BS8" s="37">
        <v>5.61</v>
      </c>
      <c r="BT8" s="37">
        <v>59.12</v>
      </c>
      <c r="BU8" s="37">
        <v>105.27</v>
      </c>
      <c r="BV8" s="37">
        <v>14.61</v>
      </c>
      <c r="BW8" s="37">
        <v>85</v>
      </c>
      <c r="BX8" s="37">
        <v>104.05</v>
      </c>
      <c r="BY8" s="37">
        <v>110.55</v>
      </c>
      <c r="BZ8" s="37">
        <v>92.99</v>
      </c>
      <c r="CA8" s="37">
        <v>100</v>
      </c>
      <c r="CB8" s="37">
        <v>71.569999999999993</v>
      </c>
      <c r="CC8" s="37">
        <v>71.569999999999993</v>
      </c>
      <c r="CD8" s="37">
        <v>71.569999999999993</v>
      </c>
      <c r="CE8" s="37">
        <v>71.569999999999993</v>
      </c>
      <c r="CF8" s="37">
        <v>71.569999999999993</v>
      </c>
      <c r="CG8" s="37">
        <v>71.569999999999993</v>
      </c>
      <c r="CH8" s="37">
        <v>71.58</v>
      </c>
      <c r="CI8" s="37">
        <v>71.569999999999993</v>
      </c>
      <c r="CJ8" s="37">
        <v>71.569999999999993</v>
      </c>
      <c r="CK8" s="37">
        <v>103.33</v>
      </c>
      <c r="CL8" s="37">
        <v>112.72</v>
      </c>
      <c r="CM8" s="37">
        <v>110.67</v>
      </c>
      <c r="CN8" s="37">
        <v>100</v>
      </c>
      <c r="CO8" s="37">
        <v>100</v>
      </c>
      <c r="CP8" s="37">
        <v>106.63</v>
      </c>
      <c r="CQ8" s="37">
        <v>105.23</v>
      </c>
      <c r="CR8" s="37">
        <v>103.9</v>
      </c>
      <c r="CS8" s="37">
        <v>100</v>
      </c>
      <c r="CT8" s="38"/>
      <c r="CU8" s="38"/>
      <c r="CV8" s="38"/>
      <c r="CW8" s="39"/>
      <c r="CX8" s="40">
        <f>IF(SUM(B8:CW8)&lt;&gt;0,AVERAGEIF(B8:CW8,"&lt;&gt;"""),"")</f>
        <v>54.495000000000005</v>
      </c>
    </row>
    <row r="9" spans="1:102" ht="24.95" customHeight="1" thickBot="1" x14ac:dyDescent="0.25">
      <c r="A9" s="41" t="s">
        <v>6</v>
      </c>
      <c r="B9" s="42">
        <v>113.83750000000001</v>
      </c>
      <c r="C9" s="43">
        <v>113.83750000000001</v>
      </c>
      <c r="D9" s="43">
        <v>113.83750000000001</v>
      </c>
      <c r="E9" s="43">
        <v>113.83750000000001</v>
      </c>
      <c r="F9" s="43">
        <v>109.84</v>
      </c>
      <c r="G9" s="43">
        <v>109.84</v>
      </c>
      <c r="H9" s="43">
        <v>109.84</v>
      </c>
      <c r="I9" s="43">
        <v>109.84</v>
      </c>
      <c r="J9" s="43">
        <v>109.44750000000001</v>
      </c>
      <c r="K9" s="43">
        <v>109.44750000000001</v>
      </c>
      <c r="L9" s="43">
        <v>109.44750000000001</v>
      </c>
      <c r="M9" s="43">
        <v>109.44750000000001</v>
      </c>
      <c r="N9" s="43">
        <v>107.44</v>
      </c>
      <c r="O9" s="43">
        <v>107.44</v>
      </c>
      <c r="P9" s="43">
        <v>107.44</v>
      </c>
      <c r="Q9" s="43">
        <v>107.44</v>
      </c>
      <c r="R9" s="43">
        <v>102.6125</v>
      </c>
      <c r="S9" s="43">
        <v>102.6125</v>
      </c>
      <c r="T9" s="43">
        <v>102.6125</v>
      </c>
      <c r="U9" s="43">
        <v>102.6125</v>
      </c>
      <c r="V9" s="43">
        <v>99.292500000000004</v>
      </c>
      <c r="W9" s="43">
        <v>99.292500000000004</v>
      </c>
      <c r="X9" s="43">
        <v>99.292500000000004</v>
      </c>
      <c r="Y9" s="43">
        <v>99.292500000000004</v>
      </c>
      <c r="Z9" s="43">
        <v>71.795000000000002</v>
      </c>
      <c r="AA9" s="43">
        <v>71.795000000000002</v>
      </c>
      <c r="AB9" s="43">
        <v>71.795000000000002</v>
      </c>
      <c r="AC9" s="43">
        <v>71.795000000000002</v>
      </c>
      <c r="AD9" s="43">
        <v>27.6525</v>
      </c>
      <c r="AE9" s="43">
        <v>27.6525</v>
      </c>
      <c r="AF9" s="43">
        <v>27.6525</v>
      </c>
      <c r="AG9" s="43">
        <v>27.6525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42.502499999999998</v>
      </c>
      <c r="BS9" s="43">
        <v>42.502499999999998</v>
      </c>
      <c r="BT9" s="43">
        <v>42.502499999999998</v>
      </c>
      <c r="BU9" s="43">
        <v>42.502499999999998</v>
      </c>
      <c r="BV9" s="43">
        <v>78.552499999999995</v>
      </c>
      <c r="BW9" s="43">
        <v>78.552499999999995</v>
      </c>
      <c r="BX9" s="43">
        <v>78.552499999999995</v>
      </c>
      <c r="BY9" s="43">
        <v>78.552499999999995</v>
      </c>
      <c r="BZ9" s="43">
        <v>84.032499999999999</v>
      </c>
      <c r="CA9" s="43">
        <v>84.032499999999999</v>
      </c>
      <c r="CB9" s="43">
        <v>84.032499999999999</v>
      </c>
      <c r="CC9" s="43">
        <v>84.032499999999999</v>
      </c>
      <c r="CD9" s="43">
        <v>71.569999999999993</v>
      </c>
      <c r="CE9" s="43">
        <v>71.569999999999993</v>
      </c>
      <c r="CF9" s="43">
        <v>71.569999999999993</v>
      </c>
      <c r="CG9" s="43">
        <v>71.569999999999993</v>
      </c>
      <c r="CH9" s="43">
        <v>79.512500000000003</v>
      </c>
      <c r="CI9" s="43">
        <v>79.512500000000003</v>
      </c>
      <c r="CJ9" s="43">
        <v>79.512500000000003</v>
      </c>
      <c r="CK9" s="43">
        <v>79.512500000000003</v>
      </c>
      <c r="CL9" s="43">
        <v>105.8475</v>
      </c>
      <c r="CM9" s="43">
        <v>105.8475</v>
      </c>
      <c r="CN9" s="43">
        <v>105.8475</v>
      </c>
      <c r="CO9" s="43">
        <v>105.8475</v>
      </c>
      <c r="CP9" s="43">
        <v>103.94</v>
      </c>
      <c r="CQ9" s="43">
        <v>103.94</v>
      </c>
      <c r="CR9" s="43">
        <v>103.94</v>
      </c>
      <c r="CS9" s="43">
        <v>103.94</v>
      </c>
      <c r="CT9" s="44"/>
      <c r="CU9" s="44"/>
      <c r="CV9" s="44"/>
      <c r="CW9" s="45"/>
      <c r="CX9" s="46">
        <f>IF(SUM(B9:CW9)&lt;&gt;0,AVERAGEIF(B9:CW9,"&lt;&gt;"""),"")</f>
        <v>54.494999999999983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53.82</v>
      </c>
      <c r="X15" s="71">
        <v>53.3</v>
      </c>
      <c r="Y15" s="71">
        <v>52.16</v>
      </c>
      <c r="Z15" s="71">
        <v>50.404000000000003</v>
      </c>
      <c r="AA15" s="71">
        <v>48.427999999999997</v>
      </c>
      <c r="AB15" s="71">
        <v>46.228000000000002</v>
      </c>
      <c r="AC15" s="71">
        <v>43.5</v>
      </c>
      <c r="AD15" s="71">
        <v>40.271999999999998</v>
      </c>
      <c r="AE15" s="71">
        <v>37.171999999999997</v>
      </c>
      <c r="AF15" s="71">
        <v>33.356000000000002</v>
      </c>
      <c r="AG15" s="71">
        <v>27.448</v>
      </c>
      <c r="AH15" s="71">
        <v>14.635999999999999</v>
      </c>
      <c r="AI15" s="71">
        <v>7.1040000000000001</v>
      </c>
      <c r="AJ15" s="71">
        <v>2.2400000000000002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>
        <v>1.6E-2</v>
      </c>
      <c r="AX15" s="71">
        <v>2.02</v>
      </c>
      <c r="AY15" s="71">
        <v>3.8279999999999998</v>
      </c>
      <c r="AZ15" s="71">
        <v>4.6079999999999997</v>
      </c>
      <c r="BA15" s="71">
        <v>4.4160000000000004</v>
      </c>
      <c r="BB15" s="71">
        <v>3.9119999999999999</v>
      </c>
      <c r="BC15" s="71">
        <v>3.1560000000000001</v>
      </c>
      <c r="BD15" s="71">
        <v>1.708</v>
      </c>
      <c r="BE15" s="71"/>
      <c r="BF15" s="71"/>
      <c r="BG15" s="71"/>
      <c r="BH15" s="71"/>
      <c r="BI15" s="71"/>
      <c r="BJ15" s="71">
        <v>7.3719999999999999</v>
      </c>
      <c r="BK15" s="71">
        <v>10.039999999999999</v>
      </c>
      <c r="BL15" s="71">
        <v>12.916</v>
      </c>
      <c r="BM15" s="71">
        <v>16.364000000000001</v>
      </c>
      <c r="BN15" s="71">
        <v>20.231999999999999</v>
      </c>
      <c r="BO15" s="71">
        <v>23.748000000000001</v>
      </c>
      <c r="BP15" s="71">
        <v>27.111999999999998</v>
      </c>
      <c r="BQ15" s="71">
        <v>30.995999999999999</v>
      </c>
      <c r="BR15" s="71">
        <v>35.311999999999998</v>
      </c>
      <c r="BS15" s="71">
        <v>38.887999999999998</v>
      </c>
      <c r="BT15" s="71">
        <v>41.723999999999997</v>
      </c>
      <c r="BU15" s="71">
        <v>44.472000000000001</v>
      </c>
      <c r="BV15" s="71">
        <v>47.304000000000002</v>
      </c>
      <c r="BW15" s="71">
        <v>49.564</v>
      </c>
      <c r="BX15" s="71">
        <v>51.148000000000003</v>
      </c>
      <c r="BY15" s="71">
        <v>52.332000000000001</v>
      </c>
      <c r="BZ15" s="71">
        <v>53.244</v>
      </c>
      <c r="CA15" s="71">
        <v>53.764000000000003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814.06600000000014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37.5</v>
      </c>
      <c r="AQ17" s="71">
        <v>37.5</v>
      </c>
      <c r="AR17" s="71">
        <v>37.5</v>
      </c>
      <c r="AS17" s="71">
        <v>37.5</v>
      </c>
      <c r="AT17" s="71">
        <v>8</v>
      </c>
      <c r="AU17" s="71">
        <v>14.3</v>
      </c>
      <c r="AV17" s="71">
        <v>17</v>
      </c>
      <c r="AW17" s="71">
        <v>17</v>
      </c>
      <c r="AX17" s="71">
        <v>37.5</v>
      </c>
      <c r="AY17" s="71">
        <v>37.5</v>
      </c>
      <c r="AZ17" s="71">
        <v>37.5</v>
      </c>
      <c r="BA17" s="71">
        <v>37.5</v>
      </c>
      <c r="BB17" s="71"/>
      <c r="BC17" s="71"/>
      <c r="BD17" s="71"/>
      <c r="BE17" s="71">
        <v>4.3</v>
      </c>
      <c r="BF17" s="71"/>
      <c r="BG17" s="71"/>
      <c r="BH17" s="71"/>
      <c r="BI17" s="71"/>
      <c r="BJ17" s="71">
        <v>17</v>
      </c>
      <c r="BK17" s="71">
        <v>17</v>
      </c>
      <c r="BL17" s="71">
        <v>28.5</v>
      </c>
      <c r="BM17" s="71">
        <v>36.4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114.875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53.82</v>
      </c>
      <c r="X18" s="77">
        <f t="shared" si="0"/>
        <v>53.3</v>
      </c>
      <c r="Y18" s="77">
        <f t="shared" si="0"/>
        <v>52.16</v>
      </c>
      <c r="Z18" s="77">
        <f t="shared" si="0"/>
        <v>50.404000000000003</v>
      </c>
      <c r="AA18" s="77">
        <f t="shared" si="0"/>
        <v>48.427999999999997</v>
      </c>
      <c r="AB18" s="77">
        <f t="shared" si="0"/>
        <v>46.228000000000002</v>
      </c>
      <c r="AC18" s="77">
        <f t="shared" si="0"/>
        <v>43.5</v>
      </c>
      <c r="AD18" s="77">
        <f t="shared" si="0"/>
        <v>40.271999999999998</v>
      </c>
      <c r="AE18" s="77">
        <f t="shared" si="0"/>
        <v>37.171999999999997</v>
      </c>
      <c r="AF18" s="77">
        <f t="shared" si="0"/>
        <v>33.356000000000002</v>
      </c>
      <c r="AG18" s="77">
        <f t="shared" si="0"/>
        <v>27.448</v>
      </c>
      <c r="AH18" s="77">
        <f t="shared" si="0"/>
        <v>14.635999999999999</v>
      </c>
      <c r="AI18" s="77">
        <f t="shared" si="0"/>
        <v>7.1040000000000001</v>
      </c>
      <c r="AJ18" s="77">
        <f t="shared" si="0"/>
        <v>2.2400000000000002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37.5</v>
      </c>
      <c r="AQ18" s="77">
        <f t="shared" si="0"/>
        <v>37.5</v>
      </c>
      <c r="AR18" s="77">
        <f t="shared" si="0"/>
        <v>37.5</v>
      </c>
      <c r="AS18" s="77">
        <f t="shared" si="0"/>
        <v>37.5</v>
      </c>
      <c r="AT18" s="77">
        <f t="shared" si="0"/>
        <v>8</v>
      </c>
      <c r="AU18" s="77">
        <f t="shared" si="0"/>
        <v>14.3</v>
      </c>
      <c r="AV18" s="77">
        <f t="shared" si="0"/>
        <v>17</v>
      </c>
      <c r="AW18" s="77">
        <f t="shared" si="0"/>
        <v>17.015999999999998</v>
      </c>
      <c r="AX18" s="77">
        <f t="shared" si="0"/>
        <v>39.520000000000003</v>
      </c>
      <c r="AY18" s="77">
        <f t="shared" si="0"/>
        <v>41.328000000000003</v>
      </c>
      <c r="AZ18" s="77">
        <f t="shared" si="0"/>
        <v>42.107999999999997</v>
      </c>
      <c r="BA18" s="77">
        <f t="shared" si="0"/>
        <v>41.915999999999997</v>
      </c>
      <c r="BB18" s="77">
        <f t="shared" si="0"/>
        <v>3.9119999999999999</v>
      </c>
      <c r="BC18" s="77">
        <f t="shared" si="0"/>
        <v>3.1560000000000001</v>
      </c>
      <c r="BD18" s="77">
        <f t="shared" si="0"/>
        <v>1.708</v>
      </c>
      <c r="BE18" s="77">
        <f t="shared" si="0"/>
        <v>4.3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24.372</v>
      </c>
      <c r="BK18" s="77">
        <f t="shared" si="0"/>
        <v>27.04</v>
      </c>
      <c r="BL18" s="77">
        <f t="shared" si="0"/>
        <v>41.415999999999997</v>
      </c>
      <c r="BM18" s="77">
        <f t="shared" si="0"/>
        <v>52.763999999999996</v>
      </c>
      <c r="BN18" s="77">
        <f t="shared" si="0"/>
        <v>20.231999999999999</v>
      </c>
      <c r="BO18" s="77">
        <f t="shared" ref="BO18:CW18" si="1">SUM(BO11:BO17)</f>
        <v>23.748000000000001</v>
      </c>
      <c r="BP18" s="77">
        <f t="shared" si="1"/>
        <v>27.111999999999998</v>
      </c>
      <c r="BQ18" s="77">
        <f t="shared" si="1"/>
        <v>30.995999999999999</v>
      </c>
      <c r="BR18" s="77">
        <f t="shared" si="1"/>
        <v>35.311999999999998</v>
      </c>
      <c r="BS18" s="77">
        <f t="shared" si="1"/>
        <v>38.887999999999998</v>
      </c>
      <c r="BT18" s="77">
        <f t="shared" si="1"/>
        <v>41.723999999999997</v>
      </c>
      <c r="BU18" s="77">
        <f t="shared" si="1"/>
        <v>44.472000000000001</v>
      </c>
      <c r="BV18" s="77">
        <f t="shared" si="1"/>
        <v>47.304000000000002</v>
      </c>
      <c r="BW18" s="77">
        <f t="shared" si="1"/>
        <v>49.564</v>
      </c>
      <c r="BX18" s="77">
        <f t="shared" si="1"/>
        <v>51.148000000000003</v>
      </c>
      <c r="BY18" s="77">
        <f t="shared" si="1"/>
        <v>52.332000000000001</v>
      </c>
      <c r="BZ18" s="77">
        <f t="shared" si="1"/>
        <v>53.244</v>
      </c>
      <c r="CA18" s="77">
        <f t="shared" si="1"/>
        <v>53.764000000000003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928.94100000000014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823.11099999999999</v>
      </c>
      <c r="C21" s="88">
        <v>823.80899999999997</v>
      </c>
      <c r="D21" s="88">
        <v>822.95100000000002</v>
      </c>
      <c r="E21" s="88">
        <v>822.95100000000002</v>
      </c>
      <c r="F21" s="88">
        <v>842.05799999999999</v>
      </c>
      <c r="G21" s="88">
        <v>841.83299999999997</v>
      </c>
      <c r="H21" s="88">
        <v>841.529</v>
      </c>
      <c r="I21" s="88">
        <v>841.63800000000003</v>
      </c>
      <c r="J21" s="88">
        <v>823.60699999999997</v>
      </c>
      <c r="K21" s="88">
        <v>823.83299999999997</v>
      </c>
      <c r="L21" s="88">
        <v>823.16099999999994</v>
      </c>
      <c r="M21" s="88">
        <v>822.18799999999999</v>
      </c>
      <c r="N21" s="88">
        <v>820.10400000000004</v>
      </c>
      <c r="O21" s="88">
        <v>820.03399999999999</v>
      </c>
      <c r="P21" s="88">
        <v>819.47699999999998</v>
      </c>
      <c r="Q21" s="88">
        <v>819.40200000000004</v>
      </c>
      <c r="R21" s="88">
        <v>819.99</v>
      </c>
      <c r="S21" s="88">
        <v>819.13599999999997</v>
      </c>
      <c r="T21" s="88">
        <v>818.399</v>
      </c>
      <c r="U21" s="88">
        <v>816.56299999999999</v>
      </c>
      <c r="V21" s="88">
        <v>805.71400000000006</v>
      </c>
      <c r="W21" s="88">
        <v>804.81399999999996</v>
      </c>
      <c r="X21" s="88">
        <v>803.60900000000004</v>
      </c>
      <c r="Y21" s="88">
        <v>802.21500000000003</v>
      </c>
      <c r="Z21" s="88">
        <v>808.702</v>
      </c>
      <c r="AA21" s="88">
        <v>808.24400000000003</v>
      </c>
      <c r="AB21" s="88">
        <v>807.95699999999999</v>
      </c>
      <c r="AC21" s="88">
        <v>808.19899999999996</v>
      </c>
      <c r="AD21" s="88">
        <v>813.553</v>
      </c>
      <c r="AE21" s="88">
        <v>813.80399999999997</v>
      </c>
      <c r="AF21" s="88">
        <v>813.94</v>
      </c>
      <c r="AG21" s="88">
        <v>813.61099999999999</v>
      </c>
      <c r="AH21" s="88">
        <v>819.92600000000004</v>
      </c>
      <c r="AI21" s="88">
        <v>820.06</v>
      </c>
      <c r="AJ21" s="88">
        <v>819.17700000000002</v>
      </c>
      <c r="AK21" s="88">
        <v>819.88800000000003</v>
      </c>
      <c r="AL21" s="88">
        <v>839.78700000000003</v>
      </c>
      <c r="AM21" s="88">
        <v>838.54100000000005</v>
      </c>
      <c r="AN21" s="88">
        <v>837.49</v>
      </c>
      <c r="AO21" s="88">
        <v>836.7</v>
      </c>
      <c r="AP21" s="88">
        <v>855.77300000000002</v>
      </c>
      <c r="AQ21" s="88">
        <v>856.06200000000001</v>
      </c>
      <c r="AR21" s="88">
        <v>854.22199999999998</v>
      </c>
      <c r="AS21" s="88">
        <v>853.99400000000003</v>
      </c>
      <c r="AT21" s="88">
        <v>837.86599999999999</v>
      </c>
      <c r="AU21" s="88">
        <v>837.18200000000002</v>
      </c>
      <c r="AV21" s="88">
        <v>836.69</v>
      </c>
      <c r="AW21" s="88">
        <v>836.84</v>
      </c>
      <c r="AX21" s="88">
        <v>823.65899999999999</v>
      </c>
      <c r="AY21" s="88">
        <v>823.18</v>
      </c>
      <c r="AZ21" s="88">
        <v>822.25199999999995</v>
      </c>
      <c r="BA21" s="88">
        <v>821.46900000000005</v>
      </c>
      <c r="BB21" s="88">
        <v>803.91399999999999</v>
      </c>
      <c r="BC21" s="88">
        <v>804.75099999999998</v>
      </c>
      <c r="BD21" s="88">
        <v>805.41300000000001</v>
      </c>
      <c r="BE21" s="88">
        <v>806.36199999999997</v>
      </c>
      <c r="BF21" s="88">
        <v>824.12900000000002</v>
      </c>
      <c r="BG21" s="88">
        <v>824.85599999999999</v>
      </c>
      <c r="BH21" s="88">
        <v>825.31200000000001</v>
      </c>
      <c r="BI21" s="88">
        <v>827.404</v>
      </c>
      <c r="BJ21" s="88">
        <v>833.096</v>
      </c>
      <c r="BK21" s="88">
        <v>832.64599999999996</v>
      </c>
      <c r="BL21" s="88">
        <v>832.48</v>
      </c>
      <c r="BM21" s="88">
        <v>832.55700000000002</v>
      </c>
      <c r="BN21" s="88">
        <v>832.221</v>
      </c>
      <c r="BO21" s="88">
        <v>831.97900000000004</v>
      </c>
      <c r="BP21" s="88">
        <v>833.83</v>
      </c>
      <c r="BQ21" s="88">
        <v>834.24599999999998</v>
      </c>
      <c r="BR21" s="88">
        <v>816.47299999999996</v>
      </c>
      <c r="BS21" s="88">
        <v>817.01900000000001</v>
      </c>
      <c r="BT21" s="88">
        <v>818.06100000000004</v>
      </c>
      <c r="BU21" s="88">
        <v>818.01900000000001</v>
      </c>
      <c r="BV21" s="88">
        <v>792.85599999999999</v>
      </c>
      <c r="BW21" s="88">
        <v>792.67200000000003</v>
      </c>
      <c r="BX21" s="88">
        <v>792.17</v>
      </c>
      <c r="BY21" s="88">
        <v>792.03300000000002</v>
      </c>
      <c r="BZ21" s="88">
        <v>717.5</v>
      </c>
      <c r="CA21" s="88">
        <v>718.05600000000004</v>
      </c>
      <c r="CB21" s="88">
        <v>717.36900000000003</v>
      </c>
      <c r="CC21" s="88">
        <v>716.35400000000004</v>
      </c>
      <c r="CD21" s="88">
        <v>712.6</v>
      </c>
      <c r="CE21" s="88">
        <v>712.43700000000001</v>
      </c>
      <c r="CF21" s="88">
        <v>712.19600000000003</v>
      </c>
      <c r="CG21" s="88">
        <v>712.03599999999994</v>
      </c>
      <c r="CH21" s="88">
        <v>761.67100000000005</v>
      </c>
      <c r="CI21" s="88">
        <v>762.70799999999997</v>
      </c>
      <c r="CJ21" s="88">
        <v>763.21</v>
      </c>
      <c r="CK21" s="88">
        <v>764.27200000000005</v>
      </c>
      <c r="CL21" s="88">
        <v>774.279</v>
      </c>
      <c r="CM21" s="88">
        <v>773.81600000000003</v>
      </c>
      <c r="CN21" s="88">
        <v>774.75300000000004</v>
      </c>
      <c r="CO21" s="88">
        <v>776.66800000000001</v>
      </c>
      <c r="CP21" s="88">
        <v>840.18899999999996</v>
      </c>
      <c r="CQ21" s="88">
        <v>841.26</v>
      </c>
      <c r="CR21" s="88">
        <v>841.13300000000004</v>
      </c>
      <c r="CS21" s="88">
        <v>840.95600000000002</v>
      </c>
      <c r="CT21" s="89"/>
      <c r="CU21" s="89"/>
      <c r="CV21" s="89"/>
      <c r="CW21" s="90"/>
      <c r="CX21" s="91">
        <f t="array" ref="CX21">SUMPRODUCT(B21:CW21*0.25)</f>
        <v>19439.713999999996</v>
      </c>
    </row>
    <row r="22" spans="1:102" ht="24.95" customHeight="1" x14ac:dyDescent="0.2">
      <c r="A22" s="92" t="s">
        <v>18</v>
      </c>
      <c r="B22" s="93">
        <v>936.06899999999996</v>
      </c>
      <c r="C22" s="94">
        <v>941.13199999999995</v>
      </c>
      <c r="D22" s="94">
        <v>941.59900000000005</v>
      </c>
      <c r="E22" s="94">
        <v>940.67899999999997</v>
      </c>
      <c r="F22" s="94">
        <v>922.22299999999996</v>
      </c>
      <c r="G22" s="94">
        <v>914.21500000000003</v>
      </c>
      <c r="H22" s="94">
        <v>912.97</v>
      </c>
      <c r="I22" s="94">
        <v>910.14800000000002</v>
      </c>
      <c r="J22" s="94">
        <v>900.70399999999995</v>
      </c>
      <c r="K22" s="94">
        <v>900.18100000000004</v>
      </c>
      <c r="L22" s="94">
        <v>898.93200000000002</v>
      </c>
      <c r="M22" s="94">
        <v>896.07100000000003</v>
      </c>
      <c r="N22" s="94">
        <v>885.73099999999999</v>
      </c>
      <c r="O22" s="94">
        <v>892.88199999999995</v>
      </c>
      <c r="P22" s="94">
        <v>891.09199999999998</v>
      </c>
      <c r="Q22" s="94">
        <v>888.54200000000003</v>
      </c>
      <c r="R22" s="94">
        <v>882.14700000000005</v>
      </c>
      <c r="S22" s="94">
        <v>878.32799999999997</v>
      </c>
      <c r="T22" s="94">
        <v>873.00099999999998</v>
      </c>
      <c r="U22" s="94">
        <v>872.91600000000005</v>
      </c>
      <c r="V22" s="94">
        <v>878.13</v>
      </c>
      <c r="W22" s="94">
        <v>879.07399999999996</v>
      </c>
      <c r="X22" s="94">
        <v>877.74</v>
      </c>
      <c r="Y22" s="94">
        <v>874.803</v>
      </c>
      <c r="Z22" s="94">
        <v>887.18200000000002</v>
      </c>
      <c r="AA22" s="94">
        <v>893.32899999999995</v>
      </c>
      <c r="AB22" s="94">
        <v>897.94799999999998</v>
      </c>
      <c r="AC22" s="94">
        <v>912.68200000000002</v>
      </c>
      <c r="AD22" s="94">
        <v>916.06500000000005</v>
      </c>
      <c r="AE22" s="94">
        <v>897.49</v>
      </c>
      <c r="AF22" s="94">
        <v>901.22199999999998</v>
      </c>
      <c r="AG22" s="94">
        <v>895.91099999999994</v>
      </c>
      <c r="AH22" s="94">
        <v>890.46</v>
      </c>
      <c r="AI22" s="94">
        <v>884.94299999999998</v>
      </c>
      <c r="AJ22" s="94">
        <v>879.54100000000005</v>
      </c>
      <c r="AK22" s="94">
        <v>875.33</v>
      </c>
      <c r="AL22" s="94">
        <v>846.88400000000001</v>
      </c>
      <c r="AM22" s="94">
        <v>835.50400000000002</v>
      </c>
      <c r="AN22" s="94">
        <v>821.63199999999995</v>
      </c>
      <c r="AO22" s="94">
        <v>814.86800000000005</v>
      </c>
      <c r="AP22" s="94">
        <v>803.01199999999994</v>
      </c>
      <c r="AQ22" s="94">
        <v>795.79399999999998</v>
      </c>
      <c r="AR22" s="94">
        <v>789.74900000000002</v>
      </c>
      <c r="AS22" s="94">
        <v>787.94</v>
      </c>
      <c r="AT22" s="94">
        <v>788.04</v>
      </c>
      <c r="AU22" s="94">
        <v>784.83199999999999</v>
      </c>
      <c r="AV22" s="94">
        <v>784.23699999999997</v>
      </c>
      <c r="AW22" s="94">
        <v>782.33699999999999</v>
      </c>
      <c r="AX22" s="94">
        <v>775.15599999999995</v>
      </c>
      <c r="AY22" s="94">
        <v>779.92200000000003</v>
      </c>
      <c r="AZ22" s="94">
        <v>755.99199999999996</v>
      </c>
      <c r="BA22" s="94">
        <v>755.52800000000002</v>
      </c>
      <c r="BB22" s="94">
        <v>743.21799999999996</v>
      </c>
      <c r="BC22" s="94">
        <v>743.24199999999996</v>
      </c>
      <c r="BD22" s="94">
        <v>741.93799999999999</v>
      </c>
      <c r="BE22" s="94">
        <v>741.53800000000001</v>
      </c>
      <c r="BF22" s="94">
        <v>754.01499999999999</v>
      </c>
      <c r="BG22" s="94">
        <v>761.25300000000004</v>
      </c>
      <c r="BH22" s="94">
        <v>765.197</v>
      </c>
      <c r="BI22" s="94">
        <v>787.75400000000002</v>
      </c>
      <c r="BJ22" s="94">
        <v>792.61199999999997</v>
      </c>
      <c r="BK22" s="94">
        <v>799.995</v>
      </c>
      <c r="BL22" s="94">
        <v>805.46199999999999</v>
      </c>
      <c r="BM22" s="94">
        <v>812.33799999999997</v>
      </c>
      <c r="BN22" s="94">
        <v>844.14599999999996</v>
      </c>
      <c r="BO22" s="94">
        <v>853.24099999999999</v>
      </c>
      <c r="BP22" s="94">
        <v>860.68600000000004</v>
      </c>
      <c r="BQ22" s="94">
        <v>871.86800000000005</v>
      </c>
      <c r="BR22" s="94">
        <v>887.81799999999998</v>
      </c>
      <c r="BS22" s="94">
        <v>895.17100000000005</v>
      </c>
      <c r="BT22" s="94">
        <v>874.67899999999997</v>
      </c>
      <c r="BU22" s="94">
        <v>868.39300000000003</v>
      </c>
      <c r="BV22" s="94">
        <v>898.40300000000002</v>
      </c>
      <c r="BW22" s="94">
        <v>885.77599999999995</v>
      </c>
      <c r="BX22" s="94">
        <v>885.82</v>
      </c>
      <c r="BY22" s="94">
        <v>888.85699999999997</v>
      </c>
      <c r="BZ22" s="94">
        <v>908.65200000000004</v>
      </c>
      <c r="CA22" s="94">
        <v>910.12300000000005</v>
      </c>
      <c r="CB22" s="94">
        <v>910.20699999999999</v>
      </c>
      <c r="CC22" s="94">
        <v>907.94899999999996</v>
      </c>
      <c r="CD22" s="94">
        <v>909.55399999999997</v>
      </c>
      <c r="CE22" s="94">
        <v>906.02</v>
      </c>
      <c r="CF22" s="94">
        <v>903.11699999999996</v>
      </c>
      <c r="CG22" s="94">
        <v>898.51400000000001</v>
      </c>
      <c r="CH22" s="94">
        <v>891.29700000000003</v>
      </c>
      <c r="CI22" s="94">
        <v>889.33100000000002</v>
      </c>
      <c r="CJ22" s="94">
        <v>886.43600000000004</v>
      </c>
      <c r="CK22" s="94">
        <v>882.37</v>
      </c>
      <c r="CL22" s="94">
        <v>869.01599999999996</v>
      </c>
      <c r="CM22" s="94">
        <v>868.10699999999997</v>
      </c>
      <c r="CN22" s="94">
        <v>868.54899999999998</v>
      </c>
      <c r="CO22" s="94">
        <v>866.31</v>
      </c>
      <c r="CP22" s="94">
        <v>875.17899999999997</v>
      </c>
      <c r="CQ22" s="94">
        <v>879.16899999999998</v>
      </c>
      <c r="CR22" s="94">
        <v>878.10900000000004</v>
      </c>
      <c r="CS22" s="94">
        <v>872.05200000000002</v>
      </c>
      <c r="CT22" s="95"/>
      <c r="CU22" s="95"/>
      <c r="CV22" s="95"/>
      <c r="CW22" s="96"/>
      <c r="CX22" s="97">
        <f t="array" ref="CX22">SUMPRODUCT(B22:CW22*0.25)</f>
        <v>20641.580000000009</v>
      </c>
    </row>
    <row r="23" spans="1:102" ht="24.95" customHeight="1" x14ac:dyDescent="0.2">
      <c r="A23" s="92" t="s">
        <v>19</v>
      </c>
      <c r="B23" s="98">
        <v>2413.77</v>
      </c>
      <c r="C23" s="99">
        <v>2374.942</v>
      </c>
      <c r="D23" s="99">
        <v>2337.114</v>
      </c>
      <c r="E23" s="99">
        <v>2299.7829999999999</v>
      </c>
      <c r="F23" s="99">
        <v>2268.6889999999999</v>
      </c>
      <c r="G23" s="99">
        <v>2197.857</v>
      </c>
      <c r="H23" s="99">
        <v>2206.1999999999998</v>
      </c>
      <c r="I23" s="99">
        <v>2148.739</v>
      </c>
      <c r="J23" s="99">
        <v>2162.2089999999998</v>
      </c>
      <c r="K23" s="99">
        <v>2136.9940000000001</v>
      </c>
      <c r="L23" s="99">
        <v>2079.8449999999998</v>
      </c>
      <c r="M23" s="99">
        <v>2066.5839999999998</v>
      </c>
      <c r="N23" s="99">
        <v>2085.096</v>
      </c>
      <c r="O23" s="99">
        <v>2071.9050000000002</v>
      </c>
      <c r="P23" s="99">
        <v>2073.3629999999998</v>
      </c>
      <c r="Q23" s="99">
        <v>2084.6909999999998</v>
      </c>
      <c r="R23" s="99">
        <v>2075.7669999999998</v>
      </c>
      <c r="S23" s="99">
        <v>2080.1480000000001</v>
      </c>
      <c r="T23" s="99">
        <v>2085.5650000000001</v>
      </c>
      <c r="U23" s="99">
        <v>2103.326</v>
      </c>
      <c r="V23" s="99">
        <v>2129.2069999999999</v>
      </c>
      <c r="W23" s="99">
        <v>2142.1039999999998</v>
      </c>
      <c r="X23" s="99">
        <v>2157.8679999999999</v>
      </c>
      <c r="Y23" s="99">
        <v>2203.7919999999999</v>
      </c>
      <c r="Z23" s="99">
        <v>2266.7370000000001</v>
      </c>
      <c r="AA23" s="99">
        <v>2335.6320000000001</v>
      </c>
      <c r="AB23" s="99">
        <v>2435.7269999999999</v>
      </c>
      <c r="AC23" s="99">
        <v>2557.2759999999998</v>
      </c>
      <c r="AD23" s="99">
        <v>2656.9479999999999</v>
      </c>
      <c r="AE23" s="99">
        <v>2765.5309999999999</v>
      </c>
      <c r="AF23" s="99">
        <v>2867.7550000000001</v>
      </c>
      <c r="AG23" s="99">
        <v>2971.3220000000001</v>
      </c>
      <c r="AH23" s="99">
        <v>3094.5619999999999</v>
      </c>
      <c r="AI23" s="99">
        <v>3208.7739999999999</v>
      </c>
      <c r="AJ23" s="99">
        <v>3258.5859999999998</v>
      </c>
      <c r="AK23" s="99">
        <v>3336.643</v>
      </c>
      <c r="AL23" s="99">
        <v>3293.2179999999998</v>
      </c>
      <c r="AM23" s="99">
        <v>3357.297</v>
      </c>
      <c r="AN23" s="99">
        <v>3400.127</v>
      </c>
      <c r="AO23" s="99">
        <v>3439.9879999999998</v>
      </c>
      <c r="AP23" s="99">
        <v>3469.752</v>
      </c>
      <c r="AQ23" s="99">
        <v>3516.26</v>
      </c>
      <c r="AR23" s="99">
        <v>3545.261</v>
      </c>
      <c r="AS23" s="99">
        <v>3566.4169999999999</v>
      </c>
      <c r="AT23" s="99">
        <v>3623.7640000000001</v>
      </c>
      <c r="AU23" s="99">
        <v>3639.9609999999998</v>
      </c>
      <c r="AV23" s="99">
        <v>3637.1179999999999</v>
      </c>
      <c r="AW23" s="99">
        <v>3634.4580000000001</v>
      </c>
      <c r="AX23" s="99">
        <v>3625.2669999999998</v>
      </c>
      <c r="AY23" s="99">
        <v>3593.5</v>
      </c>
      <c r="AZ23" s="99">
        <v>3556.54</v>
      </c>
      <c r="BA23" s="99">
        <v>3480.59</v>
      </c>
      <c r="BB23" s="99">
        <v>3412.471</v>
      </c>
      <c r="BC23" s="99">
        <v>3329.625</v>
      </c>
      <c r="BD23" s="99">
        <v>3272.5729999999999</v>
      </c>
      <c r="BE23" s="99">
        <v>3202.971</v>
      </c>
      <c r="BF23" s="99">
        <v>3126.7779999999998</v>
      </c>
      <c r="BG23" s="99">
        <v>3070.4490000000001</v>
      </c>
      <c r="BH23" s="99">
        <v>3028.59</v>
      </c>
      <c r="BI23" s="99">
        <v>3002.9949999999999</v>
      </c>
      <c r="BJ23" s="99">
        <v>3054.232</v>
      </c>
      <c r="BK23" s="99">
        <v>3041.998</v>
      </c>
      <c r="BL23" s="99">
        <v>3045.9389999999999</v>
      </c>
      <c r="BM23" s="99">
        <v>3067.1170000000002</v>
      </c>
      <c r="BN23" s="99">
        <v>3103.8530000000001</v>
      </c>
      <c r="BO23" s="99">
        <v>3151.1680000000001</v>
      </c>
      <c r="BP23" s="99">
        <v>3174.4520000000002</v>
      </c>
      <c r="BQ23" s="99">
        <v>3220.1860000000001</v>
      </c>
      <c r="BR23" s="99">
        <v>3285.8310000000001</v>
      </c>
      <c r="BS23" s="99">
        <v>3326.982</v>
      </c>
      <c r="BT23" s="99">
        <v>3263.3989999999999</v>
      </c>
      <c r="BU23" s="99">
        <v>3272.8069999999998</v>
      </c>
      <c r="BV23" s="99">
        <v>3481.223</v>
      </c>
      <c r="BW23" s="99">
        <v>3488.6559999999999</v>
      </c>
      <c r="BX23" s="99">
        <v>3524.2190000000001</v>
      </c>
      <c r="BY23" s="99">
        <v>3604.0770000000002</v>
      </c>
      <c r="BZ23" s="99">
        <v>3743.9250000000002</v>
      </c>
      <c r="CA23" s="99">
        <v>3824.366</v>
      </c>
      <c r="CB23" s="99">
        <v>3889.5770000000002</v>
      </c>
      <c r="CC23" s="99">
        <v>3912.7950000000001</v>
      </c>
      <c r="CD23" s="99">
        <v>3924.45</v>
      </c>
      <c r="CE23" s="99">
        <v>3912.1439999999998</v>
      </c>
      <c r="CF23" s="99">
        <v>3873.73</v>
      </c>
      <c r="CG23" s="99">
        <v>3786.366</v>
      </c>
      <c r="CH23" s="99">
        <v>3687.9009999999998</v>
      </c>
      <c r="CI23" s="99">
        <v>3590.01</v>
      </c>
      <c r="CJ23" s="99">
        <v>3515.4969999999998</v>
      </c>
      <c r="CK23" s="99">
        <v>3370.085</v>
      </c>
      <c r="CL23" s="99">
        <v>3235.1350000000002</v>
      </c>
      <c r="CM23" s="99">
        <v>3134.8470000000002</v>
      </c>
      <c r="CN23" s="99">
        <v>3068.444</v>
      </c>
      <c r="CO23" s="99">
        <v>3002.3620000000001</v>
      </c>
      <c r="CP23" s="99">
        <v>2904.12</v>
      </c>
      <c r="CQ23" s="99">
        <v>2839.413</v>
      </c>
      <c r="CR23" s="99">
        <v>2765.5250000000001</v>
      </c>
      <c r="CS23" s="99">
        <v>2665.96</v>
      </c>
      <c r="CT23" s="100"/>
      <c r="CU23" s="100"/>
      <c r="CV23" s="100"/>
      <c r="CW23" s="96"/>
      <c r="CX23" s="97">
        <f t="array" ref="CX23">SUMPRODUCT(B23:CW23*0.25)</f>
        <v>72079.953000000023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125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625</v>
      </c>
    </row>
    <row r="25" spans="1:102" ht="24.95" customHeight="1" x14ac:dyDescent="0.2">
      <c r="A25" s="104" t="s">
        <v>21</v>
      </c>
      <c r="B25" s="94">
        <v>97</v>
      </c>
      <c r="C25" s="94">
        <v>95</v>
      </c>
      <c r="D25" s="94">
        <v>93</v>
      </c>
      <c r="E25" s="94">
        <v>92</v>
      </c>
      <c r="F25" s="94">
        <v>91</v>
      </c>
      <c r="G25" s="94">
        <v>91</v>
      </c>
      <c r="H25" s="94">
        <v>90</v>
      </c>
      <c r="I25" s="94">
        <v>89</v>
      </c>
      <c r="J25" s="94">
        <v>88</v>
      </c>
      <c r="K25" s="94">
        <v>87</v>
      </c>
      <c r="L25" s="94">
        <v>87</v>
      </c>
      <c r="M25" s="94">
        <v>86</v>
      </c>
      <c r="N25" s="94">
        <v>86</v>
      </c>
      <c r="O25" s="94">
        <v>86</v>
      </c>
      <c r="P25" s="94">
        <v>86</v>
      </c>
      <c r="Q25" s="94">
        <v>86</v>
      </c>
      <c r="R25" s="94">
        <v>86</v>
      </c>
      <c r="S25" s="94">
        <v>87</v>
      </c>
      <c r="T25" s="94">
        <v>87</v>
      </c>
      <c r="U25" s="94">
        <v>87</v>
      </c>
      <c r="V25" s="94">
        <v>86</v>
      </c>
      <c r="W25" s="94">
        <v>86</v>
      </c>
      <c r="X25" s="94">
        <v>86</v>
      </c>
      <c r="Y25" s="94">
        <v>87</v>
      </c>
      <c r="Z25" s="94">
        <v>87</v>
      </c>
      <c r="AA25" s="94">
        <v>88</v>
      </c>
      <c r="AB25" s="94">
        <v>88</v>
      </c>
      <c r="AC25" s="94">
        <v>89</v>
      </c>
      <c r="AD25" s="94">
        <v>89</v>
      </c>
      <c r="AE25" s="94">
        <v>89</v>
      </c>
      <c r="AF25" s="94">
        <v>89</v>
      </c>
      <c r="AG25" s="94">
        <v>89</v>
      </c>
      <c r="AH25" s="94">
        <v>88</v>
      </c>
      <c r="AI25" s="94">
        <v>87</v>
      </c>
      <c r="AJ25" s="94">
        <v>86</v>
      </c>
      <c r="AK25" s="94">
        <v>85</v>
      </c>
      <c r="AL25" s="94">
        <v>83</v>
      </c>
      <c r="AM25" s="94">
        <v>82</v>
      </c>
      <c r="AN25" s="94">
        <v>80</v>
      </c>
      <c r="AO25" s="94">
        <v>79</v>
      </c>
      <c r="AP25" s="94">
        <v>78</v>
      </c>
      <c r="AQ25" s="94">
        <v>76</v>
      </c>
      <c r="AR25" s="94">
        <v>75</v>
      </c>
      <c r="AS25" s="94">
        <v>75</v>
      </c>
      <c r="AT25" s="94">
        <v>74</v>
      </c>
      <c r="AU25" s="94">
        <v>73</v>
      </c>
      <c r="AV25" s="94">
        <v>73</v>
      </c>
      <c r="AW25" s="94">
        <v>73</v>
      </c>
      <c r="AX25" s="94">
        <v>72</v>
      </c>
      <c r="AY25" s="94">
        <v>72</v>
      </c>
      <c r="AZ25" s="94">
        <v>71</v>
      </c>
      <c r="BA25" s="94">
        <v>69</v>
      </c>
      <c r="BB25" s="94">
        <v>68</v>
      </c>
      <c r="BC25" s="94">
        <v>66</v>
      </c>
      <c r="BD25" s="94">
        <v>65</v>
      </c>
      <c r="BE25" s="94">
        <v>64</v>
      </c>
      <c r="BF25" s="94">
        <v>64</v>
      </c>
      <c r="BG25" s="94">
        <v>64</v>
      </c>
      <c r="BH25" s="94">
        <v>64</v>
      </c>
      <c r="BI25" s="94">
        <v>65</v>
      </c>
      <c r="BJ25" s="94">
        <v>66</v>
      </c>
      <c r="BK25" s="94">
        <v>68</v>
      </c>
      <c r="BL25" s="94">
        <v>70</v>
      </c>
      <c r="BM25" s="94">
        <v>73</v>
      </c>
      <c r="BN25" s="94">
        <v>75</v>
      </c>
      <c r="BO25" s="94">
        <v>79</v>
      </c>
      <c r="BP25" s="94">
        <v>82</v>
      </c>
      <c r="BQ25" s="94">
        <v>86</v>
      </c>
      <c r="BR25" s="94">
        <v>90</v>
      </c>
      <c r="BS25" s="94">
        <v>95</v>
      </c>
      <c r="BT25" s="94">
        <v>99</v>
      </c>
      <c r="BU25" s="94">
        <v>103</v>
      </c>
      <c r="BV25" s="94">
        <v>106</v>
      </c>
      <c r="BW25" s="94">
        <v>110</v>
      </c>
      <c r="BX25" s="94">
        <v>114</v>
      </c>
      <c r="BY25" s="94">
        <v>119</v>
      </c>
      <c r="BZ25" s="94">
        <v>123</v>
      </c>
      <c r="CA25" s="94">
        <v>126</v>
      </c>
      <c r="CB25" s="94">
        <v>128</v>
      </c>
      <c r="CC25" s="94">
        <v>130</v>
      </c>
      <c r="CD25" s="94">
        <v>130</v>
      </c>
      <c r="CE25" s="94">
        <v>130</v>
      </c>
      <c r="CF25" s="94">
        <v>129</v>
      </c>
      <c r="CG25" s="94">
        <v>127</v>
      </c>
      <c r="CH25" s="94">
        <v>124</v>
      </c>
      <c r="CI25" s="94">
        <v>121</v>
      </c>
      <c r="CJ25" s="94">
        <v>118</v>
      </c>
      <c r="CK25" s="94">
        <v>115</v>
      </c>
      <c r="CL25" s="94">
        <v>112</v>
      </c>
      <c r="CM25" s="94">
        <v>110</v>
      </c>
      <c r="CN25" s="94">
        <v>110</v>
      </c>
      <c r="CO25" s="94">
        <v>110</v>
      </c>
      <c r="CP25" s="94">
        <v>110</v>
      </c>
      <c r="CQ25" s="94">
        <v>109</v>
      </c>
      <c r="CR25" s="94">
        <v>106</v>
      </c>
      <c r="CS25" s="94">
        <v>101</v>
      </c>
      <c r="CT25" s="94"/>
      <c r="CU25" s="94"/>
      <c r="CV25" s="94"/>
      <c r="CW25" s="94"/>
      <c r="CX25" s="97">
        <f t="array" ref="CX25">SUMPRODUCT(B25:CW25*0.25)</f>
        <v>2176.25</v>
      </c>
    </row>
    <row r="26" spans="1:102" ht="24.95" customHeight="1" x14ac:dyDescent="0.2">
      <c r="A26" s="104" t="s">
        <v>22</v>
      </c>
      <c r="B26" s="94">
        <v>253</v>
      </c>
      <c r="C26" s="94">
        <v>253</v>
      </c>
      <c r="D26" s="94">
        <v>253</v>
      </c>
      <c r="E26" s="94">
        <v>253</v>
      </c>
      <c r="F26" s="94">
        <v>242</v>
      </c>
      <c r="G26" s="94">
        <v>242</v>
      </c>
      <c r="H26" s="94">
        <v>242</v>
      </c>
      <c r="I26" s="94">
        <v>242</v>
      </c>
      <c r="J26" s="94">
        <v>234</v>
      </c>
      <c r="K26" s="94">
        <v>234</v>
      </c>
      <c r="L26" s="94">
        <v>234</v>
      </c>
      <c r="M26" s="94">
        <v>234</v>
      </c>
      <c r="N26" s="94">
        <v>234</v>
      </c>
      <c r="O26" s="94">
        <v>234</v>
      </c>
      <c r="P26" s="94">
        <v>234</v>
      </c>
      <c r="Q26" s="94">
        <v>234</v>
      </c>
      <c r="R26" s="94">
        <v>242</v>
      </c>
      <c r="S26" s="94">
        <v>242</v>
      </c>
      <c r="T26" s="94">
        <v>242</v>
      </c>
      <c r="U26" s="94">
        <v>242</v>
      </c>
      <c r="V26" s="94">
        <v>265</v>
      </c>
      <c r="W26" s="94">
        <v>265</v>
      </c>
      <c r="X26" s="94">
        <v>265</v>
      </c>
      <c r="Y26" s="94">
        <v>265</v>
      </c>
      <c r="Z26" s="94">
        <v>309</v>
      </c>
      <c r="AA26" s="94">
        <v>309</v>
      </c>
      <c r="AB26" s="94">
        <v>309</v>
      </c>
      <c r="AC26" s="94">
        <v>309</v>
      </c>
      <c r="AD26" s="94">
        <v>326</v>
      </c>
      <c r="AE26" s="94">
        <v>326</v>
      </c>
      <c r="AF26" s="94">
        <v>326</v>
      </c>
      <c r="AG26" s="94">
        <v>326</v>
      </c>
      <c r="AH26" s="94">
        <v>326</v>
      </c>
      <c r="AI26" s="94">
        <v>326</v>
      </c>
      <c r="AJ26" s="94">
        <v>326</v>
      </c>
      <c r="AK26" s="94">
        <v>326</v>
      </c>
      <c r="AL26" s="94">
        <v>313</v>
      </c>
      <c r="AM26" s="94">
        <v>313</v>
      </c>
      <c r="AN26" s="94">
        <v>313</v>
      </c>
      <c r="AO26" s="94">
        <v>313</v>
      </c>
      <c r="AP26" s="94">
        <v>308</v>
      </c>
      <c r="AQ26" s="94">
        <v>308</v>
      </c>
      <c r="AR26" s="94">
        <v>308</v>
      </c>
      <c r="AS26" s="94">
        <v>308</v>
      </c>
      <c r="AT26" s="94">
        <v>305</v>
      </c>
      <c r="AU26" s="94">
        <v>305</v>
      </c>
      <c r="AV26" s="94">
        <v>305</v>
      </c>
      <c r="AW26" s="94">
        <v>305</v>
      </c>
      <c r="AX26" s="94">
        <v>303</v>
      </c>
      <c r="AY26" s="94">
        <v>303</v>
      </c>
      <c r="AZ26" s="94">
        <v>303</v>
      </c>
      <c r="BA26" s="94">
        <v>303</v>
      </c>
      <c r="BB26" s="94">
        <v>286</v>
      </c>
      <c r="BC26" s="94">
        <v>286</v>
      </c>
      <c r="BD26" s="94">
        <v>286</v>
      </c>
      <c r="BE26" s="94">
        <v>286</v>
      </c>
      <c r="BF26" s="94">
        <v>274</v>
      </c>
      <c r="BG26" s="94">
        <v>274</v>
      </c>
      <c r="BH26" s="94">
        <v>274</v>
      </c>
      <c r="BI26" s="94">
        <v>274</v>
      </c>
      <c r="BJ26" s="94">
        <v>273</v>
      </c>
      <c r="BK26" s="94">
        <v>273</v>
      </c>
      <c r="BL26" s="94">
        <v>273</v>
      </c>
      <c r="BM26" s="94">
        <v>273</v>
      </c>
      <c r="BN26" s="94">
        <v>295</v>
      </c>
      <c r="BO26" s="94">
        <v>295</v>
      </c>
      <c r="BP26" s="94">
        <v>295</v>
      </c>
      <c r="BQ26" s="94">
        <v>295</v>
      </c>
      <c r="BR26" s="94">
        <v>329</v>
      </c>
      <c r="BS26" s="94">
        <v>329</v>
      </c>
      <c r="BT26" s="94">
        <v>329</v>
      </c>
      <c r="BU26" s="94">
        <v>329</v>
      </c>
      <c r="BV26" s="94">
        <v>358</v>
      </c>
      <c r="BW26" s="94">
        <v>358</v>
      </c>
      <c r="BX26" s="94">
        <v>358</v>
      </c>
      <c r="BY26" s="94">
        <v>358</v>
      </c>
      <c r="BZ26" s="94">
        <v>397</v>
      </c>
      <c r="CA26" s="94">
        <v>397</v>
      </c>
      <c r="CB26" s="94">
        <v>397</v>
      </c>
      <c r="CC26" s="94">
        <v>397</v>
      </c>
      <c r="CD26" s="94">
        <v>388</v>
      </c>
      <c r="CE26" s="94">
        <v>388</v>
      </c>
      <c r="CF26" s="94">
        <v>388</v>
      </c>
      <c r="CG26" s="94">
        <v>388</v>
      </c>
      <c r="CH26" s="94">
        <v>345</v>
      </c>
      <c r="CI26" s="94">
        <v>345</v>
      </c>
      <c r="CJ26" s="94">
        <v>345</v>
      </c>
      <c r="CK26" s="94">
        <v>345</v>
      </c>
      <c r="CL26" s="94">
        <v>303</v>
      </c>
      <c r="CM26" s="94">
        <v>303</v>
      </c>
      <c r="CN26" s="94">
        <v>303</v>
      </c>
      <c r="CO26" s="94">
        <v>303</v>
      </c>
      <c r="CP26" s="94">
        <v>269</v>
      </c>
      <c r="CQ26" s="94">
        <v>269</v>
      </c>
      <c r="CR26" s="94">
        <v>269</v>
      </c>
      <c r="CS26" s="94">
        <v>269</v>
      </c>
      <c r="CT26" s="94"/>
      <c r="CU26" s="94"/>
      <c r="CV26" s="94"/>
      <c r="CW26" s="94"/>
      <c r="CX26" s="97">
        <f t="array" ref="CX26">SUMPRODUCT(B26:CW26*0.25)</f>
        <v>7177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4522.95</v>
      </c>
      <c r="C28" s="107">
        <f t="shared" ref="C28:BN28" si="2">SUM(C21:C27)</f>
        <v>4487.8829999999998</v>
      </c>
      <c r="D28" s="107">
        <f t="shared" si="2"/>
        <v>4447.6640000000007</v>
      </c>
      <c r="E28" s="107">
        <f t="shared" si="2"/>
        <v>4408.4130000000005</v>
      </c>
      <c r="F28" s="107">
        <f t="shared" si="2"/>
        <v>4365.9699999999993</v>
      </c>
      <c r="G28" s="107">
        <f t="shared" si="2"/>
        <v>4286.9049999999997</v>
      </c>
      <c r="H28" s="107">
        <f t="shared" si="2"/>
        <v>4292.6989999999996</v>
      </c>
      <c r="I28" s="107">
        <f t="shared" si="2"/>
        <v>4231.5249999999996</v>
      </c>
      <c r="J28" s="107">
        <f t="shared" si="2"/>
        <v>4208.5199999999995</v>
      </c>
      <c r="K28" s="107">
        <f t="shared" si="2"/>
        <v>4182.0079999999998</v>
      </c>
      <c r="L28" s="107">
        <f t="shared" si="2"/>
        <v>4122.9380000000001</v>
      </c>
      <c r="M28" s="107">
        <f t="shared" si="2"/>
        <v>4104.8429999999998</v>
      </c>
      <c r="N28" s="107">
        <f t="shared" si="2"/>
        <v>4110.9310000000005</v>
      </c>
      <c r="O28" s="107">
        <f t="shared" si="2"/>
        <v>4104.8209999999999</v>
      </c>
      <c r="P28" s="107">
        <f t="shared" si="2"/>
        <v>4103.9319999999998</v>
      </c>
      <c r="Q28" s="107">
        <f t="shared" si="2"/>
        <v>4112.6350000000002</v>
      </c>
      <c r="R28" s="107">
        <f t="shared" si="2"/>
        <v>4105.9040000000005</v>
      </c>
      <c r="S28" s="107">
        <f t="shared" si="2"/>
        <v>4106.6120000000001</v>
      </c>
      <c r="T28" s="107">
        <f t="shared" si="2"/>
        <v>4105.9650000000001</v>
      </c>
      <c r="U28" s="107">
        <f t="shared" si="2"/>
        <v>4121.8050000000003</v>
      </c>
      <c r="V28" s="107">
        <f t="shared" si="2"/>
        <v>4164.0509999999995</v>
      </c>
      <c r="W28" s="107">
        <f t="shared" si="2"/>
        <v>4176.9920000000002</v>
      </c>
      <c r="X28" s="107">
        <f t="shared" si="2"/>
        <v>4190.2170000000006</v>
      </c>
      <c r="Y28" s="107">
        <f t="shared" si="2"/>
        <v>4232.8099999999995</v>
      </c>
      <c r="Z28" s="107">
        <f t="shared" si="2"/>
        <v>4358.6210000000001</v>
      </c>
      <c r="AA28" s="107">
        <f t="shared" si="2"/>
        <v>4434.2049999999999</v>
      </c>
      <c r="AB28" s="107">
        <f t="shared" si="2"/>
        <v>4538.6319999999996</v>
      </c>
      <c r="AC28" s="107">
        <f t="shared" si="2"/>
        <v>4676.1569999999992</v>
      </c>
      <c r="AD28" s="107">
        <f t="shared" si="2"/>
        <v>4801.5659999999998</v>
      </c>
      <c r="AE28" s="107">
        <f t="shared" si="2"/>
        <v>4891.8249999999998</v>
      </c>
      <c r="AF28" s="107">
        <f t="shared" si="2"/>
        <v>4997.9170000000004</v>
      </c>
      <c r="AG28" s="107">
        <f t="shared" si="2"/>
        <v>5095.8440000000001</v>
      </c>
      <c r="AH28" s="107">
        <f t="shared" si="2"/>
        <v>5218.9480000000003</v>
      </c>
      <c r="AI28" s="107">
        <f t="shared" si="2"/>
        <v>5326.777</v>
      </c>
      <c r="AJ28" s="107">
        <f t="shared" si="2"/>
        <v>5369.3040000000001</v>
      </c>
      <c r="AK28" s="107">
        <f t="shared" si="2"/>
        <v>5442.8609999999999</v>
      </c>
      <c r="AL28" s="107">
        <f t="shared" si="2"/>
        <v>5375.8890000000001</v>
      </c>
      <c r="AM28" s="107">
        <f t="shared" si="2"/>
        <v>5426.3420000000006</v>
      </c>
      <c r="AN28" s="107">
        <f t="shared" si="2"/>
        <v>5452.2489999999998</v>
      </c>
      <c r="AO28" s="107">
        <f t="shared" si="2"/>
        <v>5483.5560000000005</v>
      </c>
      <c r="AP28" s="107">
        <f t="shared" si="2"/>
        <v>5639.5370000000003</v>
      </c>
      <c r="AQ28" s="107">
        <f t="shared" si="2"/>
        <v>5677.116</v>
      </c>
      <c r="AR28" s="107">
        <f t="shared" si="2"/>
        <v>5697.232</v>
      </c>
      <c r="AS28" s="107">
        <f t="shared" si="2"/>
        <v>5716.3510000000006</v>
      </c>
      <c r="AT28" s="107">
        <f t="shared" si="2"/>
        <v>5753.67</v>
      </c>
      <c r="AU28" s="107">
        <f t="shared" si="2"/>
        <v>5764.9750000000004</v>
      </c>
      <c r="AV28" s="107">
        <f t="shared" si="2"/>
        <v>5761.0450000000001</v>
      </c>
      <c r="AW28" s="107">
        <f t="shared" si="2"/>
        <v>5756.6350000000002</v>
      </c>
      <c r="AX28" s="107">
        <f t="shared" si="2"/>
        <v>5724.0820000000003</v>
      </c>
      <c r="AY28" s="107">
        <f t="shared" si="2"/>
        <v>5696.6019999999999</v>
      </c>
      <c r="AZ28" s="107">
        <f t="shared" si="2"/>
        <v>5633.7839999999997</v>
      </c>
      <c r="BA28" s="107">
        <f t="shared" si="2"/>
        <v>5554.5870000000004</v>
      </c>
      <c r="BB28" s="107">
        <f t="shared" si="2"/>
        <v>5438.6030000000001</v>
      </c>
      <c r="BC28" s="107">
        <f t="shared" si="2"/>
        <v>5354.6180000000004</v>
      </c>
      <c r="BD28" s="107">
        <f t="shared" si="2"/>
        <v>5295.924</v>
      </c>
      <c r="BE28" s="107">
        <f t="shared" si="2"/>
        <v>5225.8710000000001</v>
      </c>
      <c r="BF28" s="107">
        <f t="shared" si="2"/>
        <v>5167.9219999999996</v>
      </c>
      <c r="BG28" s="107">
        <f t="shared" si="2"/>
        <v>5119.558</v>
      </c>
      <c r="BH28" s="107">
        <f t="shared" si="2"/>
        <v>5082.0990000000002</v>
      </c>
      <c r="BI28" s="107">
        <f t="shared" si="2"/>
        <v>5082.1530000000002</v>
      </c>
      <c r="BJ28" s="107">
        <f t="shared" si="2"/>
        <v>5018.9400000000005</v>
      </c>
      <c r="BK28" s="107">
        <f t="shared" si="2"/>
        <v>5015.6390000000001</v>
      </c>
      <c r="BL28" s="107">
        <f t="shared" si="2"/>
        <v>5026.8809999999994</v>
      </c>
      <c r="BM28" s="107">
        <f t="shared" si="2"/>
        <v>5058.0120000000006</v>
      </c>
      <c r="BN28" s="107">
        <f t="shared" si="2"/>
        <v>5150.22</v>
      </c>
      <c r="BO28" s="107">
        <f t="shared" ref="BO28:CW28" si="3">SUM(BO21:BO27)</f>
        <v>5210.3879999999999</v>
      </c>
      <c r="BP28" s="107">
        <f t="shared" si="3"/>
        <v>5245.9680000000008</v>
      </c>
      <c r="BQ28" s="107">
        <f t="shared" si="3"/>
        <v>5307.3</v>
      </c>
      <c r="BR28" s="107">
        <f t="shared" si="3"/>
        <v>5409.1220000000003</v>
      </c>
      <c r="BS28" s="107">
        <f t="shared" si="3"/>
        <v>5463.1720000000005</v>
      </c>
      <c r="BT28" s="107">
        <f t="shared" si="3"/>
        <v>5384.1390000000001</v>
      </c>
      <c r="BU28" s="107">
        <f t="shared" si="3"/>
        <v>5391.2190000000001</v>
      </c>
      <c r="BV28" s="107">
        <f t="shared" si="3"/>
        <v>5636.482</v>
      </c>
      <c r="BW28" s="107">
        <f t="shared" si="3"/>
        <v>5635.1039999999994</v>
      </c>
      <c r="BX28" s="107">
        <f t="shared" si="3"/>
        <v>5674.2089999999998</v>
      </c>
      <c r="BY28" s="107">
        <f t="shared" si="3"/>
        <v>5761.9670000000006</v>
      </c>
      <c r="BZ28" s="107">
        <f t="shared" si="3"/>
        <v>5890.0770000000002</v>
      </c>
      <c r="CA28" s="107">
        <f t="shared" si="3"/>
        <v>5975.5450000000001</v>
      </c>
      <c r="CB28" s="107">
        <f t="shared" si="3"/>
        <v>6042.1530000000002</v>
      </c>
      <c r="CC28" s="107">
        <f t="shared" si="3"/>
        <v>6064.098</v>
      </c>
      <c r="CD28" s="107">
        <f t="shared" si="3"/>
        <v>6064.6039999999994</v>
      </c>
      <c r="CE28" s="107">
        <f t="shared" si="3"/>
        <v>6048.6009999999997</v>
      </c>
      <c r="CF28" s="107">
        <f t="shared" si="3"/>
        <v>6006.0429999999997</v>
      </c>
      <c r="CG28" s="107">
        <f t="shared" si="3"/>
        <v>5911.9160000000002</v>
      </c>
      <c r="CH28" s="107">
        <f t="shared" si="3"/>
        <v>5809.8689999999997</v>
      </c>
      <c r="CI28" s="107">
        <f t="shared" si="3"/>
        <v>5708.049</v>
      </c>
      <c r="CJ28" s="107">
        <f t="shared" si="3"/>
        <v>5628.143</v>
      </c>
      <c r="CK28" s="107">
        <f t="shared" si="3"/>
        <v>5476.7269999999999</v>
      </c>
      <c r="CL28" s="107">
        <f t="shared" si="3"/>
        <v>5293.43</v>
      </c>
      <c r="CM28" s="107">
        <f t="shared" si="3"/>
        <v>5189.7700000000004</v>
      </c>
      <c r="CN28" s="107">
        <f t="shared" si="3"/>
        <v>5124.7460000000001</v>
      </c>
      <c r="CO28" s="107">
        <f t="shared" si="3"/>
        <v>5058.34</v>
      </c>
      <c r="CP28" s="107">
        <f t="shared" si="3"/>
        <v>4998.4879999999994</v>
      </c>
      <c r="CQ28" s="107">
        <f t="shared" si="3"/>
        <v>4937.8420000000006</v>
      </c>
      <c r="CR28" s="107">
        <f t="shared" si="3"/>
        <v>4859.7669999999998</v>
      </c>
      <c r="CS28" s="107">
        <f t="shared" si="3"/>
        <v>4748.9679999999998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122139.49700000003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466</v>
      </c>
      <c r="C31" s="88">
        <v>464</v>
      </c>
      <c r="D31" s="88">
        <v>462</v>
      </c>
      <c r="E31" s="88">
        <v>461</v>
      </c>
      <c r="F31" s="88">
        <v>449</v>
      </c>
      <c r="G31" s="88">
        <v>449</v>
      </c>
      <c r="H31" s="88">
        <v>448</v>
      </c>
      <c r="I31" s="88">
        <v>447</v>
      </c>
      <c r="J31" s="88">
        <v>438</v>
      </c>
      <c r="K31" s="88">
        <v>437</v>
      </c>
      <c r="L31" s="88">
        <v>437</v>
      </c>
      <c r="M31" s="88">
        <v>436</v>
      </c>
      <c r="N31" s="88">
        <v>436</v>
      </c>
      <c r="O31" s="88">
        <v>436</v>
      </c>
      <c r="P31" s="88">
        <v>436</v>
      </c>
      <c r="Q31" s="88">
        <v>436</v>
      </c>
      <c r="R31" s="88">
        <v>444</v>
      </c>
      <c r="S31" s="88">
        <v>445</v>
      </c>
      <c r="T31" s="88">
        <v>445</v>
      </c>
      <c r="U31" s="88">
        <v>445</v>
      </c>
      <c r="V31" s="88">
        <v>467</v>
      </c>
      <c r="W31" s="88">
        <v>467</v>
      </c>
      <c r="X31" s="88">
        <v>467</v>
      </c>
      <c r="Y31" s="88">
        <v>468</v>
      </c>
      <c r="Z31" s="88">
        <v>512</v>
      </c>
      <c r="AA31" s="88">
        <v>513</v>
      </c>
      <c r="AB31" s="88">
        <v>513</v>
      </c>
      <c r="AC31" s="88">
        <v>514</v>
      </c>
      <c r="AD31" s="88">
        <v>545</v>
      </c>
      <c r="AE31" s="88">
        <v>545</v>
      </c>
      <c r="AF31" s="88">
        <v>545</v>
      </c>
      <c r="AG31" s="88">
        <v>545</v>
      </c>
      <c r="AH31" s="88">
        <v>557</v>
      </c>
      <c r="AI31" s="88">
        <v>556</v>
      </c>
      <c r="AJ31" s="88">
        <v>555</v>
      </c>
      <c r="AK31" s="88">
        <v>554</v>
      </c>
      <c r="AL31" s="88">
        <v>630</v>
      </c>
      <c r="AM31" s="88">
        <v>629</v>
      </c>
      <c r="AN31" s="88">
        <v>627</v>
      </c>
      <c r="AO31" s="88">
        <v>626</v>
      </c>
      <c r="AP31" s="88">
        <v>684.5</v>
      </c>
      <c r="AQ31" s="88">
        <v>682.5</v>
      </c>
      <c r="AR31" s="88">
        <v>681.5</v>
      </c>
      <c r="AS31" s="88">
        <v>681.5</v>
      </c>
      <c r="AT31" s="88">
        <v>648</v>
      </c>
      <c r="AU31" s="88">
        <v>653.29999999999995</v>
      </c>
      <c r="AV31" s="88">
        <v>656</v>
      </c>
      <c r="AW31" s="88">
        <v>656</v>
      </c>
      <c r="AX31" s="88">
        <v>673.5</v>
      </c>
      <c r="AY31" s="88">
        <v>673.5</v>
      </c>
      <c r="AZ31" s="88">
        <v>672.5</v>
      </c>
      <c r="BA31" s="88">
        <v>670.5</v>
      </c>
      <c r="BB31" s="88">
        <v>615</v>
      </c>
      <c r="BC31" s="88">
        <v>613</v>
      </c>
      <c r="BD31" s="88">
        <v>612</v>
      </c>
      <c r="BE31" s="88">
        <v>615.29999999999995</v>
      </c>
      <c r="BF31" s="88">
        <v>599</v>
      </c>
      <c r="BG31" s="88">
        <v>599</v>
      </c>
      <c r="BH31" s="88">
        <v>599</v>
      </c>
      <c r="BI31" s="88">
        <v>600</v>
      </c>
      <c r="BJ31" s="88">
        <v>598</v>
      </c>
      <c r="BK31" s="88">
        <v>600</v>
      </c>
      <c r="BL31" s="88">
        <v>613.5</v>
      </c>
      <c r="BM31" s="88">
        <v>624.4</v>
      </c>
      <c r="BN31" s="88">
        <v>506</v>
      </c>
      <c r="BO31" s="88">
        <v>510</v>
      </c>
      <c r="BP31" s="88">
        <v>513</v>
      </c>
      <c r="BQ31" s="88">
        <v>517</v>
      </c>
      <c r="BR31" s="88">
        <v>535</v>
      </c>
      <c r="BS31" s="88">
        <v>540</v>
      </c>
      <c r="BT31" s="88">
        <v>544</v>
      </c>
      <c r="BU31" s="88">
        <v>548</v>
      </c>
      <c r="BV31" s="88">
        <v>580</v>
      </c>
      <c r="BW31" s="88">
        <v>584</v>
      </c>
      <c r="BX31" s="88">
        <v>588</v>
      </c>
      <c r="BY31" s="88">
        <v>593</v>
      </c>
      <c r="BZ31" s="88">
        <v>636</v>
      </c>
      <c r="CA31" s="88">
        <v>639</v>
      </c>
      <c r="CB31" s="88">
        <v>641</v>
      </c>
      <c r="CC31" s="88">
        <v>643</v>
      </c>
      <c r="CD31" s="88">
        <v>634</v>
      </c>
      <c r="CE31" s="88">
        <v>634</v>
      </c>
      <c r="CF31" s="88">
        <v>633</v>
      </c>
      <c r="CG31" s="88">
        <v>631</v>
      </c>
      <c r="CH31" s="88">
        <v>585</v>
      </c>
      <c r="CI31" s="88">
        <v>582</v>
      </c>
      <c r="CJ31" s="88">
        <v>579</v>
      </c>
      <c r="CK31" s="88">
        <v>576</v>
      </c>
      <c r="CL31" s="88">
        <v>531</v>
      </c>
      <c r="CM31" s="88">
        <v>529</v>
      </c>
      <c r="CN31" s="88">
        <v>529</v>
      </c>
      <c r="CO31" s="88">
        <v>529</v>
      </c>
      <c r="CP31" s="88">
        <v>495</v>
      </c>
      <c r="CQ31" s="88">
        <v>494</v>
      </c>
      <c r="CR31" s="88">
        <v>491</v>
      </c>
      <c r="CS31" s="88">
        <v>486</v>
      </c>
      <c r="CT31" s="89"/>
      <c r="CU31" s="89"/>
      <c r="CV31" s="89"/>
      <c r="CW31" s="90"/>
      <c r="CX31" s="91">
        <f t="array" ref="CX31">SUMPRODUCT(B31:CW31*0.25)</f>
        <v>13282.125</v>
      </c>
    </row>
    <row r="32" spans="1:102" ht="24.95" customHeight="1" x14ac:dyDescent="0.2">
      <c r="A32" s="92" t="s">
        <v>27</v>
      </c>
      <c r="B32" s="93">
        <v>4312.95</v>
      </c>
      <c r="C32" s="94">
        <v>4279.8829999999998</v>
      </c>
      <c r="D32" s="94">
        <v>4241.6640000000007</v>
      </c>
      <c r="E32" s="94">
        <v>4203.4130000000005</v>
      </c>
      <c r="F32" s="94">
        <v>4167.9699999999993</v>
      </c>
      <c r="G32" s="94">
        <v>4088.9050000000002</v>
      </c>
      <c r="H32" s="94">
        <v>4095.6990000000001</v>
      </c>
      <c r="I32" s="94">
        <v>4035.5250000000001</v>
      </c>
      <c r="J32" s="94">
        <v>3987.52</v>
      </c>
      <c r="K32" s="94">
        <v>3962.0079999999998</v>
      </c>
      <c r="L32" s="94">
        <v>3902.9380000000001</v>
      </c>
      <c r="M32" s="94">
        <v>3885.8429999999998</v>
      </c>
      <c r="N32" s="94">
        <v>3899.931</v>
      </c>
      <c r="O32" s="94">
        <v>3893.8209999999999</v>
      </c>
      <c r="P32" s="94">
        <v>3892.9319999999998</v>
      </c>
      <c r="Q32" s="94">
        <v>3901.6350000000002</v>
      </c>
      <c r="R32" s="94">
        <v>3874.904</v>
      </c>
      <c r="S32" s="94">
        <v>3874.6120000000001</v>
      </c>
      <c r="T32" s="94">
        <v>3873.9650000000001</v>
      </c>
      <c r="U32" s="94">
        <v>3889.8049999999998</v>
      </c>
      <c r="V32" s="94">
        <v>3919.0509999999999</v>
      </c>
      <c r="W32" s="94">
        <v>3931.8119999999999</v>
      </c>
      <c r="X32" s="94">
        <v>3944.5169999999998</v>
      </c>
      <c r="Y32" s="94">
        <v>3984.97</v>
      </c>
      <c r="Z32" s="94">
        <v>4102.0249999999996</v>
      </c>
      <c r="AA32" s="94">
        <v>4174.6329999999998</v>
      </c>
      <c r="AB32" s="94">
        <v>4276.8599999999997</v>
      </c>
      <c r="AC32" s="94">
        <v>4410.6570000000002</v>
      </c>
      <c r="AD32" s="94">
        <v>4497.8379999999997</v>
      </c>
      <c r="AE32" s="94">
        <v>4584.9970000000003</v>
      </c>
      <c r="AF32" s="94">
        <v>4687.2730000000001</v>
      </c>
      <c r="AG32" s="94">
        <v>4779.2920000000004</v>
      </c>
      <c r="AH32" s="94">
        <v>4830.5839999999998</v>
      </c>
      <c r="AI32" s="94">
        <v>4931.8810000000003</v>
      </c>
      <c r="AJ32" s="94">
        <v>4970.5439999999999</v>
      </c>
      <c r="AK32" s="94">
        <v>5042.8609999999999</v>
      </c>
      <c r="AL32" s="94">
        <v>4985.8890000000001</v>
      </c>
      <c r="AM32" s="94">
        <v>5037.3419999999996</v>
      </c>
      <c r="AN32" s="94">
        <v>5065.2489999999998</v>
      </c>
      <c r="AO32" s="94">
        <v>5097.5559999999996</v>
      </c>
      <c r="AP32" s="94">
        <v>5255.5370000000003</v>
      </c>
      <c r="AQ32" s="94">
        <v>5295.116</v>
      </c>
      <c r="AR32" s="94">
        <v>5316.232</v>
      </c>
      <c r="AS32" s="94">
        <v>5335.3509999999997</v>
      </c>
      <c r="AT32" s="94">
        <v>5342.67</v>
      </c>
      <c r="AU32" s="94">
        <v>5354.9750000000004</v>
      </c>
      <c r="AV32" s="94">
        <v>5351.0450000000001</v>
      </c>
      <c r="AW32" s="94">
        <v>5346.6509999999998</v>
      </c>
      <c r="AX32" s="94">
        <v>5294.1019999999999</v>
      </c>
      <c r="AY32" s="94">
        <v>5268.43</v>
      </c>
      <c r="AZ32" s="94">
        <v>5207.3919999999998</v>
      </c>
      <c r="BA32" s="94">
        <v>5130.0029999999997</v>
      </c>
      <c r="BB32" s="94">
        <v>5002.5150000000003</v>
      </c>
      <c r="BC32" s="94">
        <v>4919.7740000000003</v>
      </c>
      <c r="BD32" s="94">
        <v>4860.6319999999996</v>
      </c>
      <c r="BE32" s="94">
        <v>4789.8710000000001</v>
      </c>
      <c r="BF32" s="94">
        <v>4735.9219999999996</v>
      </c>
      <c r="BG32" s="94">
        <v>4687.558</v>
      </c>
      <c r="BH32" s="94">
        <v>4650.0990000000002</v>
      </c>
      <c r="BI32" s="94">
        <v>4649.1530000000002</v>
      </c>
      <c r="BJ32" s="94">
        <v>4607.3119999999999</v>
      </c>
      <c r="BK32" s="94">
        <v>4604.6790000000001</v>
      </c>
      <c r="BL32" s="94">
        <v>4616.7969999999996</v>
      </c>
      <c r="BM32" s="94">
        <v>4648.3760000000002</v>
      </c>
      <c r="BN32" s="94">
        <v>4772.4520000000002</v>
      </c>
      <c r="BO32" s="94">
        <v>4832.1360000000004</v>
      </c>
      <c r="BP32" s="94">
        <v>4868.08</v>
      </c>
      <c r="BQ32" s="94">
        <v>4929.2960000000003</v>
      </c>
      <c r="BR32" s="94">
        <v>5115.4340000000002</v>
      </c>
      <c r="BS32" s="94">
        <v>5168.0600000000004</v>
      </c>
      <c r="BT32" s="94">
        <v>5087.8630000000003</v>
      </c>
      <c r="BU32" s="94">
        <v>5093.6909999999998</v>
      </c>
      <c r="BV32" s="94">
        <v>5371.7860000000001</v>
      </c>
      <c r="BW32" s="94">
        <v>5368.6679999999997</v>
      </c>
      <c r="BX32" s="94">
        <v>5405.357</v>
      </c>
      <c r="BY32" s="94">
        <v>5489.299</v>
      </c>
      <c r="BZ32" s="94">
        <v>5582.3209999999999</v>
      </c>
      <c r="CA32" s="94">
        <v>5665.3090000000002</v>
      </c>
      <c r="CB32" s="94">
        <v>5730.1530000000002</v>
      </c>
      <c r="CC32" s="94">
        <v>5750.098</v>
      </c>
      <c r="CD32" s="94">
        <v>5790.6040000000003</v>
      </c>
      <c r="CE32" s="94">
        <v>5774.6009999999997</v>
      </c>
      <c r="CF32" s="94">
        <v>5733.0429999999997</v>
      </c>
      <c r="CG32" s="94">
        <v>5640.9160000000002</v>
      </c>
      <c r="CH32" s="94">
        <v>5589.8689999999997</v>
      </c>
      <c r="CI32" s="94">
        <v>5491.049</v>
      </c>
      <c r="CJ32" s="94">
        <v>5414.143</v>
      </c>
      <c r="CK32" s="94">
        <v>5265.7269999999999</v>
      </c>
      <c r="CL32" s="94">
        <v>5087.43</v>
      </c>
      <c r="CM32" s="94">
        <v>4985.7700000000004</v>
      </c>
      <c r="CN32" s="94">
        <v>4920.7460000000001</v>
      </c>
      <c r="CO32" s="94">
        <v>4854.34</v>
      </c>
      <c r="CP32" s="94">
        <v>4830.4880000000003</v>
      </c>
      <c r="CQ32" s="94">
        <v>4770.8419999999996</v>
      </c>
      <c r="CR32" s="94">
        <v>4695.7669999999998</v>
      </c>
      <c r="CS32" s="94">
        <v>4589.9679999999998</v>
      </c>
      <c r="CT32" s="95"/>
      <c r="CU32" s="95"/>
      <c r="CV32" s="95"/>
      <c r="CW32" s="96"/>
      <c r="CX32" s="97">
        <f t="array" ref="CX32">SUMPRODUCT(B32:CW32*0.25)</f>
        <v>114864.31300000004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4778.95</v>
      </c>
      <c r="C34" s="77">
        <f t="shared" ref="C34:BN34" si="4">SUM(C31:C33)</f>
        <v>4743.8829999999998</v>
      </c>
      <c r="D34" s="77">
        <f t="shared" si="4"/>
        <v>4703.6640000000007</v>
      </c>
      <c r="E34" s="77">
        <f t="shared" si="4"/>
        <v>4664.4130000000005</v>
      </c>
      <c r="F34" s="77">
        <f t="shared" si="4"/>
        <v>4616.9699999999993</v>
      </c>
      <c r="G34" s="77">
        <f t="shared" si="4"/>
        <v>4537.9050000000007</v>
      </c>
      <c r="H34" s="77">
        <f t="shared" si="4"/>
        <v>4543.6990000000005</v>
      </c>
      <c r="I34" s="77">
        <f t="shared" si="4"/>
        <v>4482.5249999999996</v>
      </c>
      <c r="J34" s="77">
        <f t="shared" si="4"/>
        <v>4425.5200000000004</v>
      </c>
      <c r="K34" s="77">
        <f t="shared" si="4"/>
        <v>4399.0079999999998</v>
      </c>
      <c r="L34" s="77">
        <f t="shared" si="4"/>
        <v>4339.9380000000001</v>
      </c>
      <c r="M34" s="77">
        <f t="shared" si="4"/>
        <v>4321.8429999999998</v>
      </c>
      <c r="N34" s="77">
        <f t="shared" si="4"/>
        <v>4335.9310000000005</v>
      </c>
      <c r="O34" s="77">
        <f t="shared" si="4"/>
        <v>4329.8209999999999</v>
      </c>
      <c r="P34" s="77">
        <f t="shared" si="4"/>
        <v>4328.9319999999998</v>
      </c>
      <c r="Q34" s="77">
        <f t="shared" si="4"/>
        <v>4337.6350000000002</v>
      </c>
      <c r="R34" s="77">
        <f t="shared" si="4"/>
        <v>4318.9040000000005</v>
      </c>
      <c r="S34" s="77">
        <f t="shared" si="4"/>
        <v>4319.6120000000001</v>
      </c>
      <c r="T34" s="77">
        <f t="shared" si="4"/>
        <v>4318.9650000000001</v>
      </c>
      <c r="U34" s="77">
        <f t="shared" si="4"/>
        <v>4334.8050000000003</v>
      </c>
      <c r="V34" s="77">
        <f t="shared" si="4"/>
        <v>4386.0509999999995</v>
      </c>
      <c r="W34" s="77">
        <f t="shared" si="4"/>
        <v>4398.8119999999999</v>
      </c>
      <c r="X34" s="77">
        <f t="shared" si="4"/>
        <v>4411.5169999999998</v>
      </c>
      <c r="Y34" s="77">
        <f t="shared" si="4"/>
        <v>4452.9699999999993</v>
      </c>
      <c r="Z34" s="77">
        <f t="shared" si="4"/>
        <v>4614.0249999999996</v>
      </c>
      <c r="AA34" s="77">
        <f t="shared" si="4"/>
        <v>4687.6329999999998</v>
      </c>
      <c r="AB34" s="77">
        <f t="shared" si="4"/>
        <v>4789.8599999999997</v>
      </c>
      <c r="AC34" s="77">
        <f t="shared" si="4"/>
        <v>4924.6570000000002</v>
      </c>
      <c r="AD34" s="77">
        <f t="shared" si="4"/>
        <v>5042.8379999999997</v>
      </c>
      <c r="AE34" s="77">
        <f t="shared" si="4"/>
        <v>5129.9970000000003</v>
      </c>
      <c r="AF34" s="77">
        <f t="shared" si="4"/>
        <v>5232.2730000000001</v>
      </c>
      <c r="AG34" s="77">
        <f t="shared" si="4"/>
        <v>5324.2920000000004</v>
      </c>
      <c r="AH34" s="77">
        <f t="shared" si="4"/>
        <v>5387.5839999999998</v>
      </c>
      <c r="AI34" s="77">
        <f t="shared" si="4"/>
        <v>5487.8810000000003</v>
      </c>
      <c r="AJ34" s="77">
        <f t="shared" si="4"/>
        <v>5525.5439999999999</v>
      </c>
      <c r="AK34" s="77">
        <f t="shared" si="4"/>
        <v>5596.8609999999999</v>
      </c>
      <c r="AL34" s="77">
        <f t="shared" si="4"/>
        <v>5615.8890000000001</v>
      </c>
      <c r="AM34" s="77">
        <f t="shared" si="4"/>
        <v>5666.3419999999996</v>
      </c>
      <c r="AN34" s="77">
        <f t="shared" si="4"/>
        <v>5692.2489999999998</v>
      </c>
      <c r="AO34" s="77">
        <f t="shared" si="4"/>
        <v>5723.5559999999996</v>
      </c>
      <c r="AP34" s="77">
        <f t="shared" si="4"/>
        <v>5940.0370000000003</v>
      </c>
      <c r="AQ34" s="77">
        <f t="shared" si="4"/>
        <v>5977.616</v>
      </c>
      <c r="AR34" s="77">
        <f t="shared" si="4"/>
        <v>5997.732</v>
      </c>
      <c r="AS34" s="77">
        <f t="shared" si="4"/>
        <v>6016.8509999999997</v>
      </c>
      <c r="AT34" s="77">
        <f t="shared" si="4"/>
        <v>5990.67</v>
      </c>
      <c r="AU34" s="77">
        <f t="shared" si="4"/>
        <v>6008.2750000000005</v>
      </c>
      <c r="AV34" s="77">
        <f t="shared" si="4"/>
        <v>6007.0450000000001</v>
      </c>
      <c r="AW34" s="77">
        <f t="shared" si="4"/>
        <v>6002.6509999999998</v>
      </c>
      <c r="AX34" s="77">
        <f t="shared" si="4"/>
        <v>5967.6019999999999</v>
      </c>
      <c r="AY34" s="77">
        <f t="shared" si="4"/>
        <v>5941.93</v>
      </c>
      <c r="AZ34" s="77">
        <f t="shared" si="4"/>
        <v>5879.8919999999998</v>
      </c>
      <c r="BA34" s="77">
        <f t="shared" si="4"/>
        <v>5800.5029999999997</v>
      </c>
      <c r="BB34" s="77">
        <f t="shared" si="4"/>
        <v>5617.5150000000003</v>
      </c>
      <c r="BC34" s="77">
        <f t="shared" si="4"/>
        <v>5532.7740000000003</v>
      </c>
      <c r="BD34" s="77">
        <f t="shared" si="4"/>
        <v>5472.6319999999996</v>
      </c>
      <c r="BE34" s="77">
        <f t="shared" si="4"/>
        <v>5405.1710000000003</v>
      </c>
      <c r="BF34" s="77">
        <f t="shared" si="4"/>
        <v>5334.9219999999996</v>
      </c>
      <c r="BG34" s="77">
        <f t="shared" si="4"/>
        <v>5286.558</v>
      </c>
      <c r="BH34" s="77">
        <f t="shared" si="4"/>
        <v>5249.0990000000002</v>
      </c>
      <c r="BI34" s="77">
        <f t="shared" si="4"/>
        <v>5249.1530000000002</v>
      </c>
      <c r="BJ34" s="77">
        <f t="shared" si="4"/>
        <v>5205.3119999999999</v>
      </c>
      <c r="BK34" s="77">
        <f t="shared" si="4"/>
        <v>5204.6790000000001</v>
      </c>
      <c r="BL34" s="77">
        <f t="shared" si="4"/>
        <v>5230.2969999999996</v>
      </c>
      <c r="BM34" s="77">
        <f t="shared" si="4"/>
        <v>5272.7759999999998</v>
      </c>
      <c r="BN34" s="77">
        <f t="shared" si="4"/>
        <v>5278.4520000000002</v>
      </c>
      <c r="BO34" s="77">
        <f t="shared" ref="BO34:CW34" si="5">SUM(BO31:BO33)</f>
        <v>5342.1360000000004</v>
      </c>
      <c r="BP34" s="77">
        <f t="shared" si="5"/>
        <v>5381.08</v>
      </c>
      <c r="BQ34" s="77">
        <f t="shared" si="5"/>
        <v>5446.2960000000003</v>
      </c>
      <c r="BR34" s="77">
        <f t="shared" si="5"/>
        <v>5650.4340000000002</v>
      </c>
      <c r="BS34" s="77">
        <f t="shared" si="5"/>
        <v>5708.06</v>
      </c>
      <c r="BT34" s="77">
        <f t="shared" si="5"/>
        <v>5631.8630000000003</v>
      </c>
      <c r="BU34" s="77">
        <f t="shared" si="5"/>
        <v>5641.6909999999998</v>
      </c>
      <c r="BV34" s="77">
        <f t="shared" si="5"/>
        <v>5951.7860000000001</v>
      </c>
      <c r="BW34" s="77">
        <f t="shared" si="5"/>
        <v>5952.6679999999997</v>
      </c>
      <c r="BX34" s="77">
        <f t="shared" si="5"/>
        <v>5993.357</v>
      </c>
      <c r="BY34" s="77">
        <f t="shared" si="5"/>
        <v>6082.299</v>
      </c>
      <c r="BZ34" s="77">
        <f t="shared" si="5"/>
        <v>6218.3209999999999</v>
      </c>
      <c r="CA34" s="77">
        <f t="shared" si="5"/>
        <v>6304.3090000000002</v>
      </c>
      <c r="CB34" s="77">
        <f t="shared" si="5"/>
        <v>6371.1530000000002</v>
      </c>
      <c r="CC34" s="77">
        <f t="shared" si="5"/>
        <v>6393.098</v>
      </c>
      <c r="CD34" s="77">
        <f t="shared" si="5"/>
        <v>6424.6040000000003</v>
      </c>
      <c r="CE34" s="77">
        <f t="shared" si="5"/>
        <v>6408.6009999999997</v>
      </c>
      <c r="CF34" s="77">
        <f t="shared" si="5"/>
        <v>6366.0429999999997</v>
      </c>
      <c r="CG34" s="77">
        <f t="shared" si="5"/>
        <v>6271.9160000000002</v>
      </c>
      <c r="CH34" s="77">
        <f t="shared" si="5"/>
        <v>6174.8689999999997</v>
      </c>
      <c r="CI34" s="77">
        <f t="shared" si="5"/>
        <v>6073.049</v>
      </c>
      <c r="CJ34" s="77">
        <f t="shared" si="5"/>
        <v>5993.143</v>
      </c>
      <c r="CK34" s="77">
        <f t="shared" si="5"/>
        <v>5841.7269999999999</v>
      </c>
      <c r="CL34" s="77">
        <f t="shared" si="5"/>
        <v>5618.43</v>
      </c>
      <c r="CM34" s="77">
        <f t="shared" si="5"/>
        <v>5514.77</v>
      </c>
      <c r="CN34" s="77">
        <f t="shared" si="5"/>
        <v>5449.7460000000001</v>
      </c>
      <c r="CO34" s="77">
        <f t="shared" si="5"/>
        <v>5383.34</v>
      </c>
      <c r="CP34" s="77">
        <f t="shared" si="5"/>
        <v>5325.4880000000003</v>
      </c>
      <c r="CQ34" s="77">
        <f t="shared" si="5"/>
        <v>5264.8419999999996</v>
      </c>
      <c r="CR34" s="77">
        <f t="shared" si="5"/>
        <v>5186.7669999999998</v>
      </c>
      <c r="CS34" s="77">
        <f t="shared" si="5"/>
        <v>5075.9679999999998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128146.43800000004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8</v>
      </c>
      <c r="C37" s="115">
        <v>8</v>
      </c>
      <c r="D37" s="115">
        <v>8</v>
      </c>
      <c r="E37" s="115">
        <v>8</v>
      </c>
      <c r="F37" s="115">
        <v>7</v>
      </c>
      <c r="G37" s="115">
        <v>7</v>
      </c>
      <c r="H37" s="115">
        <v>7</v>
      </c>
      <c r="I37" s="115">
        <v>7</v>
      </c>
      <c r="J37" s="115"/>
      <c r="K37" s="115"/>
      <c r="L37" s="115"/>
      <c r="M37" s="115"/>
      <c r="N37" s="115">
        <v>7</v>
      </c>
      <c r="O37" s="115">
        <v>7</v>
      </c>
      <c r="P37" s="115">
        <v>7</v>
      </c>
      <c r="Q37" s="115">
        <v>7</v>
      </c>
      <c r="R37" s="115">
        <v>6</v>
      </c>
      <c r="S37" s="115">
        <v>6</v>
      </c>
      <c r="T37" s="115">
        <v>6</v>
      </c>
      <c r="U37" s="115">
        <v>6</v>
      </c>
      <c r="V37" s="115">
        <v>7</v>
      </c>
      <c r="W37" s="115">
        <v>7</v>
      </c>
      <c r="X37" s="115">
        <v>7</v>
      </c>
      <c r="Y37" s="115">
        <v>7</v>
      </c>
      <c r="Z37" s="115">
        <v>2</v>
      </c>
      <c r="AA37" s="115">
        <v>2</v>
      </c>
      <c r="AB37" s="115">
        <v>2</v>
      </c>
      <c r="AC37" s="115">
        <v>2</v>
      </c>
      <c r="AD37" s="115">
        <v>2</v>
      </c>
      <c r="AE37" s="115">
        <v>2</v>
      </c>
      <c r="AF37" s="115">
        <v>2</v>
      </c>
      <c r="AG37" s="115">
        <v>2</v>
      </c>
      <c r="AH37" s="115">
        <v>4</v>
      </c>
      <c r="AI37" s="115">
        <v>4</v>
      </c>
      <c r="AJ37" s="115">
        <v>4</v>
      </c>
      <c r="AK37" s="115">
        <v>4</v>
      </c>
      <c r="AL37" s="115">
        <v>30</v>
      </c>
      <c r="AM37" s="115">
        <v>30</v>
      </c>
      <c r="AN37" s="115">
        <v>30</v>
      </c>
      <c r="AO37" s="115">
        <v>30</v>
      </c>
      <c r="AP37" s="115">
        <v>17</v>
      </c>
      <c r="AQ37" s="115">
        <v>17</v>
      </c>
      <c r="AR37" s="115">
        <v>17</v>
      </c>
      <c r="AS37" s="115">
        <v>17</v>
      </c>
      <c r="AT37" s="115">
        <v>22</v>
      </c>
      <c r="AU37" s="115">
        <v>22</v>
      </c>
      <c r="AV37" s="115">
        <v>22</v>
      </c>
      <c r="AW37" s="115">
        <v>22</v>
      </c>
      <c r="AX37" s="115">
        <v>22</v>
      </c>
      <c r="AY37" s="115">
        <v>22</v>
      </c>
      <c r="AZ37" s="115">
        <v>22</v>
      </c>
      <c r="BA37" s="115">
        <v>22</v>
      </c>
      <c r="BB37" s="115">
        <v>22</v>
      </c>
      <c r="BC37" s="115">
        <v>22</v>
      </c>
      <c r="BD37" s="115">
        <v>22</v>
      </c>
      <c r="BE37" s="115">
        <v>22</v>
      </c>
      <c r="BF37" s="115">
        <v>18</v>
      </c>
      <c r="BG37" s="115">
        <v>18</v>
      </c>
      <c r="BH37" s="115">
        <v>18</v>
      </c>
      <c r="BI37" s="115">
        <v>18</v>
      </c>
      <c r="BJ37" s="115">
        <v>13</v>
      </c>
      <c r="BK37" s="115">
        <v>13</v>
      </c>
      <c r="BL37" s="115">
        <v>13</v>
      </c>
      <c r="BM37" s="115">
        <v>13</v>
      </c>
      <c r="BN37" s="115">
        <v>14</v>
      </c>
      <c r="BO37" s="115">
        <v>14</v>
      </c>
      <c r="BP37" s="115">
        <v>14</v>
      </c>
      <c r="BQ37" s="115">
        <v>14</v>
      </c>
      <c r="BR37" s="115">
        <v>10</v>
      </c>
      <c r="BS37" s="115">
        <v>10</v>
      </c>
      <c r="BT37" s="115">
        <v>10</v>
      </c>
      <c r="BU37" s="115">
        <v>10</v>
      </c>
      <c r="BV37" s="115">
        <v>16</v>
      </c>
      <c r="BW37" s="115">
        <v>16</v>
      </c>
      <c r="BX37" s="115">
        <v>16</v>
      </c>
      <c r="BY37" s="115">
        <v>16</v>
      </c>
      <c r="BZ37" s="115">
        <v>16</v>
      </c>
      <c r="CA37" s="115">
        <v>16</v>
      </c>
      <c r="CB37" s="115">
        <v>16</v>
      </c>
      <c r="CC37" s="115">
        <v>16</v>
      </c>
      <c r="CD37" s="115">
        <v>10</v>
      </c>
      <c r="CE37" s="115">
        <v>10</v>
      </c>
      <c r="CF37" s="115">
        <v>10</v>
      </c>
      <c r="CG37" s="115">
        <v>10</v>
      </c>
      <c r="CH37" s="115">
        <v>15</v>
      </c>
      <c r="CI37" s="115">
        <v>15</v>
      </c>
      <c r="CJ37" s="115">
        <v>15</v>
      </c>
      <c r="CK37" s="115">
        <v>15</v>
      </c>
      <c r="CL37" s="115">
        <v>15</v>
      </c>
      <c r="CM37" s="115">
        <v>15</v>
      </c>
      <c r="CN37" s="115">
        <v>15</v>
      </c>
      <c r="CO37" s="115">
        <v>15</v>
      </c>
      <c r="CP37" s="115">
        <v>15</v>
      </c>
      <c r="CQ37" s="115">
        <v>15</v>
      </c>
      <c r="CR37" s="115">
        <v>15</v>
      </c>
      <c r="CS37" s="115">
        <v>15</v>
      </c>
      <c r="CT37" s="116"/>
      <c r="CU37" s="116"/>
      <c r="CV37" s="116"/>
      <c r="CW37" s="117"/>
      <c r="CX37" s="91">
        <f t="array" ref="CX37">SUMPRODUCT(B37:CW37*0.25)</f>
        <v>298</v>
      </c>
    </row>
    <row r="38" spans="1:102" ht="24.95" customHeight="1" x14ac:dyDescent="0.2">
      <c r="A38" s="118" t="s">
        <v>45</v>
      </c>
      <c r="B38" s="119">
        <v>191</v>
      </c>
      <c r="C38" s="120">
        <v>191</v>
      </c>
      <c r="D38" s="120">
        <v>191</v>
      </c>
      <c r="E38" s="120">
        <v>191</v>
      </c>
      <c r="F38" s="120">
        <v>187</v>
      </c>
      <c r="G38" s="120">
        <v>187</v>
      </c>
      <c r="H38" s="120">
        <v>187</v>
      </c>
      <c r="I38" s="120">
        <v>187</v>
      </c>
      <c r="J38" s="120">
        <v>160</v>
      </c>
      <c r="K38" s="120">
        <v>160</v>
      </c>
      <c r="L38" s="120">
        <v>160</v>
      </c>
      <c r="M38" s="120">
        <v>160</v>
      </c>
      <c r="N38" s="120">
        <v>161</v>
      </c>
      <c r="O38" s="120">
        <v>161</v>
      </c>
      <c r="P38" s="120">
        <v>161</v>
      </c>
      <c r="Q38" s="120">
        <v>161</v>
      </c>
      <c r="R38" s="120">
        <v>150</v>
      </c>
      <c r="S38" s="120">
        <v>150</v>
      </c>
      <c r="T38" s="120">
        <v>150</v>
      </c>
      <c r="U38" s="120">
        <v>150</v>
      </c>
      <c r="V38" s="120">
        <v>158</v>
      </c>
      <c r="W38" s="120">
        <v>158</v>
      </c>
      <c r="X38" s="120">
        <v>158</v>
      </c>
      <c r="Y38" s="120">
        <v>158</v>
      </c>
      <c r="Z38" s="120">
        <v>200</v>
      </c>
      <c r="AA38" s="120">
        <v>200</v>
      </c>
      <c r="AB38" s="120">
        <v>200</v>
      </c>
      <c r="AC38" s="120">
        <v>200</v>
      </c>
      <c r="AD38" s="120">
        <v>199</v>
      </c>
      <c r="AE38" s="120">
        <v>199</v>
      </c>
      <c r="AF38" s="120">
        <v>199</v>
      </c>
      <c r="AG38" s="120">
        <v>199</v>
      </c>
      <c r="AH38" s="120">
        <v>100</v>
      </c>
      <c r="AI38" s="120">
        <v>100</v>
      </c>
      <c r="AJ38" s="120">
        <v>100</v>
      </c>
      <c r="AK38" s="120">
        <v>100</v>
      </c>
      <c r="AL38" s="120">
        <v>84</v>
      </c>
      <c r="AM38" s="120">
        <v>84</v>
      </c>
      <c r="AN38" s="120">
        <v>84</v>
      </c>
      <c r="AO38" s="120">
        <v>84</v>
      </c>
      <c r="AP38" s="120">
        <v>128</v>
      </c>
      <c r="AQ38" s="120">
        <v>128</v>
      </c>
      <c r="AR38" s="120">
        <v>128</v>
      </c>
      <c r="AS38" s="120">
        <v>128</v>
      </c>
      <c r="AT38" s="120">
        <v>81</v>
      </c>
      <c r="AU38" s="120">
        <v>81</v>
      </c>
      <c r="AV38" s="120">
        <v>81</v>
      </c>
      <c r="AW38" s="120">
        <v>81</v>
      </c>
      <c r="AX38" s="120">
        <v>56</v>
      </c>
      <c r="AY38" s="120">
        <v>56</v>
      </c>
      <c r="AZ38" s="120">
        <v>56</v>
      </c>
      <c r="BA38" s="120">
        <v>56</v>
      </c>
      <c r="BB38" s="120">
        <v>27</v>
      </c>
      <c r="BC38" s="120">
        <v>27</v>
      </c>
      <c r="BD38" s="120">
        <v>27</v>
      </c>
      <c r="BE38" s="120">
        <v>27</v>
      </c>
      <c r="BF38" s="120">
        <v>23</v>
      </c>
      <c r="BG38" s="120">
        <v>23</v>
      </c>
      <c r="BH38" s="120">
        <v>23</v>
      </c>
      <c r="BI38" s="120">
        <v>23</v>
      </c>
      <c r="BJ38" s="120">
        <v>23</v>
      </c>
      <c r="BK38" s="120">
        <v>23</v>
      </c>
      <c r="BL38" s="120">
        <v>23</v>
      </c>
      <c r="BM38" s="120">
        <v>23</v>
      </c>
      <c r="BN38" s="120">
        <v>28</v>
      </c>
      <c r="BO38" s="120">
        <v>28</v>
      </c>
      <c r="BP38" s="120">
        <v>28</v>
      </c>
      <c r="BQ38" s="120">
        <v>28</v>
      </c>
      <c r="BR38" s="120">
        <v>193</v>
      </c>
      <c r="BS38" s="120">
        <v>193</v>
      </c>
      <c r="BT38" s="120">
        <v>193</v>
      </c>
      <c r="BU38" s="120">
        <v>193</v>
      </c>
      <c r="BV38" s="120">
        <v>249</v>
      </c>
      <c r="BW38" s="120">
        <v>249</v>
      </c>
      <c r="BX38" s="120">
        <v>249</v>
      </c>
      <c r="BY38" s="120">
        <v>249</v>
      </c>
      <c r="BZ38" s="120">
        <v>256</v>
      </c>
      <c r="CA38" s="120">
        <v>256</v>
      </c>
      <c r="CB38" s="120">
        <v>256</v>
      </c>
      <c r="CC38" s="120">
        <v>256</v>
      </c>
      <c r="CD38" s="120">
        <v>293</v>
      </c>
      <c r="CE38" s="120">
        <v>293</v>
      </c>
      <c r="CF38" s="120">
        <v>293</v>
      </c>
      <c r="CG38" s="120">
        <v>293</v>
      </c>
      <c r="CH38" s="120">
        <v>293</v>
      </c>
      <c r="CI38" s="120">
        <v>293</v>
      </c>
      <c r="CJ38" s="120">
        <v>293</v>
      </c>
      <c r="CK38" s="120">
        <v>293</v>
      </c>
      <c r="CL38" s="120">
        <v>253</v>
      </c>
      <c r="CM38" s="120">
        <v>253</v>
      </c>
      <c r="CN38" s="120">
        <v>253</v>
      </c>
      <c r="CO38" s="120">
        <v>253</v>
      </c>
      <c r="CP38" s="120">
        <v>255</v>
      </c>
      <c r="CQ38" s="120">
        <v>255</v>
      </c>
      <c r="CR38" s="120">
        <v>255</v>
      </c>
      <c r="CS38" s="120">
        <v>255</v>
      </c>
      <c r="CT38" s="120"/>
      <c r="CU38" s="120"/>
      <c r="CV38" s="120"/>
      <c r="CW38" s="121"/>
      <c r="CX38" s="97">
        <f t="array" ref="CX38">SUMPRODUCT(B38:CW38*0.25)</f>
        <v>3748</v>
      </c>
    </row>
    <row r="39" spans="1:102" ht="24.95" customHeight="1" x14ac:dyDescent="0.2">
      <c r="A39" s="118" t="s">
        <v>46</v>
      </c>
      <c r="B39" s="119">
        <v>1050</v>
      </c>
      <c r="C39" s="120">
        <v>826.4</v>
      </c>
      <c r="D39" s="120">
        <v>779.8</v>
      </c>
      <c r="E39" s="120">
        <v>767</v>
      </c>
      <c r="F39" s="120">
        <v>494.8</v>
      </c>
      <c r="G39" s="120">
        <v>553.29999999999995</v>
      </c>
      <c r="H39" s="120">
        <v>473</v>
      </c>
      <c r="I39" s="120">
        <v>552.5</v>
      </c>
      <c r="J39" s="120">
        <v>668.8</v>
      </c>
      <c r="K39" s="120">
        <v>652</v>
      </c>
      <c r="L39" s="120">
        <v>761.6</v>
      </c>
      <c r="M39" s="120">
        <v>821.9</v>
      </c>
      <c r="N39" s="120">
        <v>908.6</v>
      </c>
      <c r="O39" s="120">
        <v>945.2</v>
      </c>
      <c r="P39" s="120">
        <v>977.3</v>
      </c>
      <c r="Q39" s="120">
        <v>1001.6</v>
      </c>
      <c r="R39" s="120">
        <v>1009.6</v>
      </c>
      <c r="S39" s="120">
        <v>1050</v>
      </c>
      <c r="T39" s="120">
        <v>1050</v>
      </c>
      <c r="U39" s="120">
        <v>1050</v>
      </c>
      <c r="V39" s="120">
        <v>1050</v>
      </c>
      <c r="W39" s="120">
        <v>1050</v>
      </c>
      <c r="X39" s="120">
        <v>1050</v>
      </c>
      <c r="Y39" s="120">
        <v>1050</v>
      </c>
      <c r="Z39" s="120">
        <v>1050</v>
      </c>
      <c r="AA39" s="120">
        <v>1050</v>
      </c>
      <c r="AB39" s="120">
        <v>1050</v>
      </c>
      <c r="AC39" s="120">
        <v>1050</v>
      </c>
      <c r="AD39" s="120">
        <v>1050</v>
      </c>
      <c r="AE39" s="120">
        <v>1050</v>
      </c>
      <c r="AF39" s="120">
        <v>1050</v>
      </c>
      <c r="AG39" s="120">
        <v>965.8</v>
      </c>
      <c r="AH39" s="120">
        <v>880</v>
      </c>
      <c r="AI39" s="120">
        <v>880</v>
      </c>
      <c r="AJ39" s="120">
        <v>880</v>
      </c>
      <c r="AK39" s="120">
        <v>880</v>
      </c>
      <c r="AL39" s="120">
        <v>874</v>
      </c>
      <c r="AM39" s="120">
        <v>452.9</v>
      </c>
      <c r="AN39" s="120">
        <v>502.6</v>
      </c>
      <c r="AO39" s="120">
        <v>568.5</v>
      </c>
      <c r="AP39" s="120">
        <v>582.20000000000005</v>
      </c>
      <c r="AQ39" s="120">
        <v>513.5</v>
      </c>
      <c r="AR39" s="120">
        <v>803</v>
      </c>
      <c r="AS39" s="120">
        <v>878.5</v>
      </c>
      <c r="AT39" s="120">
        <v>974</v>
      </c>
      <c r="AU39" s="120">
        <v>974</v>
      </c>
      <c r="AV39" s="120">
        <v>974</v>
      </c>
      <c r="AW39" s="120">
        <v>974</v>
      </c>
      <c r="AX39" s="120">
        <v>993</v>
      </c>
      <c r="AY39" s="120">
        <v>993</v>
      </c>
      <c r="AZ39" s="120">
        <v>993</v>
      </c>
      <c r="BA39" s="120">
        <v>993</v>
      </c>
      <c r="BB39" s="120">
        <v>968</v>
      </c>
      <c r="BC39" s="120">
        <v>968</v>
      </c>
      <c r="BD39" s="120">
        <v>968</v>
      </c>
      <c r="BE39" s="120">
        <v>968</v>
      </c>
      <c r="BF39" s="120">
        <v>1005</v>
      </c>
      <c r="BG39" s="120">
        <v>1005</v>
      </c>
      <c r="BH39" s="120">
        <v>891.4</v>
      </c>
      <c r="BI39" s="120">
        <v>925.3</v>
      </c>
      <c r="BJ39" s="120">
        <v>800.1</v>
      </c>
      <c r="BK39" s="120">
        <v>761.9</v>
      </c>
      <c r="BL39" s="120">
        <v>990</v>
      </c>
      <c r="BM39" s="120">
        <v>990</v>
      </c>
      <c r="BN39" s="120">
        <v>623.79999999999995</v>
      </c>
      <c r="BO39" s="120">
        <v>825.2</v>
      </c>
      <c r="BP39" s="120">
        <v>974.6</v>
      </c>
      <c r="BQ39" s="120">
        <v>896.1</v>
      </c>
      <c r="BR39" s="120">
        <v>655.4</v>
      </c>
      <c r="BS39" s="120">
        <v>512.70000000000005</v>
      </c>
      <c r="BT39" s="120">
        <v>646.79999999999995</v>
      </c>
      <c r="BU39" s="120">
        <v>807.5</v>
      </c>
      <c r="BV39" s="120">
        <v>393.9</v>
      </c>
      <c r="BW39" s="120">
        <v>504</v>
      </c>
      <c r="BX39" s="120">
        <v>589.5</v>
      </c>
      <c r="BY39" s="120">
        <v>536.79999999999995</v>
      </c>
      <c r="BZ39" s="120">
        <v>325.2</v>
      </c>
      <c r="CA39" s="120">
        <v>339.6</v>
      </c>
      <c r="CB39" s="120">
        <v>131.80000000000001</v>
      </c>
      <c r="CC39" s="120">
        <v>117.7</v>
      </c>
      <c r="CD39" s="120">
        <v>78.3</v>
      </c>
      <c r="CE39" s="120">
        <v>88.9</v>
      </c>
      <c r="CF39" s="120">
        <v>136.6</v>
      </c>
      <c r="CG39" s="120">
        <v>230.5</v>
      </c>
      <c r="CH39" s="120">
        <v>259</v>
      </c>
      <c r="CI39" s="120">
        <v>348.6</v>
      </c>
      <c r="CJ39" s="120">
        <v>424.5</v>
      </c>
      <c r="CK39" s="120">
        <v>820.8</v>
      </c>
      <c r="CL39" s="120">
        <v>987.5</v>
      </c>
      <c r="CM39" s="120">
        <v>993</v>
      </c>
      <c r="CN39" s="120">
        <v>993</v>
      </c>
      <c r="CO39" s="120">
        <v>993</v>
      </c>
      <c r="CP39" s="120">
        <v>1003</v>
      </c>
      <c r="CQ39" s="120">
        <v>1003</v>
      </c>
      <c r="CR39" s="120">
        <v>1003</v>
      </c>
      <c r="CS39" s="120">
        <v>984.6</v>
      </c>
      <c r="CT39" s="122"/>
      <c r="CU39" s="122"/>
      <c r="CV39" s="122"/>
      <c r="CW39" s="121"/>
      <c r="CX39" s="97">
        <f t="array" ref="CX39">SUMPRODUCT(B39:CW39*0.25)</f>
        <v>18985.250000000004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50</v>
      </c>
      <c r="AI40" s="120">
        <v>50</v>
      </c>
      <c r="AJ40" s="120">
        <v>50</v>
      </c>
      <c r="AK40" s="120">
        <v>50</v>
      </c>
      <c r="AL40" s="120">
        <v>126</v>
      </c>
      <c r="AM40" s="120">
        <v>126</v>
      </c>
      <c r="AN40" s="120">
        <v>126</v>
      </c>
      <c r="AO40" s="120">
        <v>126</v>
      </c>
      <c r="AP40" s="120">
        <v>118</v>
      </c>
      <c r="AQ40" s="120">
        <v>118</v>
      </c>
      <c r="AR40" s="120">
        <v>118</v>
      </c>
      <c r="AS40" s="120">
        <v>118</v>
      </c>
      <c r="AT40" s="120">
        <v>126</v>
      </c>
      <c r="AU40" s="120">
        <v>126</v>
      </c>
      <c r="AV40" s="120">
        <v>126</v>
      </c>
      <c r="AW40" s="120">
        <v>126</v>
      </c>
      <c r="AX40" s="120">
        <v>126</v>
      </c>
      <c r="AY40" s="120">
        <v>126</v>
      </c>
      <c r="AZ40" s="120">
        <v>126</v>
      </c>
      <c r="BA40" s="120">
        <v>126</v>
      </c>
      <c r="BB40" s="120">
        <v>126</v>
      </c>
      <c r="BC40" s="120">
        <v>126</v>
      </c>
      <c r="BD40" s="120">
        <v>126</v>
      </c>
      <c r="BE40" s="120">
        <v>126</v>
      </c>
      <c r="BF40" s="120">
        <v>126</v>
      </c>
      <c r="BG40" s="120">
        <v>126</v>
      </c>
      <c r="BH40" s="120">
        <v>126</v>
      </c>
      <c r="BI40" s="120">
        <v>126</v>
      </c>
      <c r="BJ40" s="120">
        <v>126</v>
      </c>
      <c r="BK40" s="120">
        <v>126</v>
      </c>
      <c r="BL40" s="120">
        <v>126</v>
      </c>
      <c r="BM40" s="120">
        <v>126</v>
      </c>
      <c r="BN40" s="120">
        <v>66</v>
      </c>
      <c r="BO40" s="120">
        <v>66</v>
      </c>
      <c r="BP40" s="120">
        <v>66</v>
      </c>
      <c r="BQ40" s="120">
        <v>66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990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1249</v>
      </c>
      <c r="C42" s="107">
        <f t="shared" ref="C42:BN42" si="6">SUM(C37:C41)</f>
        <v>1025.4000000000001</v>
      </c>
      <c r="D42" s="107">
        <f t="shared" si="6"/>
        <v>978.8</v>
      </c>
      <c r="E42" s="107">
        <f t="shared" si="6"/>
        <v>966</v>
      </c>
      <c r="F42" s="107">
        <f t="shared" si="6"/>
        <v>688.8</v>
      </c>
      <c r="G42" s="107">
        <f t="shared" si="6"/>
        <v>747.3</v>
      </c>
      <c r="H42" s="107">
        <f t="shared" si="6"/>
        <v>667</v>
      </c>
      <c r="I42" s="107">
        <f t="shared" si="6"/>
        <v>746.5</v>
      </c>
      <c r="J42" s="107">
        <f t="shared" si="6"/>
        <v>828.8</v>
      </c>
      <c r="K42" s="107">
        <f t="shared" si="6"/>
        <v>812</v>
      </c>
      <c r="L42" s="107">
        <f t="shared" si="6"/>
        <v>921.6</v>
      </c>
      <c r="M42" s="107">
        <f t="shared" si="6"/>
        <v>981.9</v>
      </c>
      <c r="N42" s="107">
        <f t="shared" si="6"/>
        <v>1076.5999999999999</v>
      </c>
      <c r="O42" s="107">
        <f t="shared" si="6"/>
        <v>1113.2</v>
      </c>
      <c r="P42" s="107">
        <f t="shared" si="6"/>
        <v>1145.3</v>
      </c>
      <c r="Q42" s="107">
        <f t="shared" si="6"/>
        <v>1169.5999999999999</v>
      </c>
      <c r="R42" s="107">
        <f t="shared" si="6"/>
        <v>1165.5999999999999</v>
      </c>
      <c r="S42" s="107">
        <f t="shared" si="6"/>
        <v>1206</v>
      </c>
      <c r="T42" s="107">
        <f t="shared" si="6"/>
        <v>1206</v>
      </c>
      <c r="U42" s="107">
        <f t="shared" si="6"/>
        <v>1206</v>
      </c>
      <c r="V42" s="107">
        <f t="shared" si="6"/>
        <v>1215</v>
      </c>
      <c r="W42" s="107">
        <f t="shared" si="6"/>
        <v>1215</v>
      </c>
      <c r="X42" s="107">
        <f t="shared" si="6"/>
        <v>1215</v>
      </c>
      <c r="Y42" s="107">
        <f t="shared" si="6"/>
        <v>1215</v>
      </c>
      <c r="Z42" s="107">
        <f t="shared" si="6"/>
        <v>1252</v>
      </c>
      <c r="AA42" s="107">
        <f t="shared" si="6"/>
        <v>1252</v>
      </c>
      <c r="AB42" s="107">
        <f t="shared" si="6"/>
        <v>1252</v>
      </c>
      <c r="AC42" s="107">
        <f t="shared" si="6"/>
        <v>1252</v>
      </c>
      <c r="AD42" s="107">
        <f t="shared" si="6"/>
        <v>1251</v>
      </c>
      <c r="AE42" s="107">
        <f t="shared" si="6"/>
        <v>1251</v>
      </c>
      <c r="AF42" s="107">
        <f t="shared" si="6"/>
        <v>1251</v>
      </c>
      <c r="AG42" s="107">
        <f t="shared" si="6"/>
        <v>1166.8</v>
      </c>
      <c r="AH42" s="107">
        <f t="shared" si="6"/>
        <v>1034</v>
      </c>
      <c r="AI42" s="107">
        <f t="shared" si="6"/>
        <v>1034</v>
      </c>
      <c r="AJ42" s="107">
        <f t="shared" si="6"/>
        <v>1034</v>
      </c>
      <c r="AK42" s="107">
        <f t="shared" si="6"/>
        <v>1034</v>
      </c>
      <c r="AL42" s="107">
        <f t="shared" si="6"/>
        <v>1114</v>
      </c>
      <c r="AM42" s="107">
        <f t="shared" si="6"/>
        <v>692.9</v>
      </c>
      <c r="AN42" s="107">
        <f t="shared" si="6"/>
        <v>742.6</v>
      </c>
      <c r="AO42" s="107">
        <f t="shared" si="6"/>
        <v>808.5</v>
      </c>
      <c r="AP42" s="107">
        <f t="shared" si="6"/>
        <v>845.2</v>
      </c>
      <c r="AQ42" s="107">
        <f t="shared" si="6"/>
        <v>776.5</v>
      </c>
      <c r="AR42" s="107">
        <f t="shared" si="6"/>
        <v>1066</v>
      </c>
      <c r="AS42" s="107">
        <f t="shared" si="6"/>
        <v>1141.5</v>
      </c>
      <c r="AT42" s="107">
        <f t="shared" si="6"/>
        <v>1203</v>
      </c>
      <c r="AU42" s="107">
        <f t="shared" si="6"/>
        <v>1203</v>
      </c>
      <c r="AV42" s="107">
        <f t="shared" si="6"/>
        <v>1203</v>
      </c>
      <c r="AW42" s="107">
        <f t="shared" si="6"/>
        <v>1203</v>
      </c>
      <c r="AX42" s="107">
        <f t="shared" si="6"/>
        <v>1197</v>
      </c>
      <c r="AY42" s="107">
        <f t="shared" si="6"/>
        <v>1197</v>
      </c>
      <c r="AZ42" s="107">
        <f t="shared" si="6"/>
        <v>1197</v>
      </c>
      <c r="BA42" s="107">
        <f t="shared" si="6"/>
        <v>1197</v>
      </c>
      <c r="BB42" s="107">
        <f t="shared" si="6"/>
        <v>1143</v>
      </c>
      <c r="BC42" s="107">
        <f t="shared" si="6"/>
        <v>1143</v>
      </c>
      <c r="BD42" s="107">
        <f t="shared" si="6"/>
        <v>1143</v>
      </c>
      <c r="BE42" s="107">
        <f t="shared" si="6"/>
        <v>1143</v>
      </c>
      <c r="BF42" s="107">
        <f t="shared" si="6"/>
        <v>1172</v>
      </c>
      <c r="BG42" s="107">
        <f t="shared" si="6"/>
        <v>1172</v>
      </c>
      <c r="BH42" s="107">
        <f t="shared" si="6"/>
        <v>1058.4000000000001</v>
      </c>
      <c r="BI42" s="107">
        <f t="shared" si="6"/>
        <v>1092.3</v>
      </c>
      <c r="BJ42" s="107">
        <f t="shared" si="6"/>
        <v>962.1</v>
      </c>
      <c r="BK42" s="107">
        <f t="shared" si="6"/>
        <v>923.9</v>
      </c>
      <c r="BL42" s="107">
        <f t="shared" si="6"/>
        <v>1152</v>
      </c>
      <c r="BM42" s="107">
        <f t="shared" si="6"/>
        <v>1152</v>
      </c>
      <c r="BN42" s="107">
        <f t="shared" si="6"/>
        <v>731.8</v>
      </c>
      <c r="BO42" s="107">
        <f t="shared" ref="BO42:CW42" si="7">SUM(BO37:BO41)</f>
        <v>933.2</v>
      </c>
      <c r="BP42" s="107">
        <f t="shared" si="7"/>
        <v>1082.5999999999999</v>
      </c>
      <c r="BQ42" s="107">
        <f t="shared" si="7"/>
        <v>1004.1</v>
      </c>
      <c r="BR42" s="107">
        <f t="shared" si="7"/>
        <v>858.4</v>
      </c>
      <c r="BS42" s="107">
        <f t="shared" si="7"/>
        <v>715.7</v>
      </c>
      <c r="BT42" s="107">
        <f t="shared" si="7"/>
        <v>849.8</v>
      </c>
      <c r="BU42" s="107">
        <f t="shared" si="7"/>
        <v>1010.5</v>
      </c>
      <c r="BV42" s="107">
        <f t="shared" si="7"/>
        <v>658.9</v>
      </c>
      <c r="BW42" s="107">
        <f t="shared" si="7"/>
        <v>769</v>
      </c>
      <c r="BX42" s="107">
        <f t="shared" si="7"/>
        <v>854.5</v>
      </c>
      <c r="BY42" s="107">
        <f t="shared" si="7"/>
        <v>801.8</v>
      </c>
      <c r="BZ42" s="107">
        <f t="shared" si="7"/>
        <v>597.20000000000005</v>
      </c>
      <c r="CA42" s="107">
        <f t="shared" si="7"/>
        <v>611.6</v>
      </c>
      <c r="CB42" s="107">
        <f t="shared" si="7"/>
        <v>403.8</v>
      </c>
      <c r="CC42" s="107">
        <f t="shared" si="7"/>
        <v>389.7</v>
      </c>
      <c r="CD42" s="107">
        <f t="shared" si="7"/>
        <v>381.3</v>
      </c>
      <c r="CE42" s="107">
        <f t="shared" si="7"/>
        <v>391.9</v>
      </c>
      <c r="CF42" s="107">
        <f t="shared" si="7"/>
        <v>439.6</v>
      </c>
      <c r="CG42" s="107">
        <f t="shared" si="7"/>
        <v>533.5</v>
      </c>
      <c r="CH42" s="107">
        <f t="shared" si="7"/>
        <v>567</v>
      </c>
      <c r="CI42" s="107">
        <f t="shared" si="7"/>
        <v>656.6</v>
      </c>
      <c r="CJ42" s="107">
        <f t="shared" si="7"/>
        <v>732.5</v>
      </c>
      <c r="CK42" s="107">
        <f t="shared" si="7"/>
        <v>1128.8</v>
      </c>
      <c r="CL42" s="107">
        <f t="shared" si="7"/>
        <v>1255.5</v>
      </c>
      <c r="CM42" s="107">
        <f t="shared" si="7"/>
        <v>1261</v>
      </c>
      <c r="CN42" s="107">
        <f t="shared" si="7"/>
        <v>1261</v>
      </c>
      <c r="CO42" s="107">
        <f t="shared" si="7"/>
        <v>1261</v>
      </c>
      <c r="CP42" s="107">
        <f t="shared" si="7"/>
        <v>1273</v>
      </c>
      <c r="CQ42" s="107">
        <f t="shared" si="7"/>
        <v>1273</v>
      </c>
      <c r="CR42" s="107">
        <f t="shared" si="7"/>
        <v>1273</v>
      </c>
      <c r="CS42" s="107">
        <f t="shared" si="7"/>
        <v>1254.5999999999999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24021.250000000004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1047</v>
      </c>
      <c r="C47" s="120">
        <v>823.4</v>
      </c>
      <c r="D47" s="120">
        <v>776.8</v>
      </c>
      <c r="E47" s="120">
        <v>764</v>
      </c>
      <c r="F47" s="120">
        <v>491.8</v>
      </c>
      <c r="G47" s="120">
        <v>550.29999999999995</v>
      </c>
      <c r="H47" s="120">
        <v>470</v>
      </c>
      <c r="I47" s="120">
        <v>549.5</v>
      </c>
      <c r="J47" s="120">
        <v>665.8</v>
      </c>
      <c r="K47" s="120">
        <v>649</v>
      </c>
      <c r="L47" s="120">
        <v>758.6</v>
      </c>
      <c r="M47" s="120">
        <v>818.9</v>
      </c>
      <c r="N47" s="120">
        <v>905.6</v>
      </c>
      <c r="O47" s="120">
        <v>942.2</v>
      </c>
      <c r="P47" s="120">
        <v>974.3</v>
      </c>
      <c r="Q47" s="120">
        <v>998.6</v>
      </c>
      <c r="R47" s="120">
        <v>1006.6</v>
      </c>
      <c r="S47" s="120">
        <v>1047</v>
      </c>
      <c r="T47" s="120">
        <v>1047</v>
      </c>
      <c r="U47" s="120">
        <v>1047</v>
      </c>
      <c r="V47" s="120">
        <v>1047</v>
      </c>
      <c r="W47" s="120">
        <v>1047</v>
      </c>
      <c r="X47" s="120">
        <v>1047</v>
      </c>
      <c r="Y47" s="120">
        <v>1047</v>
      </c>
      <c r="Z47" s="120">
        <v>1047</v>
      </c>
      <c r="AA47" s="120">
        <v>1047</v>
      </c>
      <c r="AB47" s="120">
        <v>1047</v>
      </c>
      <c r="AC47" s="120">
        <v>1047</v>
      </c>
      <c r="AD47" s="120">
        <v>1050</v>
      </c>
      <c r="AE47" s="120">
        <v>1050</v>
      </c>
      <c r="AF47" s="120">
        <v>1050</v>
      </c>
      <c r="AG47" s="120">
        <v>965.8</v>
      </c>
      <c r="AH47" s="120">
        <v>880</v>
      </c>
      <c r="AI47" s="120">
        <v>880</v>
      </c>
      <c r="AJ47" s="120">
        <v>880</v>
      </c>
      <c r="AK47" s="120">
        <v>880</v>
      </c>
      <c r="AL47" s="120">
        <v>874</v>
      </c>
      <c r="AM47" s="120">
        <v>452.9</v>
      </c>
      <c r="AN47" s="120">
        <v>502.6</v>
      </c>
      <c r="AO47" s="120">
        <v>568.5</v>
      </c>
      <c r="AP47" s="120">
        <v>582.20000000000005</v>
      </c>
      <c r="AQ47" s="120">
        <v>513.5</v>
      </c>
      <c r="AR47" s="120">
        <v>803</v>
      </c>
      <c r="AS47" s="120">
        <v>878.5</v>
      </c>
      <c r="AT47" s="120">
        <v>974</v>
      </c>
      <c r="AU47" s="120">
        <v>974</v>
      </c>
      <c r="AV47" s="120">
        <v>974</v>
      </c>
      <c r="AW47" s="120">
        <v>974</v>
      </c>
      <c r="AX47" s="120">
        <v>993</v>
      </c>
      <c r="AY47" s="120">
        <v>993</v>
      </c>
      <c r="AZ47" s="120">
        <v>993</v>
      </c>
      <c r="BA47" s="120">
        <v>993</v>
      </c>
      <c r="BB47" s="120">
        <v>968</v>
      </c>
      <c r="BC47" s="120">
        <v>968</v>
      </c>
      <c r="BD47" s="120">
        <v>968</v>
      </c>
      <c r="BE47" s="120">
        <v>968</v>
      </c>
      <c r="BF47" s="120">
        <v>1005</v>
      </c>
      <c r="BG47" s="120">
        <v>1005</v>
      </c>
      <c r="BH47" s="120">
        <v>891.4</v>
      </c>
      <c r="BI47" s="120">
        <v>925.3</v>
      </c>
      <c r="BJ47" s="120">
        <v>800.1</v>
      </c>
      <c r="BK47" s="120">
        <v>761.9</v>
      </c>
      <c r="BL47" s="120">
        <v>990</v>
      </c>
      <c r="BM47" s="120">
        <v>990</v>
      </c>
      <c r="BN47" s="120">
        <v>623.79999999999995</v>
      </c>
      <c r="BO47" s="120">
        <v>825.2</v>
      </c>
      <c r="BP47" s="120">
        <v>974.6</v>
      </c>
      <c r="BQ47" s="120">
        <v>896.1</v>
      </c>
      <c r="BR47" s="120">
        <v>652.4</v>
      </c>
      <c r="BS47" s="120">
        <v>509.7</v>
      </c>
      <c r="BT47" s="120">
        <v>643.79999999999995</v>
      </c>
      <c r="BU47" s="120">
        <v>804.5</v>
      </c>
      <c r="BV47" s="120">
        <v>390.9</v>
      </c>
      <c r="BW47" s="120">
        <v>501</v>
      </c>
      <c r="BX47" s="120">
        <v>586.5</v>
      </c>
      <c r="BY47" s="120">
        <v>533.79999999999995</v>
      </c>
      <c r="BZ47" s="120">
        <v>322.2</v>
      </c>
      <c r="CA47" s="120">
        <v>336.6</v>
      </c>
      <c r="CB47" s="120">
        <v>128.80000000000001</v>
      </c>
      <c r="CC47" s="120">
        <v>114.7</v>
      </c>
      <c r="CD47" s="120">
        <v>75.3</v>
      </c>
      <c r="CE47" s="120">
        <v>85.9</v>
      </c>
      <c r="CF47" s="120">
        <v>133.6</v>
      </c>
      <c r="CG47" s="120">
        <v>227.5</v>
      </c>
      <c r="CH47" s="120">
        <v>256</v>
      </c>
      <c r="CI47" s="120">
        <v>345.6</v>
      </c>
      <c r="CJ47" s="120">
        <v>421.5</v>
      </c>
      <c r="CK47" s="120">
        <v>817.8</v>
      </c>
      <c r="CL47" s="120">
        <v>984.5</v>
      </c>
      <c r="CM47" s="120">
        <v>990</v>
      </c>
      <c r="CN47" s="120">
        <v>990</v>
      </c>
      <c r="CO47" s="120">
        <v>990</v>
      </c>
      <c r="CP47" s="120">
        <v>1000</v>
      </c>
      <c r="CQ47" s="120">
        <v>1000</v>
      </c>
      <c r="CR47" s="120">
        <v>1000</v>
      </c>
      <c r="CS47" s="120">
        <v>981.6</v>
      </c>
      <c r="CT47" s="122"/>
      <c r="CU47" s="122"/>
      <c r="CV47" s="122"/>
      <c r="CW47" s="121"/>
      <c r="CX47" s="97">
        <f t="array" ref="CX47">SUMPRODUCT(B47:CW47*0.25)</f>
        <v>18943.250000000004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248</v>
      </c>
      <c r="C50" s="120">
        <v>248</v>
      </c>
      <c r="D50" s="120">
        <v>248</v>
      </c>
      <c r="E50" s="120">
        <v>248</v>
      </c>
      <c r="F50" s="120">
        <v>237</v>
      </c>
      <c r="G50" s="120">
        <v>237</v>
      </c>
      <c r="H50" s="120">
        <v>237</v>
      </c>
      <c r="I50" s="120">
        <v>237</v>
      </c>
      <c r="J50" s="120">
        <v>229</v>
      </c>
      <c r="K50" s="120">
        <v>229</v>
      </c>
      <c r="L50" s="120">
        <v>229</v>
      </c>
      <c r="M50" s="120">
        <v>229</v>
      </c>
      <c r="N50" s="120">
        <v>228</v>
      </c>
      <c r="O50" s="120">
        <v>228</v>
      </c>
      <c r="P50" s="120">
        <v>228</v>
      </c>
      <c r="Q50" s="120">
        <v>228</v>
      </c>
      <c r="R50" s="120">
        <v>231</v>
      </c>
      <c r="S50" s="120">
        <v>231</v>
      </c>
      <c r="T50" s="120">
        <v>231</v>
      </c>
      <c r="U50" s="120">
        <v>231</v>
      </c>
      <c r="V50" s="120">
        <v>249</v>
      </c>
      <c r="W50" s="120">
        <v>249</v>
      </c>
      <c r="X50" s="120">
        <v>249</v>
      </c>
      <c r="Y50" s="120">
        <v>249</v>
      </c>
      <c r="Z50" s="120">
        <v>283</v>
      </c>
      <c r="AA50" s="120">
        <v>283</v>
      </c>
      <c r="AB50" s="120">
        <v>283</v>
      </c>
      <c r="AC50" s="120">
        <v>283</v>
      </c>
      <c r="AD50" s="120">
        <v>278</v>
      </c>
      <c r="AE50" s="120">
        <v>278</v>
      </c>
      <c r="AF50" s="120">
        <v>278</v>
      </c>
      <c r="AG50" s="120">
        <v>278</v>
      </c>
      <c r="AH50" s="120">
        <v>246</v>
      </c>
      <c r="AI50" s="120">
        <v>246</v>
      </c>
      <c r="AJ50" s="120">
        <v>246</v>
      </c>
      <c r="AK50" s="120">
        <v>246</v>
      </c>
      <c r="AL50" s="120">
        <v>203</v>
      </c>
      <c r="AM50" s="120">
        <v>203</v>
      </c>
      <c r="AN50" s="120">
        <v>203</v>
      </c>
      <c r="AO50" s="120">
        <v>203</v>
      </c>
      <c r="AP50" s="120">
        <v>180</v>
      </c>
      <c r="AQ50" s="120">
        <v>180</v>
      </c>
      <c r="AR50" s="120">
        <v>180</v>
      </c>
      <c r="AS50" s="120">
        <v>180</v>
      </c>
      <c r="AT50" s="120">
        <v>172</v>
      </c>
      <c r="AU50" s="120">
        <v>172</v>
      </c>
      <c r="AV50" s="120">
        <v>172</v>
      </c>
      <c r="AW50" s="120">
        <v>172</v>
      </c>
      <c r="AX50" s="120">
        <v>169</v>
      </c>
      <c r="AY50" s="120">
        <v>169</v>
      </c>
      <c r="AZ50" s="120">
        <v>169</v>
      </c>
      <c r="BA50" s="120">
        <v>169</v>
      </c>
      <c r="BB50" s="120">
        <v>152</v>
      </c>
      <c r="BC50" s="120">
        <v>152</v>
      </c>
      <c r="BD50" s="120">
        <v>152</v>
      </c>
      <c r="BE50" s="120">
        <v>152</v>
      </c>
      <c r="BF50" s="120">
        <v>140</v>
      </c>
      <c r="BG50" s="120">
        <v>140</v>
      </c>
      <c r="BH50" s="120">
        <v>140</v>
      </c>
      <c r="BI50" s="120">
        <v>140</v>
      </c>
      <c r="BJ50" s="120">
        <v>137</v>
      </c>
      <c r="BK50" s="120">
        <v>137</v>
      </c>
      <c r="BL50" s="120">
        <v>137</v>
      </c>
      <c r="BM50" s="120">
        <v>137</v>
      </c>
      <c r="BN50" s="120">
        <v>160</v>
      </c>
      <c r="BO50" s="120">
        <v>160</v>
      </c>
      <c r="BP50" s="120">
        <v>160</v>
      </c>
      <c r="BQ50" s="120">
        <v>160</v>
      </c>
      <c r="BR50" s="120">
        <v>197</v>
      </c>
      <c r="BS50" s="120">
        <v>197</v>
      </c>
      <c r="BT50" s="120">
        <v>197</v>
      </c>
      <c r="BU50" s="120">
        <v>197</v>
      </c>
      <c r="BV50" s="120">
        <v>228</v>
      </c>
      <c r="BW50" s="120">
        <v>228</v>
      </c>
      <c r="BX50" s="120">
        <v>228</v>
      </c>
      <c r="BY50" s="120">
        <v>228</v>
      </c>
      <c r="BZ50" s="120">
        <v>267</v>
      </c>
      <c r="CA50" s="120">
        <v>267</v>
      </c>
      <c r="CB50" s="120">
        <v>267</v>
      </c>
      <c r="CC50" s="120">
        <v>267</v>
      </c>
      <c r="CD50" s="120">
        <v>256</v>
      </c>
      <c r="CE50" s="120">
        <v>256</v>
      </c>
      <c r="CF50" s="120">
        <v>256</v>
      </c>
      <c r="CG50" s="120">
        <v>256</v>
      </c>
      <c r="CH50" s="120">
        <v>211</v>
      </c>
      <c r="CI50" s="120">
        <v>211</v>
      </c>
      <c r="CJ50" s="120">
        <v>211</v>
      </c>
      <c r="CK50" s="120">
        <v>211</v>
      </c>
      <c r="CL50" s="120">
        <v>165</v>
      </c>
      <c r="CM50" s="120">
        <v>165</v>
      </c>
      <c r="CN50" s="120">
        <v>165</v>
      </c>
      <c r="CO50" s="120">
        <v>165</v>
      </c>
      <c r="CP50" s="120">
        <v>130</v>
      </c>
      <c r="CQ50" s="120">
        <v>130</v>
      </c>
      <c r="CR50" s="120">
        <v>130</v>
      </c>
      <c r="CS50" s="120">
        <v>130</v>
      </c>
      <c r="CT50" s="122"/>
      <c r="CU50" s="122"/>
      <c r="CV50" s="122"/>
      <c r="CW50" s="121"/>
      <c r="CX50" s="97">
        <f t="array" ref="CX50">SUMPRODUCT(B50:CW50*0.25)</f>
        <v>4996</v>
      </c>
    </row>
    <row r="51" spans="1:102" ht="30" customHeight="1" thickBot="1" x14ac:dyDescent="0.25">
      <c r="A51" s="105" t="s">
        <v>52</v>
      </c>
      <c r="B51" s="106">
        <f>SUM(B45:B50)</f>
        <v>1295</v>
      </c>
      <c r="C51" s="107">
        <f t="shared" ref="C51:BN51" si="8">SUM(C45:C50)</f>
        <v>1071.4000000000001</v>
      </c>
      <c r="D51" s="107">
        <f t="shared" si="8"/>
        <v>1024.8</v>
      </c>
      <c r="E51" s="107">
        <f t="shared" si="8"/>
        <v>1012</v>
      </c>
      <c r="F51" s="107">
        <f t="shared" si="8"/>
        <v>728.8</v>
      </c>
      <c r="G51" s="107">
        <f t="shared" si="8"/>
        <v>787.3</v>
      </c>
      <c r="H51" s="107">
        <f t="shared" si="8"/>
        <v>707</v>
      </c>
      <c r="I51" s="107">
        <f t="shared" si="8"/>
        <v>786.5</v>
      </c>
      <c r="J51" s="107">
        <f t="shared" si="8"/>
        <v>894.8</v>
      </c>
      <c r="K51" s="107">
        <f t="shared" si="8"/>
        <v>878</v>
      </c>
      <c r="L51" s="107">
        <f t="shared" si="8"/>
        <v>987.6</v>
      </c>
      <c r="M51" s="107">
        <f t="shared" si="8"/>
        <v>1047.9000000000001</v>
      </c>
      <c r="N51" s="107">
        <f t="shared" si="8"/>
        <v>1133.5999999999999</v>
      </c>
      <c r="O51" s="107">
        <f t="shared" si="8"/>
        <v>1170.2</v>
      </c>
      <c r="P51" s="107">
        <f t="shared" si="8"/>
        <v>1202.3</v>
      </c>
      <c r="Q51" s="107">
        <f t="shared" si="8"/>
        <v>1226.5999999999999</v>
      </c>
      <c r="R51" s="107">
        <f t="shared" si="8"/>
        <v>1237.5999999999999</v>
      </c>
      <c r="S51" s="107">
        <f t="shared" si="8"/>
        <v>1278</v>
      </c>
      <c r="T51" s="107">
        <f t="shared" si="8"/>
        <v>1278</v>
      </c>
      <c r="U51" s="107">
        <f t="shared" si="8"/>
        <v>1278</v>
      </c>
      <c r="V51" s="107">
        <f t="shared" si="8"/>
        <v>1296</v>
      </c>
      <c r="W51" s="107">
        <f t="shared" si="8"/>
        <v>1296</v>
      </c>
      <c r="X51" s="107">
        <f t="shared" si="8"/>
        <v>1296</v>
      </c>
      <c r="Y51" s="107">
        <f t="shared" si="8"/>
        <v>1296</v>
      </c>
      <c r="Z51" s="107">
        <f t="shared" si="8"/>
        <v>1330</v>
      </c>
      <c r="AA51" s="107">
        <f t="shared" si="8"/>
        <v>1330</v>
      </c>
      <c r="AB51" s="107">
        <f t="shared" si="8"/>
        <v>1330</v>
      </c>
      <c r="AC51" s="107">
        <f t="shared" si="8"/>
        <v>1330</v>
      </c>
      <c r="AD51" s="107">
        <f t="shared" si="8"/>
        <v>1328</v>
      </c>
      <c r="AE51" s="107">
        <f t="shared" si="8"/>
        <v>1328</v>
      </c>
      <c r="AF51" s="107">
        <f t="shared" si="8"/>
        <v>1328</v>
      </c>
      <c r="AG51" s="107">
        <f t="shared" si="8"/>
        <v>1243.8</v>
      </c>
      <c r="AH51" s="107">
        <f t="shared" si="8"/>
        <v>1126</v>
      </c>
      <c r="AI51" s="107">
        <f t="shared" si="8"/>
        <v>1126</v>
      </c>
      <c r="AJ51" s="107">
        <f t="shared" si="8"/>
        <v>1126</v>
      </c>
      <c r="AK51" s="107">
        <f t="shared" si="8"/>
        <v>1126</v>
      </c>
      <c r="AL51" s="107">
        <f t="shared" si="8"/>
        <v>1077</v>
      </c>
      <c r="AM51" s="107">
        <f t="shared" si="8"/>
        <v>655.9</v>
      </c>
      <c r="AN51" s="107">
        <f t="shared" si="8"/>
        <v>705.6</v>
      </c>
      <c r="AO51" s="107">
        <f t="shared" si="8"/>
        <v>771.5</v>
      </c>
      <c r="AP51" s="107">
        <f t="shared" si="8"/>
        <v>762.2</v>
      </c>
      <c r="AQ51" s="107">
        <f t="shared" si="8"/>
        <v>693.5</v>
      </c>
      <c r="AR51" s="107">
        <f t="shared" si="8"/>
        <v>983</v>
      </c>
      <c r="AS51" s="107">
        <f t="shared" si="8"/>
        <v>1058.5</v>
      </c>
      <c r="AT51" s="107">
        <f t="shared" si="8"/>
        <v>1146</v>
      </c>
      <c r="AU51" s="107">
        <f t="shared" si="8"/>
        <v>1146</v>
      </c>
      <c r="AV51" s="107">
        <f t="shared" si="8"/>
        <v>1146</v>
      </c>
      <c r="AW51" s="107">
        <f t="shared" si="8"/>
        <v>1146</v>
      </c>
      <c r="AX51" s="107">
        <f t="shared" si="8"/>
        <v>1162</v>
      </c>
      <c r="AY51" s="107">
        <f t="shared" si="8"/>
        <v>1162</v>
      </c>
      <c r="AZ51" s="107">
        <f t="shared" si="8"/>
        <v>1162</v>
      </c>
      <c r="BA51" s="107">
        <f t="shared" si="8"/>
        <v>1162</v>
      </c>
      <c r="BB51" s="107">
        <f t="shared" si="8"/>
        <v>1120</v>
      </c>
      <c r="BC51" s="107">
        <f t="shared" si="8"/>
        <v>1120</v>
      </c>
      <c r="BD51" s="107">
        <f t="shared" si="8"/>
        <v>1120</v>
      </c>
      <c r="BE51" s="107">
        <f t="shared" si="8"/>
        <v>1120</v>
      </c>
      <c r="BF51" s="107">
        <f t="shared" si="8"/>
        <v>1145</v>
      </c>
      <c r="BG51" s="107">
        <f t="shared" si="8"/>
        <v>1145</v>
      </c>
      <c r="BH51" s="107">
        <f t="shared" si="8"/>
        <v>1031.4000000000001</v>
      </c>
      <c r="BI51" s="107">
        <f t="shared" si="8"/>
        <v>1065.3</v>
      </c>
      <c r="BJ51" s="107">
        <f t="shared" si="8"/>
        <v>937.1</v>
      </c>
      <c r="BK51" s="107">
        <f t="shared" si="8"/>
        <v>898.9</v>
      </c>
      <c r="BL51" s="107">
        <f t="shared" si="8"/>
        <v>1127</v>
      </c>
      <c r="BM51" s="107">
        <f t="shared" si="8"/>
        <v>1127</v>
      </c>
      <c r="BN51" s="107">
        <f t="shared" si="8"/>
        <v>783.8</v>
      </c>
      <c r="BO51" s="107">
        <f t="shared" ref="BO51:CW51" si="9">SUM(BO45:BO50)</f>
        <v>985.2</v>
      </c>
      <c r="BP51" s="107">
        <f t="shared" si="9"/>
        <v>1134.5999999999999</v>
      </c>
      <c r="BQ51" s="107">
        <f t="shared" si="9"/>
        <v>1056.0999999999999</v>
      </c>
      <c r="BR51" s="107">
        <f t="shared" si="9"/>
        <v>849.4</v>
      </c>
      <c r="BS51" s="107">
        <f t="shared" si="9"/>
        <v>706.7</v>
      </c>
      <c r="BT51" s="107">
        <f t="shared" si="9"/>
        <v>840.8</v>
      </c>
      <c r="BU51" s="107">
        <f t="shared" si="9"/>
        <v>1001.5</v>
      </c>
      <c r="BV51" s="107">
        <f t="shared" si="9"/>
        <v>618.9</v>
      </c>
      <c r="BW51" s="107">
        <f t="shared" si="9"/>
        <v>729</v>
      </c>
      <c r="BX51" s="107">
        <f t="shared" si="9"/>
        <v>814.5</v>
      </c>
      <c r="BY51" s="107">
        <f t="shared" si="9"/>
        <v>761.8</v>
      </c>
      <c r="BZ51" s="107">
        <f t="shared" si="9"/>
        <v>589.20000000000005</v>
      </c>
      <c r="CA51" s="107">
        <f t="shared" si="9"/>
        <v>603.6</v>
      </c>
      <c r="CB51" s="107">
        <f t="shared" si="9"/>
        <v>395.8</v>
      </c>
      <c r="CC51" s="107">
        <f t="shared" si="9"/>
        <v>381.7</v>
      </c>
      <c r="CD51" s="107">
        <f t="shared" si="9"/>
        <v>331.3</v>
      </c>
      <c r="CE51" s="107">
        <f t="shared" si="9"/>
        <v>341.9</v>
      </c>
      <c r="CF51" s="107">
        <f t="shared" si="9"/>
        <v>389.6</v>
      </c>
      <c r="CG51" s="107">
        <f t="shared" si="9"/>
        <v>483.5</v>
      </c>
      <c r="CH51" s="107">
        <f t="shared" si="9"/>
        <v>467</v>
      </c>
      <c r="CI51" s="107">
        <f t="shared" si="9"/>
        <v>556.6</v>
      </c>
      <c r="CJ51" s="107">
        <f t="shared" si="9"/>
        <v>632.5</v>
      </c>
      <c r="CK51" s="107">
        <f t="shared" si="9"/>
        <v>1028.8</v>
      </c>
      <c r="CL51" s="107">
        <f t="shared" si="9"/>
        <v>1149.5</v>
      </c>
      <c r="CM51" s="107">
        <f t="shared" si="9"/>
        <v>1155</v>
      </c>
      <c r="CN51" s="107">
        <f t="shared" si="9"/>
        <v>1155</v>
      </c>
      <c r="CO51" s="107">
        <f t="shared" si="9"/>
        <v>1155</v>
      </c>
      <c r="CP51" s="107">
        <f t="shared" si="9"/>
        <v>1130</v>
      </c>
      <c r="CQ51" s="107">
        <f t="shared" si="9"/>
        <v>1130</v>
      </c>
      <c r="CR51" s="107">
        <f t="shared" si="9"/>
        <v>1130</v>
      </c>
      <c r="CS51" s="107">
        <f t="shared" si="9"/>
        <v>1111.5999999999999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23939.250000000004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5825.95</v>
      </c>
      <c r="C54" s="107">
        <f t="shared" ref="C54:BN54" si="12">C18+C28+C42</f>
        <v>5567.2829999999994</v>
      </c>
      <c r="D54" s="107">
        <f t="shared" si="12"/>
        <v>5480.4640000000009</v>
      </c>
      <c r="E54" s="107">
        <f t="shared" si="12"/>
        <v>5428.4130000000005</v>
      </c>
      <c r="F54" s="107">
        <f t="shared" si="12"/>
        <v>5108.7699999999995</v>
      </c>
      <c r="G54" s="107">
        <f t="shared" si="12"/>
        <v>5088.2049999999999</v>
      </c>
      <c r="H54" s="107">
        <f t="shared" si="12"/>
        <v>5013.6989999999996</v>
      </c>
      <c r="I54" s="107">
        <f t="shared" si="12"/>
        <v>5032.0249999999996</v>
      </c>
      <c r="J54" s="107">
        <f t="shared" si="12"/>
        <v>5091.32</v>
      </c>
      <c r="K54" s="107">
        <f t="shared" si="12"/>
        <v>5048.0079999999998</v>
      </c>
      <c r="L54" s="107">
        <f t="shared" si="12"/>
        <v>5098.5380000000005</v>
      </c>
      <c r="M54" s="107">
        <f t="shared" si="12"/>
        <v>5140.7429999999995</v>
      </c>
      <c r="N54" s="107">
        <f t="shared" si="12"/>
        <v>5241.5310000000009</v>
      </c>
      <c r="O54" s="107">
        <f t="shared" si="12"/>
        <v>5272.0209999999997</v>
      </c>
      <c r="P54" s="107">
        <f t="shared" si="12"/>
        <v>5303.232</v>
      </c>
      <c r="Q54" s="107">
        <f t="shared" si="12"/>
        <v>5336.2350000000006</v>
      </c>
      <c r="R54" s="107">
        <f t="shared" si="12"/>
        <v>5325.5040000000008</v>
      </c>
      <c r="S54" s="107">
        <f t="shared" si="12"/>
        <v>5366.6120000000001</v>
      </c>
      <c r="T54" s="107">
        <f t="shared" si="12"/>
        <v>5365.9650000000001</v>
      </c>
      <c r="U54" s="107">
        <f t="shared" si="12"/>
        <v>5381.8050000000003</v>
      </c>
      <c r="V54" s="107">
        <f t="shared" si="12"/>
        <v>5433.0509999999995</v>
      </c>
      <c r="W54" s="107">
        <f t="shared" si="12"/>
        <v>5445.8119999999999</v>
      </c>
      <c r="X54" s="107">
        <f t="shared" si="12"/>
        <v>5458.5170000000007</v>
      </c>
      <c r="Y54" s="107">
        <f t="shared" si="12"/>
        <v>5499.9699999999993</v>
      </c>
      <c r="Z54" s="107">
        <f t="shared" si="12"/>
        <v>5661.0250000000005</v>
      </c>
      <c r="AA54" s="107">
        <f t="shared" si="12"/>
        <v>5734.6329999999998</v>
      </c>
      <c r="AB54" s="107">
        <f t="shared" si="12"/>
        <v>5836.86</v>
      </c>
      <c r="AC54" s="107">
        <f t="shared" si="12"/>
        <v>5971.6569999999992</v>
      </c>
      <c r="AD54" s="107">
        <f t="shared" si="12"/>
        <v>6092.8379999999997</v>
      </c>
      <c r="AE54" s="107">
        <f t="shared" si="12"/>
        <v>6179.9969999999994</v>
      </c>
      <c r="AF54" s="107">
        <f t="shared" si="12"/>
        <v>6282.2730000000001</v>
      </c>
      <c r="AG54" s="107">
        <f t="shared" si="12"/>
        <v>6290.0920000000006</v>
      </c>
      <c r="AH54" s="107">
        <f t="shared" si="12"/>
        <v>6267.5840000000007</v>
      </c>
      <c r="AI54" s="107">
        <f t="shared" si="12"/>
        <v>6367.8810000000003</v>
      </c>
      <c r="AJ54" s="107">
        <f t="shared" si="12"/>
        <v>6405.5439999999999</v>
      </c>
      <c r="AK54" s="107">
        <f t="shared" si="12"/>
        <v>6476.8609999999999</v>
      </c>
      <c r="AL54" s="107">
        <f t="shared" si="12"/>
        <v>6489.8890000000001</v>
      </c>
      <c r="AM54" s="107">
        <f t="shared" si="12"/>
        <v>6119.2420000000002</v>
      </c>
      <c r="AN54" s="107">
        <f t="shared" si="12"/>
        <v>6194.8490000000002</v>
      </c>
      <c r="AO54" s="107">
        <f t="shared" si="12"/>
        <v>6292.0560000000005</v>
      </c>
      <c r="AP54" s="107">
        <f t="shared" si="12"/>
        <v>6522.2370000000001</v>
      </c>
      <c r="AQ54" s="107">
        <f t="shared" si="12"/>
        <v>6491.116</v>
      </c>
      <c r="AR54" s="107">
        <f t="shared" si="12"/>
        <v>6800.732</v>
      </c>
      <c r="AS54" s="107">
        <f t="shared" si="12"/>
        <v>6895.3510000000006</v>
      </c>
      <c r="AT54" s="107">
        <f t="shared" si="12"/>
        <v>6964.67</v>
      </c>
      <c r="AU54" s="107">
        <f t="shared" si="12"/>
        <v>6982.2750000000005</v>
      </c>
      <c r="AV54" s="107">
        <f t="shared" si="12"/>
        <v>6981.0450000000001</v>
      </c>
      <c r="AW54" s="107">
        <f t="shared" si="12"/>
        <v>6976.6509999999998</v>
      </c>
      <c r="AX54" s="107">
        <f t="shared" si="12"/>
        <v>6960.6020000000008</v>
      </c>
      <c r="AY54" s="107">
        <f t="shared" si="12"/>
        <v>6934.93</v>
      </c>
      <c r="AZ54" s="107">
        <f t="shared" si="12"/>
        <v>6872.8919999999998</v>
      </c>
      <c r="BA54" s="107">
        <f t="shared" si="12"/>
        <v>6793.5030000000006</v>
      </c>
      <c r="BB54" s="107">
        <f t="shared" si="12"/>
        <v>6585.5150000000003</v>
      </c>
      <c r="BC54" s="107">
        <f t="shared" si="12"/>
        <v>6500.7740000000003</v>
      </c>
      <c r="BD54" s="107">
        <f t="shared" si="12"/>
        <v>6440.6319999999996</v>
      </c>
      <c r="BE54" s="107">
        <f t="shared" si="12"/>
        <v>6373.1710000000003</v>
      </c>
      <c r="BF54" s="107">
        <f t="shared" si="12"/>
        <v>6339.9219999999996</v>
      </c>
      <c r="BG54" s="107">
        <f t="shared" si="12"/>
        <v>6291.558</v>
      </c>
      <c r="BH54" s="107">
        <f t="shared" si="12"/>
        <v>6140.4989999999998</v>
      </c>
      <c r="BI54" s="107">
        <f t="shared" si="12"/>
        <v>6174.4530000000004</v>
      </c>
      <c r="BJ54" s="107">
        <f t="shared" si="12"/>
        <v>6005.4120000000012</v>
      </c>
      <c r="BK54" s="107">
        <f t="shared" si="12"/>
        <v>5966.5789999999997</v>
      </c>
      <c r="BL54" s="107">
        <f t="shared" si="12"/>
        <v>6220.2969999999996</v>
      </c>
      <c r="BM54" s="107">
        <f t="shared" si="12"/>
        <v>6262.7760000000007</v>
      </c>
      <c r="BN54" s="107">
        <f t="shared" si="12"/>
        <v>5902.2520000000004</v>
      </c>
      <c r="BO54" s="107">
        <f t="shared" ref="BO54:CX54" si="13">BO18+BO28+BO42</f>
        <v>6167.3359999999993</v>
      </c>
      <c r="BP54" s="107">
        <f t="shared" si="13"/>
        <v>6355.68</v>
      </c>
      <c r="BQ54" s="107">
        <f t="shared" si="13"/>
        <v>6342.3960000000006</v>
      </c>
      <c r="BR54" s="107">
        <f t="shared" si="13"/>
        <v>6302.8339999999998</v>
      </c>
      <c r="BS54" s="107">
        <f t="shared" si="13"/>
        <v>6217.76</v>
      </c>
      <c r="BT54" s="107">
        <f t="shared" si="13"/>
        <v>6275.6630000000005</v>
      </c>
      <c r="BU54" s="107">
        <f t="shared" si="13"/>
        <v>6446.1909999999998</v>
      </c>
      <c r="BV54" s="107">
        <f t="shared" si="13"/>
        <v>6342.6859999999997</v>
      </c>
      <c r="BW54" s="107">
        <f t="shared" si="13"/>
        <v>6453.6679999999997</v>
      </c>
      <c r="BX54" s="107">
        <f t="shared" si="13"/>
        <v>6579.857</v>
      </c>
      <c r="BY54" s="107">
        <f t="shared" si="13"/>
        <v>6616.0990000000011</v>
      </c>
      <c r="BZ54" s="107">
        <f t="shared" si="13"/>
        <v>6540.5209999999997</v>
      </c>
      <c r="CA54" s="107">
        <f t="shared" si="13"/>
        <v>6640.9090000000006</v>
      </c>
      <c r="CB54" s="107">
        <f t="shared" si="13"/>
        <v>6499.9530000000004</v>
      </c>
      <c r="CC54" s="107">
        <f t="shared" si="13"/>
        <v>6507.7979999999998</v>
      </c>
      <c r="CD54" s="107">
        <f t="shared" si="13"/>
        <v>6499.9039999999995</v>
      </c>
      <c r="CE54" s="107">
        <f t="shared" si="13"/>
        <v>6494.5009999999993</v>
      </c>
      <c r="CF54" s="107">
        <f t="shared" si="13"/>
        <v>6499.643</v>
      </c>
      <c r="CG54" s="107">
        <f t="shared" si="13"/>
        <v>6499.4160000000002</v>
      </c>
      <c r="CH54" s="107">
        <f t="shared" si="13"/>
        <v>6430.8689999999997</v>
      </c>
      <c r="CI54" s="107">
        <f t="shared" si="13"/>
        <v>6418.6490000000003</v>
      </c>
      <c r="CJ54" s="107">
        <f t="shared" si="13"/>
        <v>6414.643</v>
      </c>
      <c r="CK54" s="107">
        <f t="shared" si="13"/>
        <v>6659.527</v>
      </c>
      <c r="CL54" s="107">
        <f t="shared" si="13"/>
        <v>6602.93</v>
      </c>
      <c r="CM54" s="107">
        <f t="shared" si="13"/>
        <v>6504.77</v>
      </c>
      <c r="CN54" s="107">
        <f t="shared" si="13"/>
        <v>6439.7460000000001</v>
      </c>
      <c r="CO54" s="107">
        <f t="shared" si="13"/>
        <v>6373.34</v>
      </c>
      <c r="CP54" s="107">
        <f t="shared" si="13"/>
        <v>6325.4879999999994</v>
      </c>
      <c r="CQ54" s="107">
        <f t="shared" si="13"/>
        <v>6264.8420000000006</v>
      </c>
      <c r="CR54" s="107">
        <f t="shared" si="13"/>
        <v>6186.7669999999998</v>
      </c>
      <c r="CS54" s="107">
        <f t="shared" si="13"/>
        <v>6057.5679999999993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147089.68800000005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1047</v>
      </c>
      <c r="C5" s="25">
        <v>823.4</v>
      </c>
      <c r="D5" s="25">
        <v>776.8</v>
      </c>
      <c r="E5" s="25">
        <v>764</v>
      </c>
      <c r="F5" s="25">
        <v>491.8</v>
      </c>
      <c r="G5" s="25">
        <v>550.29999999999995</v>
      </c>
      <c r="H5" s="25">
        <v>470</v>
      </c>
      <c r="I5" s="25">
        <v>549.5</v>
      </c>
      <c r="J5" s="25">
        <v>665.8</v>
      </c>
      <c r="K5" s="25">
        <v>649</v>
      </c>
      <c r="L5" s="25">
        <v>758.6</v>
      </c>
      <c r="M5" s="25">
        <v>818.9</v>
      </c>
      <c r="N5" s="25">
        <v>905.6</v>
      </c>
      <c r="O5" s="25">
        <v>942.2</v>
      </c>
      <c r="P5" s="25">
        <v>974.3</v>
      </c>
      <c r="Q5" s="25">
        <v>998.6</v>
      </c>
      <c r="R5" s="25">
        <v>1006.6</v>
      </c>
      <c r="S5" s="25">
        <v>1047</v>
      </c>
      <c r="T5" s="25">
        <v>1047</v>
      </c>
      <c r="U5" s="25">
        <v>1047</v>
      </c>
      <c r="V5" s="25">
        <v>1047</v>
      </c>
      <c r="W5" s="25">
        <v>1047</v>
      </c>
      <c r="X5" s="25">
        <v>1047</v>
      </c>
      <c r="Y5" s="25">
        <v>1047</v>
      </c>
      <c r="Z5" s="25">
        <v>1047</v>
      </c>
      <c r="AA5" s="25">
        <v>1047</v>
      </c>
      <c r="AB5" s="25">
        <v>1047</v>
      </c>
      <c r="AC5" s="25">
        <v>1047</v>
      </c>
      <c r="AD5" s="25">
        <v>1050</v>
      </c>
      <c r="AE5" s="25">
        <v>1050</v>
      </c>
      <c r="AF5" s="25">
        <v>1050</v>
      </c>
      <c r="AG5" s="25">
        <v>965.8</v>
      </c>
      <c r="AH5" s="25">
        <v>880</v>
      </c>
      <c r="AI5" s="25">
        <v>880</v>
      </c>
      <c r="AJ5" s="25">
        <v>880</v>
      </c>
      <c r="AK5" s="25">
        <v>880</v>
      </c>
      <c r="AL5" s="25">
        <v>874</v>
      </c>
      <c r="AM5" s="25">
        <v>452.9</v>
      </c>
      <c r="AN5" s="25">
        <v>502.6</v>
      </c>
      <c r="AO5" s="25">
        <v>568.5</v>
      </c>
      <c r="AP5" s="25">
        <v>582.20000000000005</v>
      </c>
      <c r="AQ5" s="25">
        <v>513.5</v>
      </c>
      <c r="AR5" s="25">
        <v>803</v>
      </c>
      <c r="AS5" s="25">
        <v>878.5</v>
      </c>
      <c r="AT5" s="25">
        <v>974</v>
      </c>
      <c r="AU5" s="25">
        <v>974</v>
      </c>
      <c r="AV5" s="25">
        <v>974</v>
      </c>
      <c r="AW5" s="25">
        <v>974</v>
      </c>
      <c r="AX5" s="25">
        <v>993</v>
      </c>
      <c r="AY5" s="25">
        <v>993</v>
      </c>
      <c r="AZ5" s="25">
        <v>993</v>
      </c>
      <c r="BA5" s="25">
        <v>993</v>
      </c>
      <c r="BB5" s="25">
        <v>968</v>
      </c>
      <c r="BC5" s="25">
        <v>968</v>
      </c>
      <c r="BD5" s="25">
        <v>968</v>
      </c>
      <c r="BE5" s="25">
        <v>968</v>
      </c>
      <c r="BF5" s="25">
        <v>1005</v>
      </c>
      <c r="BG5" s="25">
        <v>1005</v>
      </c>
      <c r="BH5" s="25">
        <v>891.4</v>
      </c>
      <c r="BI5" s="25">
        <v>925.3</v>
      </c>
      <c r="BJ5" s="25">
        <v>800.1</v>
      </c>
      <c r="BK5" s="25">
        <v>761.9</v>
      </c>
      <c r="BL5" s="25">
        <v>990</v>
      </c>
      <c r="BM5" s="25">
        <v>990</v>
      </c>
      <c r="BN5" s="25">
        <v>623.79999999999995</v>
      </c>
      <c r="BO5" s="25">
        <v>825.2</v>
      </c>
      <c r="BP5" s="25">
        <v>974.6</v>
      </c>
      <c r="BQ5" s="25">
        <v>896.1</v>
      </c>
      <c r="BR5" s="25">
        <v>652.4</v>
      </c>
      <c r="BS5" s="25">
        <v>509.7</v>
      </c>
      <c r="BT5" s="25">
        <v>643.79999999999995</v>
      </c>
      <c r="BU5" s="25">
        <v>804.5</v>
      </c>
      <c r="BV5" s="25">
        <v>390.9</v>
      </c>
      <c r="BW5" s="25">
        <v>501</v>
      </c>
      <c r="BX5" s="25">
        <v>586.5</v>
      </c>
      <c r="BY5" s="25">
        <v>533.79999999999995</v>
      </c>
      <c r="BZ5" s="25">
        <v>322.2</v>
      </c>
      <c r="CA5" s="25">
        <v>336.6</v>
      </c>
      <c r="CB5" s="25">
        <v>128.80000000000001</v>
      </c>
      <c r="CC5" s="25">
        <v>114.7</v>
      </c>
      <c r="CD5" s="25">
        <v>75.3</v>
      </c>
      <c r="CE5" s="25">
        <v>85.9</v>
      </c>
      <c r="CF5" s="25">
        <v>133.6</v>
      </c>
      <c r="CG5" s="25">
        <v>227.5</v>
      </c>
      <c r="CH5" s="25">
        <v>256</v>
      </c>
      <c r="CI5" s="25">
        <v>345.6</v>
      </c>
      <c r="CJ5" s="25">
        <v>421.5</v>
      </c>
      <c r="CK5" s="25">
        <v>817.8</v>
      </c>
      <c r="CL5" s="25">
        <v>984.5</v>
      </c>
      <c r="CM5" s="25">
        <v>990</v>
      </c>
      <c r="CN5" s="25">
        <v>990</v>
      </c>
      <c r="CO5" s="25">
        <v>990</v>
      </c>
      <c r="CP5" s="25">
        <v>1000</v>
      </c>
      <c r="CQ5" s="25">
        <v>1000</v>
      </c>
      <c r="CR5" s="25">
        <v>1000</v>
      </c>
      <c r="CS5" s="25">
        <v>981.6</v>
      </c>
      <c r="CT5" s="26"/>
      <c r="CU5" s="26"/>
      <c r="CV5" s="26"/>
      <c r="CW5" s="27"/>
      <c r="CX5" s="132">
        <f t="array" ref="CX5">SUMPRODUCT(B5:CW5*0.25)</f>
        <v>18943.250000000004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120.8</v>
      </c>
      <c r="C8" s="138">
        <v>116.38</v>
      </c>
      <c r="D8" s="138">
        <v>109.72</v>
      </c>
      <c r="E8" s="138">
        <v>108.45</v>
      </c>
      <c r="F8" s="138">
        <v>110.57</v>
      </c>
      <c r="G8" s="138">
        <v>110.55</v>
      </c>
      <c r="H8" s="138">
        <v>109.25</v>
      </c>
      <c r="I8" s="138">
        <v>108.99</v>
      </c>
      <c r="J8" s="138">
        <v>109.36</v>
      </c>
      <c r="K8" s="138">
        <v>107.94</v>
      </c>
      <c r="L8" s="138">
        <v>109.97</v>
      </c>
      <c r="M8" s="138">
        <v>110.52</v>
      </c>
      <c r="N8" s="138">
        <v>108.26</v>
      </c>
      <c r="O8" s="138">
        <v>107.45</v>
      </c>
      <c r="P8" s="138">
        <v>107.5</v>
      </c>
      <c r="Q8" s="138">
        <v>106.55</v>
      </c>
      <c r="R8" s="138">
        <v>105.88</v>
      </c>
      <c r="S8" s="138">
        <v>102.55</v>
      </c>
      <c r="T8" s="138">
        <v>102.02</v>
      </c>
      <c r="U8" s="138">
        <v>100</v>
      </c>
      <c r="V8" s="138">
        <v>100.05</v>
      </c>
      <c r="W8" s="138">
        <v>99.68</v>
      </c>
      <c r="X8" s="138">
        <v>99.2</v>
      </c>
      <c r="Y8" s="138">
        <v>98.24</v>
      </c>
      <c r="Z8" s="138">
        <v>98.89</v>
      </c>
      <c r="AA8" s="138">
        <v>96.9</v>
      </c>
      <c r="AB8" s="138">
        <v>51.39</v>
      </c>
      <c r="AC8" s="138">
        <v>40</v>
      </c>
      <c r="AD8" s="138">
        <v>32.840000000000003</v>
      </c>
      <c r="AE8" s="138">
        <v>36.25</v>
      </c>
      <c r="AF8" s="138">
        <v>17.690000000000001</v>
      </c>
      <c r="AG8" s="138">
        <v>23.83</v>
      </c>
      <c r="AH8" s="138">
        <v>0.01</v>
      </c>
      <c r="AI8" s="138">
        <v>0.01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</v>
      </c>
      <c r="BO8" s="138">
        <v>0</v>
      </c>
      <c r="BP8" s="138">
        <v>0</v>
      </c>
      <c r="BQ8" s="138">
        <v>0</v>
      </c>
      <c r="BR8" s="138">
        <v>0.01</v>
      </c>
      <c r="BS8" s="138">
        <v>5.61</v>
      </c>
      <c r="BT8" s="138">
        <v>59.12</v>
      </c>
      <c r="BU8" s="138">
        <v>105.27</v>
      </c>
      <c r="BV8" s="138">
        <v>14.61</v>
      </c>
      <c r="BW8" s="138">
        <v>85</v>
      </c>
      <c r="BX8" s="138">
        <v>104.05</v>
      </c>
      <c r="BY8" s="138">
        <v>110.55</v>
      </c>
      <c r="BZ8" s="138">
        <v>92.99</v>
      </c>
      <c r="CA8" s="138">
        <v>100</v>
      </c>
      <c r="CB8" s="138">
        <v>71.569999999999993</v>
      </c>
      <c r="CC8" s="138">
        <v>71.569999999999993</v>
      </c>
      <c r="CD8" s="138">
        <v>71.569999999999993</v>
      </c>
      <c r="CE8" s="138">
        <v>71.569999999999993</v>
      </c>
      <c r="CF8" s="138">
        <v>71.569999999999993</v>
      </c>
      <c r="CG8" s="138">
        <v>71.569999999999993</v>
      </c>
      <c r="CH8" s="138">
        <v>71.58</v>
      </c>
      <c r="CI8" s="138">
        <v>71.569999999999993</v>
      </c>
      <c r="CJ8" s="138">
        <v>71.569999999999993</v>
      </c>
      <c r="CK8" s="138">
        <v>103.33</v>
      </c>
      <c r="CL8" s="138">
        <v>112.72</v>
      </c>
      <c r="CM8" s="138">
        <v>110.67</v>
      </c>
      <c r="CN8" s="138">
        <v>100</v>
      </c>
      <c r="CO8" s="138">
        <v>100</v>
      </c>
      <c r="CP8" s="138">
        <v>106.63</v>
      </c>
      <c r="CQ8" s="138">
        <v>105.23</v>
      </c>
      <c r="CR8" s="138">
        <v>103.9</v>
      </c>
      <c r="CS8" s="138">
        <v>100</v>
      </c>
      <c r="CT8" s="139"/>
      <c r="CU8" s="139"/>
      <c r="CV8" s="139"/>
      <c r="CW8" s="140"/>
      <c r="CX8" s="141">
        <f>IF(SUM(B8:CW8)&lt;&gt;0,AVERAGEIF(B8:CW8,"&lt;&gt;"""),"")</f>
        <v>54.495000000000005</v>
      </c>
    </row>
    <row r="9" spans="1:102" ht="24.95" customHeight="1" thickBot="1" x14ac:dyDescent="0.25">
      <c r="A9" s="133" t="s">
        <v>6</v>
      </c>
      <c r="B9" s="42">
        <v>113.83750000000001</v>
      </c>
      <c r="C9" s="43">
        <v>113.83750000000001</v>
      </c>
      <c r="D9" s="43">
        <v>113.83750000000001</v>
      </c>
      <c r="E9" s="43">
        <v>113.83750000000001</v>
      </c>
      <c r="F9" s="43">
        <v>109.84</v>
      </c>
      <c r="G9" s="43">
        <v>109.84</v>
      </c>
      <c r="H9" s="43">
        <v>109.84</v>
      </c>
      <c r="I9" s="43">
        <v>109.84</v>
      </c>
      <c r="J9" s="43">
        <v>109.44750000000001</v>
      </c>
      <c r="K9" s="43">
        <v>109.44750000000001</v>
      </c>
      <c r="L9" s="43">
        <v>109.44750000000001</v>
      </c>
      <c r="M9" s="43">
        <v>109.44750000000001</v>
      </c>
      <c r="N9" s="43">
        <v>107.44</v>
      </c>
      <c r="O9" s="43">
        <v>107.44</v>
      </c>
      <c r="P9" s="43">
        <v>107.44</v>
      </c>
      <c r="Q9" s="43">
        <v>107.44</v>
      </c>
      <c r="R9" s="43">
        <v>102.6125</v>
      </c>
      <c r="S9" s="43">
        <v>102.6125</v>
      </c>
      <c r="T9" s="43">
        <v>102.6125</v>
      </c>
      <c r="U9" s="43">
        <v>102.6125</v>
      </c>
      <c r="V9" s="43">
        <v>99.292500000000004</v>
      </c>
      <c r="W9" s="43">
        <v>99.292500000000004</v>
      </c>
      <c r="X9" s="43">
        <v>99.292500000000004</v>
      </c>
      <c r="Y9" s="43">
        <v>99.292500000000004</v>
      </c>
      <c r="Z9" s="43">
        <v>71.795000000000002</v>
      </c>
      <c r="AA9" s="43">
        <v>71.795000000000002</v>
      </c>
      <c r="AB9" s="43">
        <v>71.795000000000002</v>
      </c>
      <c r="AC9" s="43">
        <v>71.795000000000002</v>
      </c>
      <c r="AD9" s="43">
        <v>27.6525</v>
      </c>
      <c r="AE9" s="43">
        <v>27.6525</v>
      </c>
      <c r="AF9" s="43">
        <v>27.6525</v>
      </c>
      <c r="AG9" s="43">
        <v>27.6525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42.502499999999998</v>
      </c>
      <c r="BS9" s="43">
        <v>42.502499999999998</v>
      </c>
      <c r="BT9" s="43">
        <v>42.502499999999998</v>
      </c>
      <c r="BU9" s="43">
        <v>42.502499999999998</v>
      </c>
      <c r="BV9" s="43">
        <v>78.552499999999995</v>
      </c>
      <c r="BW9" s="43">
        <v>78.552499999999995</v>
      </c>
      <c r="BX9" s="43">
        <v>78.552499999999995</v>
      </c>
      <c r="BY9" s="43">
        <v>78.552499999999995</v>
      </c>
      <c r="BZ9" s="43">
        <v>84.032499999999999</v>
      </c>
      <c r="CA9" s="43">
        <v>84.032499999999999</v>
      </c>
      <c r="CB9" s="43">
        <v>84.032499999999999</v>
      </c>
      <c r="CC9" s="43">
        <v>84.032499999999999</v>
      </c>
      <c r="CD9" s="43">
        <v>71.569999999999993</v>
      </c>
      <c r="CE9" s="43">
        <v>71.569999999999993</v>
      </c>
      <c r="CF9" s="43">
        <v>71.569999999999993</v>
      </c>
      <c r="CG9" s="43">
        <v>71.569999999999993</v>
      </c>
      <c r="CH9" s="43">
        <v>79.512500000000003</v>
      </c>
      <c r="CI9" s="43">
        <v>79.512500000000003</v>
      </c>
      <c r="CJ9" s="43">
        <v>79.512500000000003</v>
      </c>
      <c r="CK9" s="43">
        <v>79.512500000000003</v>
      </c>
      <c r="CL9" s="43">
        <v>105.8475</v>
      </c>
      <c r="CM9" s="43">
        <v>105.8475</v>
      </c>
      <c r="CN9" s="43">
        <v>105.8475</v>
      </c>
      <c r="CO9" s="43">
        <v>105.8475</v>
      </c>
      <c r="CP9" s="43">
        <v>103.94</v>
      </c>
      <c r="CQ9" s="43">
        <v>103.94</v>
      </c>
      <c r="CR9" s="43">
        <v>103.94</v>
      </c>
      <c r="CS9" s="43">
        <v>103.94</v>
      </c>
      <c r="CT9" s="44"/>
      <c r="CU9" s="44"/>
      <c r="CV9" s="44"/>
      <c r="CW9" s="45"/>
      <c r="CX9" s="142">
        <f>IF(SUM(B9:CW9)&lt;&gt;0,AVERAGEIF(B9:CW9,"&lt;&gt;"""),"")</f>
        <v>54.494999999999983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1047</v>
      </c>
      <c r="C22" s="149">
        <v>823.4</v>
      </c>
      <c r="D22" s="149">
        <v>776.8</v>
      </c>
      <c r="E22" s="149">
        <v>764</v>
      </c>
      <c r="F22" s="149">
        <v>491.8</v>
      </c>
      <c r="G22" s="149">
        <v>550.29999999999995</v>
      </c>
      <c r="H22" s="149">
        <v>470</v>
      </c>
      <c r="I22" s="149">
        <v>549.5</v>
      </c>
      <c r="J22" s="149">
        <v>665.8</v>
      </c>
      <c r="K22" s="149">
        <v>649</v>
      </c>
      <c r="L22" s="149">
        <v>758.6</v>
      </c>
      <c r="M22" s="149">
        <v>818.9</v>
      </c>
      <c r="N22" s="149">
        <v>905.6</v>
      </c>
      <c r="O22" s="149">
        <v>942.2</v>
      </c>
      <c r="P22" s="149">
        <v>974.3</v>
      </c>
      <c r="Q22" s="149">
        <v>998.6</v>
      </c>
      <c r="R22" s="149">
        <v>1006.6</v>
      </c>
      <c r="S22" s="149">
        <v>1047</v>
      </c>
      <c r="T22" s="149">
        <v>1047</v>
      </c>
      <c r="U22" s="149">
        <v>1047</v>
      </c>
      <c r="V22" s="149">
        <v>1047</v>
      </c>
      <c r="W22" s="149">
        <v>1047</v>
      </c>
      <c r="X22" s="149">
        <v>1047</v>
      </c>
      <c r="Y22" s="149">
        <v>1047</v>
      </c>
      <c r="Z22" s="149">
        <v>1047</v>
      </c>
      <c r="AA22" s="149">
        <v>1047</v>
      </c>
      <c r="AB22" s="149">
        <v>1047</v>
      </c>
      <c r="AC22" s="149">
        <v>1047</v>
      </c>
      <c r="AD22" s="149">
        <v>1050</v>
      </c>
      <c r="AE22" s="149">
        <v>1050</v>
      </c>
      <c r="AF22" s="149">
        <v>1050</v>
      </c>
      <c r="AG22" s="149">
        <v>965.8</v>
      </c>
      <c r="AH22" s="149">
        <v>880</v>
      </c>
      <c r="AI22" s="149">
        <v>880</v>
      </c>
      <c r="AJ22" s="149">
        <v>880</v>
      </c>
      <c r="AK22" s="149">
        <v>880</v>
      </c>
      <c r="AL22" s="149">
        <v>874</v>
      </c>
      <c r="AM22" s="149">
        <v>452.9</v>
      </c>
      <c r="AN22" s="149">
        <v>502.6</v>
      </c>
      <c r="AO22" s="149">
        <v>568.5</v>
      </c>
      <c r="AP22" s="149">
        <v>582.20000000000005</v>
      </c>
      <c r="AQ22" s="149">
        <v>513.5</v>
      </c>
      <c r="AR22" s="149">
        <v>803</v>
      </c>
      <c r="AS22" s="149">
        <v>878.5</v>
      </c>
      <c r="AT22" s="149">
        <v>974</v>
      </c>
      <c r="AU22" s="149">
        <v>974</v>
      </c>
      <c r="AV22" s="149">
        <v>974</v>
      </c>
      <c r="AW22" s="149">
        <v>974</v>
      </c>
      <c r="AX22" s="149">
        <v>993</v>
      </c>
      <c r="AY22" s="149">
        <v>993</v>
      </c>
      <c r="AZ22" s="149">
        <v>993</v>
      </c>
      <c r="BA22" s="149">
        <v>993</v>
      </c>
      <c r="BB22" s="149">
        <v>968</v>
      </c>
      <c r="BC22" s="149">
        <v>968</v>
      </c>
      <c r="BD22" s="149">
        <v>968</v>
      </c>
      <c r="BE22" s="149">
        <v>968</v>
      </c>
      <c r="BF22" s="149">
        <v>1005</v>
      </c>
      <c r="BG22" s="149">
        <v>1005</v>
      </c>
      <c r="BH22" s="149">
        <v>891.4</v>
      </c>
      <c r="BI22" s="149">
        <v>925.3</v>
      </c>
      <c r="BJ22" s="149">
        <v>800.1</v>
      </c>
      <c r="BK22" s="149">
        <v>761.9</v>
      </c>
      <c r="BL22" s="149">
        <v>990</v>
      </c>
      <c r="BM22" s="149">
        <v>990</v>
      </c>
      <c r="BN22" s="149">
        <v>623.79999999999995</v>
      </c>
      <c r="BO22" s="149">
        <v>825.2</v>
      </c>
      <c r="BP22" s="149">
        <v>974.6</v>
      </c>
      <c r="BQ22" s="149">
        <v>896.1</v>
      </c>
      <c r="BR22" s="149">
        <v>652.4</v>
      </c>
      <c r="BS22" s="149">
        <v>509.7</v>
      </c>
      <c r="BT22" s="149">
        <v>643.79999999999995</v>
      </c>
      <c r="BU22" s="149">
        <v>804.5</v>
      </c>
      <c r="BV22" s="149">
        <v>390.9</v>
      </c>
      <c r="BW22" s="149">
        <v>501</v>
      </c>
      <c r="BX22" s="149">
        <v>586.5</v>
      </c>
      <c r="BY22" s="149">
        <v>533.79999999999995</v>
      </c>
      <c r="BZ22" s="149">
        <v>322.2</v>
      </c>
      <c r="CA22" s="149">
        <v>336.6</v>
      </c>
      <c r="CB22" s="149">
        <v>128.80000000000001</v>
      </c>
      <c r="CC22" s="149">
        <v>114.7</v>
      </c>
      <c r="CD22" s="149">
        <v>75.3</v>
      </c>
      <c r="CE22" s="149">
        <v>85.9</v>
      </c>
      <c r="CF22" s="149">
        <v>133.6</v>
      </c>
      <c r="CG22" s="149">
        <v>227.5</v>
      </c>
      <c r="CH22" s="149">
        <v>256</v>
      </c>
      <c r="CI22" s="149">
        <v>345.6</v>
      </c>
      <c r="CJ22" s="149">
        <v>421.5</v>
      </c>
      <c r="CK22" s="149">
        <v>817.8</v>
      </c>
      <c r="CL22" s="149">
        <v>984.5</v>
      </c>
      <c r="CM22" s="149">
        <v>990</v>
      </c>
      <c r="CN22" s="149">
        <v>990</v>
      </c>
      <c r="CO22" s="149">
        <v>990</v>
      </c>
      <c r="CP22" s="149">
        <v>1000</v>
      </c>
      <c r="CQ22" s="149">
        <v>1000</v>
      </c>
      <c r="CR22" s="149">
        <v>1000</v>
      </c>
      <c r="CS22" s="149">
        <v>981.6</v>
      </c>
      <c r="CT22" s="150"/>
      <c r="CU22" s="150"/>
      <c r="CV22" s="150"/>
      <c r="CW22" s="151"/>
      <c r="CX22" s="152">
        <f t="array" ref="CX22">SUMPRODUCT(B22:CW22*0.25)</f>
        <v>18943.250000000004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1047</v>
      </c>
      <c r="C25" s="160">
        <f t="shared" ref="C25:BN25" si="2">SUM(C20:C24)</f>
        <v>823.4</v>
      </c>
      <c r="D25" s="160">
        <f t="shared" si="2"/>
        <v>776.8</v>
      </c>
      <c r="E25" s="160">
        <f t="shared" si="2"/>
        <v>764</v>
      </c>
      <c r="F25" s="160">
        <f t="shared" si="2"/>
        <v>491.8</v>
      </c>
      <c r="G25" s="160">
        <f t="shared" si="2"/>
        <v>550.29999999999995</v>
      </c>
      <c r="H25" s="160">
        <f t="shared" si="2"/>
        <v>470</v>
      </c>
      <c r="I25" s="160">
        <f t="shared" si="2"/>
        <v>549.5</v>
      </c>
      <c r="J25" s="160">
        <f t="shared" si="2"/>
        <v>665.8</v>
      </c>
      <c r="K25" s="160">
        <f t="shared" si="2"/>
        <v>649</v>
      </c>
      <c r="L25" s="160">
        <f t="shared" si="2"/>
        <v>758.6</v>
      </c>
      <c r="M25" s="160">
        <f t="shared" si="2"/>
        <v>818.9</v>
      </c>
      <c r="N25" s="160">
        <f t="shared" si="2"/>
        <v>905.6</v>
      </c>
      <c r="O25" s="160">
        <f t="shared" si="2"/>
        <v>942.2</v>
      </c>
      <c r="P25" s="160">
        <f t="shared" si="2"/>
        <v>974.3</v>
      </c>
      <c r="Q25" s="160">
        <f t="shared" si="2"/>
        <v>998.6</v>
      </c>
      <c r="R25" s="160">
        <f t="shared" si="2"/>
        <v>1006.6</v>
      </c>
      <c r="S25" s="160">
        <f t="shared" si="2"/>
        <v>1047</v>
      </c>
      <c r="T25" s="160">
        <f t="shared" si="2"/>
        <v>1047</v>
      </c>
      <c r="U25" s="160">
        <f t="shared" si="2"/>
        <v>1047</v>
      </c>
      <c r="V25" s="160">
        <f t="shared" si="2"/>
        <v>1047</v>
      </c>
      <c r="W25" s="160">
        <f t="shared" si="2"/>
        <v>1047</v>
      </c>
      <c r="X25" s="160">
        <f t="shared" si="2"/>
        <v>1047</v>
      </c>
      <c r="Y25" s="160">
        <f t="shared" si="2"/>
        <v>1047</v>
      </c>
      <c r="Z25" s="160">
        <f t="shared" si="2"/>
        <v>1047</v>
      </c>
      <c r="AA25" s="160">
        <f t="shared" si="2"/>
        <v>1047</v>
      </c>
      <c r="AB25" s="160">
        <f t="shared" si="2"/>
        <v>1047</v>
      </c>
      <c r="AC25" s="160">
        <f t="shared" si="2"/>
        <v>1047</v>
      </c>
      <c r="AD25" s="160">
        <f t="shared" si="2"/>
        <v>1050</v>
      </c>
      <c r="AE25" s="160">
        <f t="shared" si="2"/>
        <v>1050</v>
      </c>
      <c r="AF25" s="160">
        <f t="shared" si="2"/>
        <v>1050</v>
      </c>
      <c r="AG25" s="160">
        <f t="shared" si="2"/>
        <v>965.8</v>
      </c>
      <c r="AH25" s="160">
        <f t="shared" si="2"/>
        <v>880</v>
      </c>
      <c r="AI25" s="160">
        <f t="shared" si="2"/>
        <v>880</v>
      </c>
      <c r="AJ25" s="160">
        <f t="shared" si="2"/>
        <v>880</v>
      </c>
      <c r="AK25" s="160">
        <f t="shared" si="2"/>
        <v>880</v>
      </c>
      <c r="AL25" s="160">
        <f t="shared" si="2"/>
        <v>874</v>
      </c>
      <c r="AM25" s="160">
        <f t="shared" si="2"/>
        <v>452.9</v>
      </c>
      <c r="AN25" s="160">
        <f t="shared" si="2"/>
        <v>502.6</v>
      </c>
      <c r="AO25" s="160">
        <f t="shared" si="2"/>
        <v>568.5</v>
      </c>
      <c r="AP25" s="160">
        <f t="shared" si="2"/>
        <v>582.20000000000005</v>
      </c>
      <c r="AQ25" s="160">
        <f t="shared" si="2"/>
        <v>513.5</v>
      </c>
      <c r="AR25" s="160">
        <f t="shared" si="2"/>
        <v>803</v>
      </c>
      <c r="AS25" s="160">
        <f t="shared" si="2"/>
        <v>878.5</v>
      </c>
      <c r="AT25" s="160">
        <f t="shared" si="2"/>
        <v>974</v>
      </c>
      <c r="AU25" s="160">
        <f t="shared" si="2"/>
        <v>974</v>
      </c>
      <c r="AV25" s="160">
        <f t="shared" si="2"/>
        <v>974</v>
      </c>
      <c r="AW25" s="160">
        <f t="shared" si="2"/>
        <v>974</v>
      </c>
      <c r="AX25" s="160">
        <f t="shared" si="2"/>
        <v>993</v>
      </c>
      <c r="AY25" s="160">
        <f t="shared" si="2"/>
        <v>993</v>
      </c>
      <c r="AZ25" s="160">
        <f t="shared" si="2"/>
        <v>993</v>
      </c>
      <c r="BA25" s="160">
        <f t="shared" si="2"/>
        <v>993</v>
      </c>
      <c r="BB25" s="160">
        <f t="shared" si="2"/>
        <v>968</v>
      </c>
      <c r="BC25" s="160">
        <f t="shared" si="2"/>
        <v>968</v>
      </c>
      <c r="BD25" s="160">
        <f t="shared" si="2"/>
        <v>968</v>
      </c>
      <c r="BE25" s="160">
        <f t="shared" si="2"/>
        <v>968</v>
      </c>
      <c r="BF25" s="160">
        <f t="shared" si="2"/>
        <v>1005</v>
      </c>
      <c r="BG25" s="160">
        <f t="shared" si="2"/>
        <v>1005</v>
      </c>
      <c r="BH25" s="160">
        <f t="shared" si="2"/>
        <v>891.4</v>
      </c>
      <c r="BI25" s="160">
        <f t="shared" si="2"/>
        <v>925.3</v>
      </c>
      <c r="BJ25" s="160">
        <f t="shared" si="2"/>
        <v>800.1</v>
      </c>
      <c r="BK25" s="160">
        <f t="shared" si="2"/>
        <v>761.9</v>
      </c>
      <c r="BL25" s="160">
        <f t="shared" si="2"/>
        <v>990</v>
      </c>
      <c r="BM25" s="160">
        <f t="shared" si="2"/>
        <v>990</v>
      </c>
      <c r="BN25" s="160">
        <f t="shared" si="2"/>
        <v>623.79999999999995</v>
      </c>
      <c r="BO25" s="160">
        <f t="shared" ref="BO25:CW25" si="3">SUM(BO20:BO24)</f>
        <v>825.2</v>
      </c>
      <c r="BP25" s="160">
        <f t="shared" si="3"/>
        <v>974.6</v>
      </c>
      <c r="BQ25" s="160">
        <f t="shared" si="3"/>
        <v>896.1</v>
      </c>
      <c r="BR25" s="160">
        <f t="shared" si="3"/>
        <v>652.4</v>
      </c>
      <c r="BS25" s="160">
        <f t="shared" si="3"/>
        <v>509.7</v>
      </c>
      <c r="BT25" s="160">
        <f t="shared" si="3"/>
        <v>643.79999999999995</v>
      </c>
      <c r="BU25" s="160">
        <f t="shared" si="3"/>
        <v>804.5</v>
      </c>
      <c r="BV25" s="160">
        <f t="shared" si="3"/>
        <v>390.9</v>
      </c>
      <c r="BW25" s="160">
        <f t="shared" si="3"/>
        <v>501</v>
      </c>
      <c r="BX25" s="160">
        <f t="shared" si="3"/>
        <v>586.5</v>
      </c>
      <c r="BY25" s="160">
        <f t="shared" si="3"/>
        <v>533.79999999999995</v>
      </c>
      <c r="BZ25" s="160">
        <f t="shared" si="3"/>
        <v>322.2</v>
      </c>
      <c r="CA25" s="160">
        <f t="shared" si="3"/>
        <v>336.6</v>
      </c>
      <c r="CB25" s="160">
        <f t="shared" si="3"/>
        <v>128.80000000000001</v>
      </c>
      <c r="CC25" s="160">
        <f t="shared" si="3"/>
        <v>114.7</v>
      </c>
      <c r="CD25" s="160">
        <f t="shared" si="3"/>
        <v>75.3</v>
      </c>
      <c r="CE25" s="160">
        <f t="shared" si="3"/>
        <v>85.9</v>
      </c>
      <c r="CF25" s="160">
        <f t="shared" si="3"/>
        <v>133.6</v>
      </c>
      <c r="CG25" s="160">
        <f t="shared" si="3"/>
        <v>227.5</v>
      </c>
      <c r="CH25" s="160">
        <f t="shared" si="3"/>
        <v>256</v>
      </c>
      <c r="CI25" s="160">
        <f t="shared" si="3"/>
        <v>345.6</v>
      </c>
      <c r="CJ25" s="160">
        <f t="shared" si="3"/>
        <v>421.5</v>
      </c>
      <c r="CK25" s="160">
        <f t="shared" si="3"/>
        <v>817.8</v>
      </c>
      <c r="CL25" s="160">
        <f t="shared" si="3"/>
        <v>984.5</v>
      </c>
      <c r="CM25" s="160">
        <f t="shared" si="3"/>
        <v>990</v>
      </c>
      <c r="CN25" s="160">
        <f t="shared" si="3"/>
        <v>990</v>
      </c>
      <c r="CO25" s="160">
        <f t="shared" si="3"/>
        <v>990</v>
      </c>
      <c r="CP25" s="160">
        <f t="shared" si="3"/>
        <v>1000</v>
      </c>
      <c r="CQ25" s="160">
        <f t="shared" si="3"/>
        <v>1000</v>
      </c>
      <c r="CR25" s="160">
        <f t="shared" si="3"/>
        <v>1000</v>
      </c>
      <c r="CS25" s="160">
        <f t="shared" si="3"/>
        <v>981.6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18943.250000000004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2026-04-30T11:06:56Z</dcterms:created>
  <dcterms:modified xsi:type="dcterms:W3CDTF">2026-04-30T11:06:58Z</dcterms:modified>
</cp:coreProperties>
</file>