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<sst xmlns="http://schemas.openxmlformats.org/spreadsheetml/2006/main" count="122" uniqueCount="56">
  <si>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19/12/2025 14:40:39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</si>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</sst>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91-43B0-90AF-B98D573A9A3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591-43B0-90AF-B98D573A9A3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591-43B0-90AF-B98D573A9A3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591-43B0-90AF-B98D573A9A3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91-43B0-90AF-B98D573A9A3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91-43B0-90AF-B98D573A9A3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591-43B0-90AF-B98D573A9A3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561</c:v>
                </c:pt>
                <c:pt idx="1">
                  <c:v>561</c:v>
                </c:pt>
                <c:pt idx="2">
                  <c:v>561</c:v>
                </c:pt>
                <c:pt idx="3">
                  <c:v>561</c:v>
                </c:pt>
                <c:pt idx="4">
                  <c:v>561</c:v>
                </c:pt>
                <c:pt idx="5">
                  <c:v>561</c:v>
                </c:pt>
                <c:pt idx="6">
                  <c:v>561</c:v>
                </c:pt>
                <c:pt idx="7">
                  <c:v>561</c:v>
                </c:pt>
                <c:pt idx="8">
                  <c:v>561</c:v>
                </c:pt>
                <c:pt idx="9">
                  <c:v>561</c:v>
                </c:pt>
                <c:pt idx="10">
                  <c:v>561</c:v>
                </c:pt>
                <c:pt idx="11">
                  <c:v>561</c:v>
                </c:pt>
                <c:pt idx="12">
                  <c:v>561</c:v>
                </c:pt>
                <c:pt idx="13">
                  <c:v>561</c:v>
                </c:pt>
                <c:pt idx="14">
                  <c:v>561</c:v>
                </c:pt>
                <c:pt idx="15">
                  <c:v>561</c:v>
                </c:pt>
                <c:pt idx="16">
                  <c:v>561</c:v>
                </c:pt>
                <c:pt idx="17">
                  <c:v>561</c:v>
                </c:pt>
                <c:pt idx="18">
                  <c:v>561</c:v>
                </c:pt>
                <c:pt idx="19">
                  <c:v>561</c:v>
                </c:pt>
                <c:pt idx="20">
                  <c:v>601</c:v>
                </c:pt>
                <c:pt idx="21">
                  <c:v>621</c:v>
                </c:pt>
                <c:pt idx="22">
                  <c:v>631</c:v>
                </c:pt>
                <c:pt idx="23">
                  <c:v>641</c:v>
                </c:pt>
                <c:pt idx="24">
                  <c:v>661</c:v>
                </c:pt>
                <c:pt idx="25">
                  <c:v>683</c:v>
                </c:pt>
                <c:pt idx="26">
                  <c:v>805</c:v>
                </c:pt>
                <c:pt idx="27">
                  <c:v>831</c:v>
                </c:pt>
                <c:pt idx="28">
                  <c:v>788</c:v>
                </c:pt>
                <c:pt idx="29">
                  <c:v>788</c:v>
                </c:pt>
                <c:pt idx="30">
                  <c:v>788</c:v>
                </c:pt>
                <c:pt idx="31">
                  <c:v>788</c:v>
                </c:pt>
                <c:pt idx="32">
                  <c:v>785</c:v>
                </c:pt>
                <c:pt idx="33">
                  <c:v>785</c:v>
                </c:pt>
                <c:pt idx="34">
                  <c:v>685</c:v>
                </c:pt>
                <c:pt idx="35">
                  <c:v>685</c:v>
                </c:pt>
                <c:pt idx="36">
                  <c:v>680</c:v>
                </c:pt>
                <c:pt idx="37">
                  <c:v>680</c:v>
                </c:pt>
                <c:pt idx="38">
                  <c:v>680</c:v>
                </c:pt>
                <c:pt idx="39">
                  <c:v>680</c:v>
                </c:pt>
                <c:pt idx="40">
                  <c:v>680</c:v>
                </c:pt>
                <c:pt idx="41">
                  <c:v>680</c:v>
                </c:pt>
                <c:pt idx="42">
                  <c:v>680</c:v>
                </c:pt>
                <c:pt idx="43">
                  <c:v>680</c:v>
                </c:pt>
                <c:pt idx="44">
                  <c:v>680</c:v>
                </c:pt>
                <c:pt idx="45">
                  <c:v>680</c:v>
                </c:pt>
                <c:pt idx="46">
                  <c:v>680</c:v>
                </c:pt>
                <c:pt idx="47">
                  <c:v>680</c:v>
                </c:pt>
                <c:pt idx="48">
                  <c:v>680</c:v>
                </c:pt>
                <c:pt idx="49">
                  <c:v>680</c:v>
                </c:pt>
                <c:pt idx="50">
                  <c:v>680</c:v>
                </c:pt>
                <c:pt idx="51">
                  <c:v>680</c:v>
                </c:pt>
                <c:pt idx="52">
                  <c:v>680</c:v>
                </c:pt>
                <c:pt idx="53">
                  <c:v>680</c:v>
                </c:pt>
                <c:pt idx="54">
                  <c:v>680</c:v>
                </c:pt>
                <c:pt idx="55">
                  <c:v>680</c:v>
                </c:pt>
                <c:pt idx="56">
                  <c:v>680</c:v>
                </c:pt>
                <c:pt idx="57">
                  <c:v>680</c:v>
                </c:pt>
                <c:pt idx="58">
                  <c:v>680</c:v>
                </c:pt>
                <c:pt idx="59">
                  <c:v>680</c:v>
                </c:pt>
                <c:pt idx="60">
                  <c:v>688</c:v>
                </c:pt>
                <c:pt idx="61">
                  <c:v>788</c:v>
                </c:pt>
                <c:pt idx="62">
                  <c:v>788</c:v>
                </c:pt>
                <c:pt idx="63">
                  <c:v>788</c:v>
                </c:pt>
                <c:pt idx="64">
                  <c:v>791</c:v>
                </c:pt>
                <c:pt idx="65">
                  <c:v>791</c:v>
                </c:pt>
                <c:pt idx="66">
                  <c:v>831.279</c:v>
                </c:pt>
                <c:pt idx="67">
                  <c:v>791</c:v>
                </c:pt>
                <c:pt idx="68">
                  <c:v>788</c:v>
                </c:pt>
                <c:pt idx="69">
                  <c:v>788</c:v>
                </c:pt>
                <c:pt idx="70">
                  <c:v>788</c:v>
                </c:pt>
                <c:pt idx="71">
                  <c:v>788</c:v>
                </c:pt>
                <c:pt idx="72">
                  <c:v>788</c:v>
                </c:pt>
                <c:pt idx="73">
                  <c:v>788</c:v>
                </c:pt>
                <c:pt idx="74">
                  <c:v>788</c:v>
                </c:pt>
                <c:pt idx="75">
                  <c:v>788</c:v>
                </c:pt>
                <c:pt idx="76">
                  <c:v>789</c:v>
                </c:pt>
                <c:pt idx="77">
                  <c:v>789</c:v>
                </c:pt>
                <c:pt idx="78">
                  <c:v>789</c:v>
                </c:pt>
                <c:pt idx="79">
                  <c:v>789</c:v>
                </c:pt>
                <c:pt idx="80">
                  <c:v>791</c:v>
                </c:pt>
                <c:pt idx="81">
                  <c:v>791</c:v>
                </c:pt>
                <c:pt idx="82">
                  <c:v>791</c:v>
                </c:pt>
                <c:pt idx="83">
                  <c:v>791</c:v>
                </c:pt>
                <c:pt idx="84">
                  <c:v>686</c:v>
                </c:pt>
                <c:pt idx="85">
                  <c:v>686</c:v>
                </c:pt>
                <c:pt idx="86">
                  <c:v>686</c:v>
                </c:pt>
                <c:pt idx="87">
                  <c:v>686</c:v>
                </c:pt>
                <c:pt idx="88">
                  <c:v>686</c:v>
                </c:pt>
                <c:pt idx="89">
                  <c:v>686</c:v>
                </c:pt>
                <c:pt idx="90">
                  <c:v>686</c:v>
                </c:pt>
                <c:pt idx="91">
                  <c:v>686</c:v>
                </c:pt>
                <c:pt idx="92">
                  <c:v>688</c:v>
                </c:pt>
                <c:pt idx="93">
                  <c:v>688</c:v>
                </c:pt>
                <c:pt idx="94">
                  <c:v>688</c:v>
                </c:pt>
                <c:pt idx="95">
                  <c:v>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591-43B0-90AF-B98D573A9A3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91-43B0-90AF-B98D573A9A3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3736.4430000000002</c:v>
                </c:pt>
                <c:pt idx="1">
                  <c:v>3714.6170000000002</c:v>
                </c:pt>
                <c:pt idx="2">
                  <c:v>3584.2879999999996</c:v>
                </c:pt>
                <c:pt idx="3">
                  <c:v>3388.1060000000002</c:v>
                </c:pt>
                <c:pt idx="4">
                  <c:v>3430.076</c:v>
                </c:pt>
                <c:pt idx="5">
                  <c:v>3343.9690000000001</c:v>
                </c:pt>
                <c:pt idx="6">
                  <c:v>3236.6980000000003</c:v>
                </c:pt>
                <c:pt idx="7">
                  <c:v>3235.5950000000003</c:v>
                </c:pt>
                <c:pt idx="8">
                  <c:v>3283.7430000000004</c:v>
                </c:pt>
                <c:pt idx="9">
                  <c:v>3315.5120000000002</c:v>
                </c:pt>
                <c:pt idx="10">
                  <c:v>3274.0259999999998</c:v>
                </c:pt>
                <c:pt idx="11">
                  <c:v>3186.2220000000002</c:v>
                </c:pt>
                <c:pt idx="12">
                  <c:v>3156.25</c:v>
                </c:pt>
                <c:pt idx="13">
                  <c:v>3116.8540000000003</c:v>
                </c:pt>
                <c:pt idx="14">
                  <c:v>3283.2040000000002</c:v>
                </c:pt>
                <c:pt idx="15">
                  <c:v>3289.1580000000004</c:v>
                </c:pt>
                <c:pt idx="16">
                  <c:v>3224.6619999999998</c:v>
                </c:pt>
                <c:pt idx="17">
                  <c:v>3250.8870000000002</c:v>
                </c:pt>
                <c:pt idx="18">
                  <c:v>3284.6980000000003</c:v>
                </c:pt>
                <c:pt idx="19">
                  <c:v>3296.4390000000003</c:v>
                </c:pt>
                <c:pt idx="20">
                  <c:v>3023.9979999999996</c:v>
                </c:pt>
                <c:pt idx="21">
                  <c:v>2909.4660000000003</c:v>
                </c:pt>
                <c:pt idx="22">
                  <c:v>3131.94</c:v>
                </c:pt>
                <c:pt idx="23">
                  <c:v>3582.9839999999999</c:v>
                </c:pt>
                <c:pt idx="24">
                  <c:v>3163.5889999999999</c:v>
                </c:pt>
                <c:pt idx="25">
                  <c:v>3322.0169999999998</c:v>
                </c:pt>
                <c:pt idx="26">
                  <c:v>3479.3520000000003</c:v>
                </c:pt>
                <c:pt idx="27">
                  <c:v>3561.1390000000001</c:v>
                </c:pt>
                <c:pt idx="28">
                  <c:v>3558.703</c:v>
                </c:pt>
                <c:pt idx="29">
                  <c:v>3560.66</c:v>
                </c:pt>
                <c:pt idx="30">
                  <c:v>3561.3829999999998</c:v>
                </c:pt>
                <c:pt idx="31">
                  <c:v>3564.0940000000001</c:v>
                </c:pt>
                <c:pt idx="32">
                  <c:v>3561.2950000000001</c:v>
                </c:pt>
                <c:pt idx="33">
                  <c:v>3562.299</c:v>
                </c:pt>
                <c:pt idx="34">
                  <c:v>3565.0600000000004</c:v>
                </c:pt>
                <c:pt idx="35">
                  <c:v>3566.4250000000002</c:v>
                </c:pt>
                <c:pt idx="36">
                  <c:v>3689.9</c:v>
                </c:pt>
                <c:pt idx="37">
                  <c:v>3744.9</c:v>
                </c:pt>
                <c:pt idx="38">
                  <c:v>3714.9</c:v>
                </c:pt>
                <c:pt idx="39">
                  <c:v>3714.9</c:v>
                </c:pt>
                <c:pt idx="40">
                  <c:v>3709.9</c:v>
                </c:pt>
                <c:pt idx="41">
                  <c:v>3709.9</c:v>
                </c:pt>
                <c:pt idx="42">
                  <c:v>3691.3310000000001</c:v>
                </c:pt>
                <c:pt idx="43">
                  <c:v>3664.3230000000003</c:v>
                </c:pt>
                <c:pt idx="44">
                  <c:v>3690.8879999999999</c:v>
                </c:pt>
                <c:pt idx="45">
                  <c:v>3721.0550000000003</c:v>
                </c:pt>
                <c:pt idx="46">
                  <c:v>3740.9</c:v>
                </c:pt>
                <c:pt idx="47">
                  <c:v>3745.9</c:v>
                </c:pt>
                <c:pt idx="48">
                  <c:v>3617.3150000000001</c:v>
                </c:pt>
                <c:pt idx="49">
                  <c:v>3706.0129999999999</c:v>
                </c:pt>
                <c:pt idx="50">
                  <c:v>3689.9</c:v>
                </c:pt>
                <c:pt idx="51">
                  <c:v>3649.9</c:v>
                </c:pt>
                <c:pt idx="52">
                  <c:v>3394.8720000000003</c:v>
                </c:pt>
                <c:pt idx="53">
                  <c:v>3528.9</c:v>
                </c:pt>
                <c:pt idx="54">
                  <c:v>3549.9</c:v>
                </c:pt>
                <c:pt idx="55">
                  <c:v>3576.7130000000002</c:v>
                </c:pt>
                <c:pt idx="56">
                  <c:v>3651.9</c:v>
                </c:pt>
                <c:pt idx="57">
                  <c:v>3655.5660000000003</c:v>
                </c:pt>
                <c:pt idx="58">
                  <c:v>3653.9</c:v>
                </c:pt>
                <c:pt idx="59">
                  <c:v>3660.7440000000001</c:v>
                </c:pt>
                <c:pt idx="60">
                  <c:v>3919.9</c:v>
                </c:pt>
                <c:pt idx="61">
                  <c:v>3923.0360000000001</c:v>
                </c:pt>
                <c:pt idx="62">
                  <c:v>3990.8229999999999</c:v>
                </c:pt>
                <c:pt idx="63">
                  <c:v>3993.8119999999999</c:v>
                </c:pt>
                <c:pt idx="64">
                  <c:v>3919.2539999999999</c:v>
                </c:pt>
                <c:pt idx="65">
                  <c:v>4002.1350000000002</c:v>
                </c:pt>
                <c:pt idx="66">
                  <c:v>4048.605</c:v>
                </c:pt>
                <c:pt idx="67">
                  <c:v>4039.373</c:v>
                </c:pt>
                <c:pt idx="68">
                  <c:v>4223.6270000000004</c:v>
                </c:pt>
                <c:pt idx="69">
                  <c:v>4192.4050000000007</c:v>
                </c:pt>
                <c:pt idx="70">
                  <c:v>4154.7550000000001</c:v>
                </c:pt>
                <c:pt idx="71">
                  <c:v>4149.5190000000002</c:v>
                </c:pt>
                <c:pt idx="72">
                  <c:v>4242.9130000000005</c:v>
                </c:pt>
                <c:pt idx="73">
                  <c:v>4155.0910000000003</c:v>
                </c:pt>
                <c:pt idx="74">
                  <c:v>4178.348</c:v>
                </c:pt>
                <c:pt idx="75">
                  <c:v>4148.5130000000008</c:v>
                </c:pt>
                <c:pt idx="76">
                  <c:v>4205.13</c:v>
                </c:pt>
                <c:pt idx="77">
                  <c:v>4160.9140000000007</c:v>
                </c:pt>
                <c:pt idx="78">
                  <c:v>4158.0220000000008</c:v>
                </c:pt>
                <c:pt idx="79">
                  <c:v>4157.076</c:v>
                </c:pt>
                <c:pt idx="80">
                  <c:v>4161.1280000000006</c:v>
                </c:pt>
                <c:pt idx="81">
                  <c:v>4161.1270000000004</c:v>
                </c:pt>
                <c:pt idx="82">
                  <c:v>4159.2759999999998</c:v>
                </c:pt>
                <c:pt idx="83">
                  <c:v>4081.3520000000003</c:v>
                </c:pt>
                <c:pt idx="84">
                  <c:v>4161.4930000000004</c:v>
                </c:pt>
                <c:pt idx="85">
                  <c:v>4132.1959999999999</c:v>
                </c:pt>
                <c:pt idx="86">
                  <c:v>4097.8320000000003</c:v>
                </c:pt>
                <c:pt idx="87">
                  <c:v>4090.9860000000003</c:v>
                </c:pt>
                <c:pt idx="88">
                  <c:v>4159.5360000000001</c:v>
                </c:pt>
                <c:pt idx="89">
                  <c:v>4109.2420000000002</c:v>
                </c:pt>
                <c:pt idx="90">
                  <c:v>4096.2370000000001</c:v>
                </c:pt>
                <c:pt idx="91">
                  <c:v>4070.8090000000002</c:v>
                </c:pt>
                <c:pt idx="92">
                  <c:v>4100.8769999999995</c:v>
                </c:pt>
                <c:pt idx="93">
                  <c:v>4007.165</c:v>
                </c:pt>
                <c:pt idx="94">
                  <c:v>3545.5790000000002</c:v>
                </c:pt>
                <c:pt idx="95">
                  <c:v>3254.6040000000003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91-43B0-90AF-B98D573A9A3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768.2</c:v>
                </c:pt>
                <c:pt idx="1">
                  <c:v>715.2</c:v>
                </c:pt>
                <c:pt idx="2">
                  <c:v>798.9</c:v>
                </c:pt>
                <c:pt idx="3">
                  <c:v>953.6</c:v>
                </c:pt>
                <c:pt idx="4">
                  <c:v>790.7</c:v>
                </c:pt>
                <c:pt idx="5">
                  <c:v>853.1</c:v>
                </c:pt>
                <c:pt idx="6">
                  <c:v>931</c:v>
                </c:pt>
                <c:pt idx="7">
                  <c:v>938.7</c:v>
                </c:pt>
                <c:pt idx="8">
                  <c:v>750.1</c:v>
                </c:pt>
                <c:pt idx="9">
                  <c:v>551.29999999999995</c:v>
                </c:pt>
                <c:pt idx="10">
                  <c:v>668.6</c:v>
                </c:pt>
                <c:pt idx="11">
                  <c:v>711.1</c:v>
                </c:pt>
                <c:pt idx="12">
                  <c:v>650.79999999999995</c:v>
                </c:pt>
                <c:pt idx="13">
                  <c:v>656</c:v>
                </c:pt>
                <c:pt idx="14">
                  <c:v>471.2</c:v>
                </c:pt>
                <c:pt idx="15">
                  <c:v>329.7</c:v>
                </c:pt>
                <c:pt idx="16">
                  <c:v>505.9</c:v>
                </c:pt>
                <c:pt idx="17">
                  <c:v>465.3</c:v>
                </c:pt>
                <c:pt idx="18">
                  <c:v>333.6</c:v>
                </c:pt>
                <c:pt idx="19">
                  <c:v>332.8</c:v>
                </c:pt>
                <c:pt idx="20">
                  <c:v>746.1</c:v>
                </c:pt>
                <c:pt idx="21">
                  <c:v>901.5</c:v>
                </c:pt>
                <c:pt idx="22">
                  <c:v>585.79999999999995</c:v>
                </c:pt>
                <c:pt idx="23">
                  <c:v>187</c:v>
                </c:pt>
                <c:pt idx="24">
                  <c:v>777</c:v>
                </c:pt>
                <c:pt idx="25">
                  <c:v>663.7</c:v>
                </c:pt>
                <c:pt idx="26">
                  <c:v>317</c:v>
                </c:pt>
                <c:pt idx="27">
                  <c:v>317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335</c:v>
                </c:pt>
                <c:pt idx="33">
                  <c:v>335</c:v>
                </c:pt>
                <c:pt idx="34">
                  <c:v>335</c:v>
                </c:pt>
                <c:pt idx="35">
                  <c:v>335</c:v>
                </c:pt>
                <c:pt idx="36">
                  <c:v>209</c:v>
                </c:pt>
                <c:pt idx="37">
                  <c:v>209</c:v>
                </c:pt>
                <c:pt idx="38">
                  <c:v>209</c:v>
                </c:pt>
                <c:pt idx="39">
                  <c:v>209</c:v>
                </c:pt>
                <c:pt idx="40">
                  <c:v>202</c:v>
                </c:pt>
                <c:pt idx="41">
                  <c:v>202</c:v>
                </c:pt>
                <c:pt idx="42">
                  <c:v>202</c:v>
                </c:pt>
                <c:pt idx="43">
                  <c:v>202</c:v>
                </c:pt>
                <c:pt idx="44">
                  <c:v>202</c:v>
                </c:pt>
                <c:pt idx="45">
                  <c:v>202</c:v>
                </c:pt>
                <c:pt idx="46">
                  <c:v>202</c:v>
                </c:pt>
                <c:pt idx="47">
                  <c:v>202</c:v>
                </c:pt>
                <c:pt idx="48">
                  <c:v>202</c:v>
                </c:pt>
                <c:pt idx="49">
                  <c:v>202</c:v>
                </c:pt>
                <c:pt idx="50">
                  <c:v>202</c:v>
                </c:pt>
                <c:pt idx="51">
                  <c:v>202</c:v>
                </c:pt>
                <c:pt idx="52">
                  <c:v>702</c:v>
                </c:pt>
                <c:pt idx="53">
                  <c:v>702</c:v>
                </c:pt>
                <c:pt idx="54">
                  <c:v>702</c:v>
                </c:pt>
                <c:pt idx="55">
                  <c:v>702</c:v>
                </c:pt>
                <c:pt idx="56">
                  <c:v>790</c:v>
                </c:pt>
                <c:pt idx="57">
                  <c:v>790</c:v>
                </c:pt>
                <c:pt idx="58">
                  <c:v>790</c:v>
                </c:pt>
                <c:pt idx="59">
                  <c:v>790</c:v>
                </c:pt>
                <c:pt idx="60">
                  <c:v>785</c:v>
                </c:pt>
                <c:pt idx="61">
                  <c:v>785</c:v>
                </c:pt>
                <c:pt idx="62">
                  <c:v>785</c:v>
                </c:pt>
                <c:pt idx="63">
                  <c:v>785</c:v>
                </c:pt>
                <c:pt idx="64">
                  <c:v>805</c:v>
                </c:pt>
                <c:pt idx="65">
                  <c:v>805</c:v>
                </c:pt>
                <c:pt idx="66">
                  <c:v>805</c:v>
                </c:pt>
                <c:pt idx="67">
                  <c:v>805</c:v>
                </c:pt>
                <c:pt idx="68">
                  <c:v>351.59999999999997</c:v>
                </c:pt>
                <c:pt idx="69">
                  <c:v>509.2</c:v>
                </c:pt>
                <c:pt idx="70">
                  <c:v>556.40000000000009</c:v>
                </c:pt>
                <c:pt idx="71">
                  <c:v>567.80000000000007</c:v>
                </c:pt>
                <c:pt idx="72">
                  <c:v>555</c:v>
                </c:pt>
                <c:pt idx="73">
                  <c:v>694.6</c:v>
                </c:pt>
                <c:pt idx="74">
                  <c:v>631.5</c:v>
                </c:pt>
                <c:pt idx="75">
                  <c:v>805.8</c:v>
                </c:pt>
                <c:pt idx="76">
                  <c:v>875</c:v>
                </c:pt>
                <c:pt idx="77">
                  <c:v>878.3</c:v>
                </c:pt>
                <c:pt idx="78">
                  <c:v>821.7</c:v>
                </c:pt>
                <c:pt idx="79">
                  <c:v>860.1</c:v>
                </c:pt>
                <c:pt idx="80">
                  <c:v>771.5</c:v>
                </c:pt>
                <c:pt idx="81">
                  <c:v>669.5</c:v>
                </c:pt>
                <c:pt idx="82">
                  <c:v>607.29999999999995</c:v>
                </c:pt>
                <c:pt idx="83">
                  <c:v>681.6</c:v>
                </c:pt>
                <c:pt idx="84">
                  <c:v>622.20000000000005</c:v>
                </c:pt>
                <c:pt idx="85">
                  <c:v>554.5</c:v>
                </c:pt>
                <c:pt idx="86">
                  <c:v>512.5</c:v>
                </c:pt>
                <c:pt idx="87">
                  <c:v>422.4</c:v>
                </c:pt>
                <c:pt idx="88">
                  <c:v>247.5</c:v>
                </c:pt>
                <c:pt idx="89">
                  <c:v>222.3</c:v>
                </c:pt>
                <c:pt idx="90">
                  <c:v>207</c:v>
                </c:pt>
                <c:pt idx="91">
                  <c:v>216.1</c:v>
                </c:pt>
                <c:pt idx="92">
                  <c:v>171</c:v>
                </c:pt>
                <c:pt idx="93">
                  <c:v>171</c:v>
                </c:pt>
                <c:pt idx="94">
                  <c:v>378.6</c:v>
                </c:pt>
                <c:pt idx="95">
                  <c:v>590.20000000000005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91-43B0-90AF-B98D573A9A3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954.73800000000006</c:v>
                </c:pt>
                <c:pt idx="1">
                  <c:v>976.50400000000002</c:v>
                </c:pt>
                <c:pt idx="2">
                  <c:v>982.55800000000011</c:v>
                </c:pt>
                <c:pt idx="3">
                  <c:v>993.42600000000004</c:v>
                </c:pt>
                <c:pt idx="4">
                  <c:v>1031.7450000000001</c:v>
                </c:pt>
                <c:pt idx="5">
                  <c:v>1059.0880000000002</c:v>
                </c:pt>
                <c:pt idx="6">
                  <c:v>1089.0840000000001</c:v>
                </c:pt>
                <c:pt idx="7">
                  <c:v>1127.6790000000001</c:v>
                </c:pt>
                <c:pt idx="8">
                  <c:v>1149.5140000000001</c:v>
                </c:pt>
                <c:pt idx="9">
                  <c:v>1168.2259999999999</c:v>
                </c:pt>
                <c:pt idx="10">
                  <c:v>1177.9639999999999</c:v>
                </c:pt>
                <c:pt idx="11">
                  <c:v>1204.8800000000001</c:v>
                </c:pt>
                <c:pt idx="12">
                  <c:v>1221.4269999999999</c:v>
                </c:pt>
                <c:pt idx="13">
                  <c:v>1239.3439999999998</c:v>
                </c:pt>
                <c:pt idx="14">
                  <c:v>1257.4009999999998</c:v>
                </c:pt>
                <c:pt idx="15">
                  <c:v>1282.0110000000002</c:v>
                </c:pt>
                <c:pt idx="16">
                  <c:v>1307.1310000000001</c:v>
                </c:pt>
                <c:pt idx="17">
                  <c:v>1335.7809999999999</c:v>
                </c:pt>
                <c:pt idx="18">
                  <c:v>1363.5520000000001</c:v>
                </c:pt>
                <c:pt idx="19">
                  <c:v>1392.1699999999998</c:v>
                </c:pt>
                <c:pt idx="20">
                  <c:v>1377.2840000000001</c:v>
                </c:pt>
                <c:pt idx="21">
                  <c:v>1399.2159999999999</c:v>
                </c:pt>
                <c:pt idx="22">
                  <c:v>1426.614</c:v>
                </c:pt>
                <c:pt idx="23">
                  <c:v>1445.3109999999999</c:v>
                </c:pt>
                <c:pt idx="24">
                  <c:v>1408.307</c:v>
                </c:pt>
                <c:pt idx="25">
                  <c:v>1418.17</c:v>
                </c:pt>
                <c:pt idx="26">
                  <c:v>1455.999</c:v>
                </c:pt>
                <c:pt idx="27">
                  <c:v>1491.2280000000001</c:v>
                </c:pt>
                <c:pt idx="28">
                  <c:v>1612.2759999999998</c:v>
                </c:pt>
                <c:pt idx="29">
                  <c:v>1747.528</c:v>
                </c:pt>
                <c:pt idx="30">
                  <c:v>1942.6329999999998</c:v>
                </c:pt>
                <c:pt idx="31">
                  <c:v>2154.0970000000002</c:v>
                </c:pt>
                <c:pt idx="32">
                  <c:v>2456.5329999999999</c:v>
                </c:pt>
                <c:pt idx="33">
                  <c:v>2724.9239999999995</c:v>
                </c:pt>
                <c:pt idx="34">
                  <c:v>2972.1190000000001</c:v>
                </c:pt>
                <c:pt idx="35">
                  <c:v>3200.5049999999997</c:v>
                </c:pt>
                <c:pt idx="36">
                  <c:v>3397.3779999999997</c:v>
                </c:pt>
                <c:pt idx="37">
                  <c:v>3554.0609999999997</c:v>
                </c:pt>
                <c:pt idx="38">
                  <c:v>3711.922</c:v>
                </c:pt>
                <c:pt idx="39">
                  <c:v>3820.404</c:v>
                </c:pt>
                <c:pt idx="40">
                  <c:v>3929.8939999999998</c:v>
                </c:pt>
                <c:pt idx="41">
                  <c:v>4028.5169999999998</c:v>
                </c:pt>
                <c:pt idx="42">
                  <c:v>4081.748</c:v>
                </c:pt>
                <c:pt idx="43">
                  <c:v>4133.1260000000002</c:v>
                </c:pt>
                <c:pt idx="44">
                  <c:v>4146.0680000000002</c:v>
                </c:pt>
                <c:pt idx="45">
                  <c:v>4155.1880000000001</c:v>
                </c:pt>
                <c:pt idx="46">
                  <c:v>4117.2489999999998</c:v>
                </c:pt>
                <c:pt idx="47">
                  <c:v>4059.9270000000001</c:v>
                </c:pt>
                <c:pt idx="48">
                  <c:v>4002.3209999999999</c:v>
                </c:pt>
                <c:pt idx="49">
                  <c:v>3910.7959999999998</c:v>
                </c:pt>
                <c:pt idx="50">
                  <c:v>3781.9949999999999</c:v>
                </c:pt>
                <c:pt idx="51">
                  <c:v>3664.6279999999997</c:v>
                </c:pt>
                <c:pt idx="52">
                  <c:v>3474.9780000000001</c:v>
                </c:pt>
                <c:pt idx="53">
                  <c:v>3303.4760000000001</c:v>
                </c:pt>
                <c:pt idx="54">
                  <c:v>3137.259</c:v>
                </c:pt>
                <c:pt idx="55">
                  <c:v>2958.2730000000001</c:v>
                </c:pt>
                <c:pt idx="56">
                  <c:v>2727.1239999999998</c:v>
                </c:pt>
                <c:pt idx="57">
                  <c:v>2512.4009999999998</c:v>
                </c:pt>
                <c:pt idx="58">
                  <c:v>2318.0189999999998</c:v>
                </c:pt>
                <c:pt idx="59">
                  <c:v>2114.7970000000005</c:v>
                </c:pt>
                <c:pt idx="60">
                  <c:v>1938.355</c:v>
                </c:pt>
                <c:pt idx="61">
                  <c:v>1792.0509999999999</c:v>
                </c:pt>
                <c:pt idx="62">
                  <c:v>1680.6319999999998</c:v>
                </c:pt>
                <c:pt idx="63">
                  <c:v>1601.819</c:v>
                </c:pt>
                <c:pt idx="64">
                  <c:v>1549.248</c:v>
                </c:pt>
                <c:pt idx="65">
                  <c:v>1538.0810000000001</c:v>
                </c:pt>
                <c:pt idx="66">
                  <c:v>1531.902</c:v>
                </c:pt>
                <c:pt idx="67">
                  <c:v>1543.4080000000001</c:v>
                </c:pt>
                <c:pt idx="68">
                  <c:v>1568.3220000000001</c:v>
                </c:pt>
                <c:pt idx="69">
                  <c:v>1562.74</c:v>
                </c:pt>
                <c:pt idx="70">
                  <c:v>1576.713</c:v>
                </c:pt>
                <c:pt idx="71">
                  <c:v>1569.8990000000001</c:v>
                </c:pt>
                <c:pt idx="72">
                  <c:v>1568.1100000000001</c:v>
                </c:pt>
                <c:pt idx="73">
                  <c:v>1569.1179999999999</c:v>
                </c:pt>
                <c:pt idx="74">
                  <c:v>1574.5300000000002</c:v>
                </c:pt>
                <c:pt idx="75">
                  <c:v>1581.2</c:v>
                </c:pt>
                <c:pt idx="76">
                  <c:v>1586.0230000000001</c:v>
                </c:pt>
                <c:pt idx="77">
                  <c:v>1571.385</c:v>
                </c:pt>
                <c:pt idx="78">
                  <c:v>1563.5710000000001</c:v>
                </c:pt>
                <c:pt idx="79">
                  <c:v>1553.98</c:v>
                </c:pt>
                <c:pt idx="80">
                  <c:v>1550.45</c:v>
                </c:pt>
                <c:pt idx="81">
                  <c:v>1546.0419999999999</c:v>
                </c:pt>
                <c:pt idx="82">
                  <c:v>1530.4659999999999</c:v>
                </c:pt>
                <c:pt idx="83">
                  <c:v>1517.7279999999998</c:v>
                </c:pt>
                <c:pt idx="84">
                  <c:v>1507.4219999999998</c:v>
                </c:pt>
                <c:pt idx="85">
                  <c:v>1505.4259999999999</c:v>
                </c:pt>
                <c:pt idx="86">
                  <c:v>1507.559</c:v>
                </c:pt>
                <c:pt idx="87">
                  <c:v>1490.3760000000002</c:v>
                </c:pt>
                <c:pt idx="88">
                  <c:v>1487.8389999999999</c:v>
                </c:pt>
                <c:pt idx="89">
                  <c:v>1480.2289999999998</c:v>
                </c:pt>
                <c:pt idx="90">
                  <c:v>1491.27</c:v>
                </c:pt>
                <c:pt idx="91">
                  <c:v>1486.53</c:v>
                </c:pt>
                <c:pt idx="92">
                  <c:v>1471.652</c:v>
                </c:pt>
                <c:pt idx="93">
                  <c:v>1466.845</c:v>
                </c:pt>
                <c:pt idx="94">
                  <c:v>1457.6010000000001</c:v>
                </c:pt>
                <c:pt idx="95">
                  <c:v>1453.008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91-43B0-90AF-B98D573A9A3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11</c:v>
                </c:pt>
                <c:pt idx="29">
                  <c:v>11</c:v>
                </c:pt>
                <c:pt idx="30">
                  <c:v>11</c:v>
                </c:pt>
                <c:pt idx="31">
                  <c:v>11</c:v>
                </c:pt>
                <c:pt idx="32">
                  <c:v>24</c:v>
                </c:pt>
                <c:pt idx="33">
                  <c:v>24</c:v>
                </c:pt>
                <c:pt idx="34">
                  <c:v>24</c:v>
                </c:pt>
                <c:pt idx="35">
                  <c:v>24</c:v>
                </c:pt>
                <c:pt idx="36">
                  <c:v>34</c:v>
                </c:pt>
                <c:pt idx="37">
                  <c:v>34</c:v>
                </c:pt>
                <c:pt idx="38">
                  <c:v>34</c:v>
                </c:pt>
                <c:pt idx="39">
                  <c:v>34</c:v>
                </c:pt>
                <c:pt idx="40">
                  <c:v>40</c:v>
                </c:pt>
                <c:pt idx="41">
                  <c:v>40</c:v>
                </c:pt>
                <c:pt idx="42">
                  <c:v>40</c:v>
                </c:pt>
                <c:pt idx="43">
                  <c:v>40</c:v>
                </c:pt>
                <c:pt idx="44">
                  <c:v>42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39</c:v>
                </c:pt>
                <c:pt idx="49">
                  <c:v>39</c:v>
                </c:pt>
                <c:pt idx="50">
                  <c:v>39</c:v>
                </c:pt>
                <c:pt idx="51">
                  <c:v>39</c:v>
                </c:pt>
                <c:pt idx="52">
                  <c:v>34</c:v>
                </c:pt>
                <c:pt idx="53">
                  <c:v>34</c:v>
                </c:pt>
                <c:pt idx="54">
                  <c:v>34</c:v>
                </c:pt>
                <c:pt idx="55">
                  <c:v>34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21</c:v>
                </c:pt>
                <c:pt idx="61">
                  <c:v>21</c:v>
                </c:pt>
                <c:pt idx="62">
                  <c:v>21</c:v>
                </c:pt>
                <c:pt idx="63">
                  <c:v>21</c:v>
                </c:pt>
                <c:pt idx="64">
                  <c:v>21</c:v>
                </c:pt>
                <c:pt idx="65">
                  <c:v>21</c:v>
                </c:pt>
                <c:pt idx="66">
                  <c:v>21</c:v>
                </c:pt>
                <c:pt idx="67">
                  <c:v>21</c:v>
                </c:pt>
                <c:pt idx="68">
                  <c:v>26</c:v>
                </c:pt>
                <c:pt idx="69">
                  <c:v>26</c:v>
                </c:pt>
                <c:pt idx="70">
                  <c:v>26</c:v>
                </c:pt>
                <c:pt idx="71">
                  <c:v>26</c:v>
                </c:pt>
                <c:pt idx="72">
                  <c:v>33</c:v>
                </c:pt>
                <c:pt idx="73">
                  <c:v>33</c:v>
                </c:pt>
                <c:pt idx="74">
                  <c:v>33</c:v>
                </c:pt>
                <c:pt idx="75">
                  <c:v>33</c:v>
                </c:pt>
                <c:pt idx="76">
                  <c:v>39</c:v>
                </c:pt>
                <c:pt idx="77">
                  <c:v>39</c:v>
                </c:pt>
                <c:pt idx="78">
                  <c:v>39</c:v>
                </c:pt>
                <c:pt idx="79">
                  <c:v>39</c:v>
                </c:pt>
                <c:pt idx="80">
                  <c:v>43</c:v>
                </c:pt>
                <c:pt idx="81">
                  <c:v>43</c:v>
                </c:pt>
                <c:pt idx="82">
                  <c:v>43</c:v>
                </c:pt>
                <c:pt idx="83">
                  <c:v>43</c:v>
                </c:pt>
                <c:pt idx="84">
                  <c:v>43</c:v>
                </c:pt>
                <c:pt idx="85">
                  <c:v>43</c:v>
                </c:pt>
                <c:pt idx="86">
                  <c:v>43</c:v>
                </c:pt>
                <c:pt idx="87">
                  <c:v>43</c:v>
                </c:pt>
                <c:pt idx="88">
                  <c:v>38</c:v>
                </c:pt>
                <c:pt idx="89">
                  <c:v>38</c:v>
                </c:pt>
                <c:pt idx="90">
                  <c:v>38</c:v>
                </c:pt>
                <c:pt idx="91">
                  <c:v>38</c:v>
                </c:pt>
                <c:pt idx="92">
                  <c:v>32</c:v>
                </c:pt>
                <c:pt idx="93">
                  <c:v>32</c:v>
                </c:pt>
                <c:pt idx="94">
                  <c:v>32</c:v>
                </c:pt>
                <c:pt idx="95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591-43B0-90AF-B98D573A9A3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67</c:v>
                </c:pt>
                <c:pt idx="1">
                  <c:v>67</c:v>
                </c:pt>
                <c:pt idx="2">
                  <c:v>67</c:v>
                </c:pt>
                <c:pt idx="3">
                  <c:v>67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152</c:v>
                </c:pt>
                <c:pt idx="27">
                  <c:v>152</c:v>
                </c:pt>
                <c:pt idx="28">
                  <c:v>280</c:v>
                </c:pt>
                <c:pt idx="29">
                  <c:v>280</c:v>
                </c:pt>
                <c:pt idx="30">
                  <c:v>280</c:v>
                </c:pt>
                <c:pt idx="31">
                  <c:v>280</c:v>
                </c:pt>
                <c:pt idx="32">
                  <c:v>250</c:v>
                </c:pt>
                <c:pt idx="33">
                  <c:v>250</c:v>
                </c:pt>
                <c:pt idx="34">
                  <c:v>250</c:v>
                </c:pt>
                <c:pt idx="35">
                  <c:v>250</c:v>
                </c:pt>
                <c:pt idx="36">
                  <c:v>186</c:v>
                </c:pt>
                <c:pt idx="37">
                  <c:v>152</c:v>
                </c:pt>
                <c:pt idx="38">
                  <c:v>152</c:v>
                </c:pt>
                <c:pt idx="39">
                  <c:v>92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66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66</c:v>
                </c:pt>
                <c:pt idx="53">
                  <c:v>66</c:v>
                </c:pt>
                <c:pt idx="54">
                  <c:v>66</c:v>
                </c:pt>
                <c:pt idx="55">
                  <c:v>66</c:v>
                </c:pt>
                <c:pt idx="56">
                  <c:v>192</c:v>
                </c:pt>
                <c:pt idx="57">
                  <c:v>192</c:v>
                </c:pt>
                <c:pt idx="58">
                  <c:v>192</c:v>
                </c:pt>
                <c:pt idx="59">
                  <c:v>192</c:v>
                </c:pt>
                <c:pt idx="60">
                  <c:v>218</c:v>
                </c:pt>
                <c:pt idx="61">
                  <c:v>218</c:v>
                </c:pt>
                <c:pt idx="62">
                  <c:v>218</c:v>
                </c:pt>
                <c:pt idx="63">
                  <c:v>458</c:v>
                </c:pt>
                <c:pt idx="64">
                  <c:v>512</c:v>
                </c:pt>
                <c:pt idx="65">
                  <c:v>647</c:v>
                </c:pt>
                <c:pt idx="66">
                  <c:v>787</c:v>
                </c:pt>
                <c:pt idx="67">
                  <c:v>847</c:v>
                </c:pt>
                <c:pt idx="68">
                  <c:v>825</c:v>
                </c:pt>
                <c:pt idx="69">
                  <c:v>735</c:v>
                </c:pt>
                <c:pt idx="70">
                  <c:v>735</c:v>
                </c:pt>
                <c:pt idx="71">
                  <c:v>735</c:v>
                </c:pt>
                <c:pt idx="72">
                  <c:v>999</c:v>
                </c:pt>
                <c:pt idx="73">
                  <c:v>944</c:v>
                </c:pt>
                <c:pt idx="74">
                  <c:v>944</c:v>
                </c:pt>
                <c:pt idx="75">
                  <c:v>754</c:v>
                </c:pt>
                <c:pt idx="76">
                  <c:v>562</c:v>
                </c:pt>
                <c:pt idx="77">
                  <c:v>562</c:v>
                </c:pt>
                <c:pt idx="78">
                  <c:v>562</c:v>
                </c:pt>
                <c:pt idx="79">
                  <c:v>442</c:v>
                </c:pt>
                <c:pt idx="80">
                  <c:v>397</c:v>
                </c:pt>
                <c:pt idx="81">
                  <c:v>397</c:v>
                </c:pt>
                <c:pt idx="82">
                  <c:v>397</c:v>
                </c:pt>
                <c:pt idx="83">
                  <c:v>277</c:v>
                </c:pt>
                <c:pt idx="84">
                  <c:v>218</c:v>
                </c:pt>
                <c:pt idx="85">
                  <c:v>218</c:v>
                </c:pt>
                <c:pt idx="86">
                  <c:v>218</c:v>
                </c:pt>
                <c:pt idx="87">
                  <c:v>218</c:v>
                </c:pt>
                <c:pt idx="88">
                  <c:v>160</c:v>
                </c:pt>
                <c:pt idx="89">
                  <c:v>126</c:v>
                </c:pt>
                <c:pt idx="90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591-43B0-90AF-B98D573A9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103.81</c:v>
                </c:pt>
                <c:pt idx="1">
                  <c:v>100.99</c:v>
                </c:pt>
                <c:pt idx="2">
                  <c:v>95.17</c:v>
                </c:pt>
                <c:pt idx="3">
                  <c:v>93.82</c:v>
                </c:pt>
                <c:pt idx="4">
                  <c:v>101.57</c:v>
                </c:pt>
                <c:pt idx="5">
                  <c:v>96.77</c:v>
                </c:pt>
                <c:pt idx="6">
                  <c:v>90</c:v>
                </c:pt>
                <c:pt idx="7">
                  <c:v>89.54</c:v>
                </c:pt>
                <c:pt idx="8">
                  <c:v>89.6</c:v>
                </c:pt>
                <c:pt idx="9">
                  <c:v>94.33</c:v>
                </c:pt>
                <c:pt idx="10">
                  <c:v>88.95</c:v>
                </c:pt>
                <c:pt idx="11">
                  <c:v>87.72</c:v>
                </c:pt>
                <c:pt idx="12">
                  <c:v>87.37</c:v>
                </c:pt>
                <c:pt idx="13">
                  <c:v>86.89</c:v>
                </c:pt>
                <c:pt idx="14">
                  <c:v>89.38</c:v>
                </c:pt>
                <c:pt idx="15">
                  <c:v>91.44</c:v>
                </c:pt>
                <c:pt idx="16">
                  <c:v>88.16</c:v>
                </c:pt>
                <c:pt idx="17">
                  <c:v>88.5</c:v>
                </c:pt>
                <c:pt idx="18">
                  <c:v>90</c:v>
                </c:pt>
                <c:pt idx="19">
                  <c:v>93.76</c:v>
                </c:pt>
                <c:pt idx="20">
                  <c:v>88.21</c:v>
                </c:pt>
                <c:pt idx="21">
                  <c:v>86.96</c:v>
                </c:pt>
                <c:pt idx="22">
                  <c:v>90.97</c:v>
                </c:pt>
                <c:pt idx="23">
                  <c:v>100.13</c:v>
                </c:pt>
                <c:pt idx="24">
                  <c:v>93.9</c:v>
                </c:pt>
                <c:pt idx="25">
                  <c:v>96.21</c:v>
                </c:pt>
                <c:pt idx="26">
                  <c:v>98.24</c:v>
                </c:pt>
                <c:pt idx="27">
                  <c:v>106.49</c:v>
                </c:pt>
                <c:pt idx="28">
                  <c:v>101.78</c:v>
                </c:pt>
                <c:pt idx="29">
                  <c:v>105.56</c:v>
                </c:pt>
                <c:pt idx="30">
                  <c:v>106.96</c:v>
                </c:pt>
                <c:pt idx="31">
                  <c:v>112.2</c:v>
                </c:pt>
                <c:pt idx="32">
                  <c:v>110.66</c:v>
                </c:pt>
                <c:pt idx="33">
                  <c:v>112.6</c:v>
                </c:pt>
                <c:pt idx="34">
                  <c:v>117.93</c:v>
                </c:pt>
                <c:pt idx="35">
                  <c:v>120.57</c:v>
                </c:pt>
                <c:pt idx="36">
                  <c:v>116.93</c:v>
                </c:pt>
                <c:pt idx="37">
                  <c:v>119.44</c:v>
                </c:pt>
                <c:pt idx="38">
                  <c:v>116.71</c:v>
                </c:pt>
                <c:pt idx="39">
                  <c:v>115.47</c:v>
                </c:pt>
                <c:pt idx="40">
                  <c:v>116.67</c:v>
                </c:pt>
                <c:pt idx="41">
                  <c:v>117.78</c:v>
                </c:pt>
                <c:pt idx="42">
                  <c:v>108.63</c:v>
                </c:pt>
                <c:pt idx="43">
                  <c:v>107</c:v>
                </c:pt>
                <c:pt idx="44">
                  <c:v>107.89</c:v>
                </c:pt>
                <c:pt idx="45">
                  <c:v>108.83</c:v>
                </c:pt>
                <c:pt idx="46">
                  <c:v>113.98</c:v>
                </c:pt>
                <c:pt idx="47">
                  <c:v>113.27</c:v>
                </c:pt>
                <c:pt idx="48">
                  <c:v>99.6</c:v>
                </c:pt>
                <c:pt idx="49">
                  <c:v>107.32</c:v>
                </c:pt>
                <c:pt idx="50">
                  <c:v>114.56</c:v>
                </c:pt>
                <c:pt idx="51">
                  <c:v>116.96</c:v>
                </c:pt>
                <c:pt idx="52">
                  <c:v>95.8</c:v>
                </c:pt>
                <c:pt idx="53">
                  <c:v>103.78</c:v>
                </c:pt>
                <c:pt idx="54">
                  <c:v>122.7</c:v>
                </c:pt>
                <c:pt idx="55">
                  <c:v>125.96</c:v>
                </c:pt>
                <c:pt idx="56">
                  <c:v>119.34</c:v>
                </c:pt>
                <c:pt idx="57">
                  <c:v>126.27</c:v>
                </c:pt>
                <c:pt idx="58">
                  <c:v>125.02</c:v>
                </c:pt>
                <c:pt idx="59">
                  <c:v>126.84</c:v>
                </c:pt>
                <c:pt idx="60">
                  <c:v>121.03</c:v>
                </c:pt>
                <c:pt idx="61">
                  <c:v>126.2</c:v>
                </c:pt>
                <c:pt idx="62">
                  <c:v>132.04</c:v>
                </c:pt>
                <c:pt idx="63">
                  <c:v>132.26</c:v>
                </c:pt>
                <c:pt idx="64">
                  <c:v>126.24</c:v>
                </c:pt>
                <c:pt idx="65">
                  <c:v>133.16999999999999</c:v>
                </c:pt>
                <c:pt idx="66">
                  <c:v>137.32</c:v>
                </c:pt>
                <c:pt idx="67">
                  <c:v>136.12</c:v>
                </c:pt>
                <c:pt idx="68">
                  <c:v>131.41999999999999</c:v>
                </c:pt>
                <c:pt idx="69">
                  <c:v>129.12</c:v>
                </c:pt>
                <c:pt idx="70">
                  <c:v>125.68</c:v>
                </c:pt>
                <c:pt idx="71">
                  <c:v>123.56</c:v>
                </c:pt>
                <c:pt idx="72">
                  <c:v>132.84</c:v>
                </c:pt>
                <c:pt idx="73">
                  <c:v>123.78</c:v>
                </c:pt>
                <c:pt idx="74">
                  <c:v>128.07</c:v>
                </c:pt>
                <c:pt idx="75">
                  <c:v>121.04</c:v>
                </c:pt>
                <c:pt idx="76">
                  <c:v>130.04</c:v>
                </c:pt>
                <c:pt idx="77">
                  <c:v>121.03</c:v>
                </c:pt>
                <c:pt idx="78">
                  <c:v>119.4</c:v>
                </c:pt>
                <c:pt idx="79">
                  <c:v>119.01</c:v>
                </c:pt>
                <c:pt idx="80">
                  <c:v>121.04</c:v>
                </c:pt>
                <c:pt idx="81">
                  <c:v>121.03</c:v>
                </c:pt>
                <c:pt idx="82">
                  <c:v>116.68</c:v>
                </c:pt>
                <c:pt idx="83">
                  <c:v>107.66</c:v>
                </c:pt>
                <c:pt idx="84">
                  <c:v>121.64</c:v>
                </c:pt>
                <c:pt idx="85">
                  <c:v>112.77</c:v>
                </c:pt>
                <c:pt idx="86">
                  <c:v>107.88</c:v>
                </c:pt>
                <c:pt idx="87">
                  <c:v>104.84</c:v>
                </c:pt>
                <c:pt idx="88">
                  <c:v>115.92</c:v>
                </c:pt>
                <c:pt idx="89">
                  <c:v>108.77</c:v>
                </c:pt>
                <c:pt idx="90">
                  <c:v>106.91</c:v>
                </c:pt>
                <c:pt idx="91">
                  <c:v>99.18</c:v>
                </c:pt>
                <c:pt idx="92">
                  <c:v>107.55</c:v>
                </c:pt>
                <c:pt idx="93">
                  <c:v>96.35</c:v>
                </c:pt>
                <c:pt idx="94">
                  <c:v>89.59</c:v>
                </c:pt>
                <c:pt idx="95">
                  <c:v>84.37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91-43B0-90AF-B98D573A9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116</c:v>
                </c:pt>
                <c:pt idx="1">
                  <c:v>114</c:v>
                </c:pt>
                <c:pt idx="2">
                  <c:v>113</c:v>
                </c:pt>
                <c:pt idx="3">
                  <c:v>112</c:v>
                </c:pt>
                <c:pt idx="4">
                  <c:v>111</c:v>
                </c:pt>
                <c:pt idx="5">
                  <c:v>111</c:v>
                </c:pt>
                <c:pt idx="6">
                  <c:v>110</c:v>
                </c:pt>
                <c:pt idx="7">
                  <c:v>109</c:v>
                </c:pt>
                <c:pt idx="8">
                  <c:v>108</c:v>
                </c:pt>
                <c:pt idx="9">
                  <c:v>107</c:v>
                </c:pt>
                <c:pt idx="10">
                  <c:v>107</c:v>
                </c:pt>
                <c:pt idx="11">
                  <c:v>106</c:v>
                </c:pt>
                <c:pt idx="12">
                  <c:v>106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106</c:v>
                </c:pt>
                <c:pt idx="19">
                  <c:v>107</c:v>
                </c:pt>
                <c:pt idx="20">
                  <c:v>109</c:v>
                </c:pt>
                <c:pt idx="21">
                  <c:v>111</c:v>
                </c:pt>
                <c:pt idx="22">
                  <c:v>114</c:v>
                </c:pt>
                <c:pt idx="23">
                  <c:v>116</c:v>
                </c:pt>
                <c:pt idx="24">
                  <c:v>119</c:v>
                </c:pt>
                <c:pt idx="25">
                  <c:v>121</c:v>
                </c:pt>
                <c:pt idx="26">
                  <c:v>122</c:v>
                </c:pt>
                <c:pt idx="27">
                  <c:v>123</c:v>
                </c:pt>
                <c:pt idx="28">
                  <c:v>123</c:v>
                </c:pt>
                <c:pt idx="29">
                  <c:v>123</c:v>
                </c:pt>
                <c:pt idx="30">
                  <c:v>123</c:v>
                </c:pt>
                <c:pt idx="31">
                  <c:v>123</c:v>
                </c:pt>
                <c:pt idx="32">
                  <c:v>122</c:v>
                </c:pt>
                <c:pt idx="33">
                  <c:v>121</c:v>
                </c:pt>
                <c:pt idx="34">
                  <c:v>120</c:v>
                </c:pt>
                <c:pt idx="35">
                  <c:v>118</c:v>
                </c:pt>
                <c:pt idx="36">
                  <c:v>116</c:v>
                </c:pt>
                <c:pt idx="37">
                  <c:v>115</c:v>
                </c:pt>
                <c:pt idx="38">
                  <c:v>114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113</c:v>
                </c:pt>
                <c:pt idx="43">
                  <c:v>114</c:v>
                </c:pt>
                <c:pt idx="44">
                  <c:v>115</c:v>
                </c:pt>
                <c:pt idx="45">
                  <c:v>116</c:v>
                </c:pt>
                <c:pt idx="46">
                  <c:v>117</c:v>
                </c:pt>
                <c:pt idx="47">
                  <c:v>118</c:v>
                </c:pt>
                <c:pt idx="48">
                  <c:v>118</c:v>
                </c:pt>
                <c:pt idx="49">
                  <c:v>119</c:v>
                </c:pt>
                <c:pt idx="50">
                  <c:v>119</c:v>
                </c:pt>
                <c:pt idx="51">
                  <c:v>120</c:v>
                </c:pt>
                <c:pt idx="52">
                  <c:v>120</c:v>
                </c:pt>
                <c:pt idx="53">
                  <c:v>122</c:v>
                </c:pt>
                <c:pt idx="54">
                  <c:v>124</c:v>
                </c:pt>
                <c:pt idx="55">
                  <c:v>126</c:v>
                </c:pt>
                <c:pt idx="56">
                  <c:v>130</c:v>
                </c:pt>
                <c:pt idx="57">
                  <c:v>133</c:v>
                </c:pt>
                <c:pt idx="58">
                  <c:v>136</c:v>
                </c:pt>
                <c:pt idx="59">
                  <c:v>139</c:v>
                </c:pt>
                <c:pt idx="60">
                  <c:v>142</c:v>
                </c:pt>
                <c:pt idx="61">
                  <c:v>145</c:v>
                </c:pt>
                <c:pt idx="62">
                  <c:v>148</c:v>
                </c:pt>
                <c:pt idx="63">
                  <c:v>150</c:v>
                </c:pt>
                <c:pt idx="64">
                  <c:v>153</c:v>
                </c:pt>
                <c:pt idx="65">
                  <c:v>155</c:v>
                </c:pt>
                <c:pt idx="66">
                  <c:v>158</c:v>
                </c:pt>
                <c:pt idx="67">
                  <c:v>160</c:v>
                </c:pt>
                <c:pt idx="68">
                  <c:v>162</c:v>
                </c:pt>
                <c:pt idx="69">
                  <c:v>164</c:v>
                </c:pt>
                <c:pt idx="70">
                  <c:v>164</c:v>
                </c:pt>
                <c:pt idx="71">
                  <c:v>164</c:v>
                </c:pt>
                <c:pt idx="72">
                  <c:v>164</c:v>
                </c:pt>
                <c:pt idx="73">
                  <c:v>164</c:v>
                </c:pt>
                <c:pt idx="74">
                  <c:v>164</c:v>
                </c:pt>
                <c:pt idx="75">
                  <c:v>163</c:v>
                </c:pt>
                <c:pt idx="76">
                  <c:v>163</c:v>
                </c:pt>
                <c:pt idx="77">
                  <c:v>162</c:v>
                </c:pt>
                <c:pt idx="78">
                  <c:v>160</c:v>
                </c:pt>
                <c:pt idx="79">
                  <c:v>158</c:v>
                </c:pt>
                <c:pt idx="80">
                  <c:v>155</c:v>
                </c:pt>
                <c:pt idx="81">
                  <c:v>152</c:v>
                </c:pt>
                <c:pt idx="82">
                  <c:v>149</c:v>
                </c:pt>
                <c:pt idx="83">
                  <c:v>146</c:v>
                </c:pt>
                <c:pt idx="84">
                  <c:v>143</c:v>
                </c:pt>
                <c:pt idx="85">
                  <c:v>140</c:v>
                </c:pt>
                <c:pt idx="86">
                  <c:v>138</c:v>
                </c:pt>
                <c:pt idx="87">
                  <c:v>135</c:v>
                </c:pt>
                <c:pt idx="88">
                  <c:v>133</c:v>
                </c:pt>
                <c:pt idx="89">
                  <c:v>130</c:v>
                </c:pt>
                <c:pt idx="90">
                  <c:v>127</c:v>
                </c:pt>
                <c:pt idx="91">
                  <c:v>124</c:v>
                </c:pt>
                <c:pt idx="92">
                  <c:v>120</c:v>
                </c:pt>
                <c:pt idx="93">
                  <c:v>117</c:v>
                </c:pt>
                <c:pt idx="94">
                  <c:v>114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D6-4DCC-AF29-152306BF4EA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847.80700000000002</c:v>
                </c:pt>
                <c:pt idx="1">
                  <c:v>847.59699999999998</c:v>
                </c:pt>
                <c:pt idx="2">
                  <c:v>847.88400000000001</c:v>
                </c:pt>
                <c:pt idx="3">
                  <c:v>847.53300000000002</c:v>
                </c:pt>
                <c:pt idx="4">
                  <c:v>843.57900000000006</c:v>
                </c:pt>
                <c:pt idx="5">
                  <c:v>843.56399999999996</c:v>
                </c:pt>
                <c:pt idx="6">
                  <c:v>844.05400000000009</c:v>
                </c:pt>
                <c:pt idx="7">
                  <c:v>843.50900000000001</c:v>
                </c:pt>
                <c:pt idx="8">
                  <c:v>836.73900000000003</c:v>
                </c:pt>
                <c:pt idx="9">
                  <c:v>836.75300000000004</c:v>
                </c:pt>
                <c:pt idx="10">
                  <c:v>837.04100000000005</c:v>
                </c:pt>
                <c:pt idx="11">
                  <c:v>836.93200000000002</c:v>
                </c:pt>
                <c:pt idx="12">
                  <c:v>831.5440000000001</c:v>
                </c:pt>
                <c:pt idx="13">
                  <c:v>830.91300000000001</c:v>
                </c:pt>
                <c:pt idx="14">
                  <c:v>830.66399999999999</c:v>
                </c:pt>
                <c:pt idx="15">
                  <c:v>830.30200000000002</c:v>
                </c:pt>
                <c:pt idx="16">
                  <c:v>806.41200000000003</c:v>
                </c:pt>
                <c:pt idx="17">
                  <c:v>805.91499999999996</c:v>
                </c:pt>
                <c:pt idx="18">
                  <c:v>805.29300000000012</c:v>
                </c:pt>
                <c:pt idx="19">
                  <c:v>805.4799999999999</c:v>
                </c:pt>
                <c:pt idx="20">
                  <c:v>829.851</c:v>
                </c:pt>
                <c:pt idx="21">
                  <c:v>828.79899999999998</c:v>
                </c:pt>
                <c:pt idx="22">
                  <c:v>820.19899999999996</c:v>
                </c:pt>
                <c:pt idx="23">
                  <c:v>819.61799999999994</c:v>
                </c:pt>
                <c:pt idx="24">
                  <c:v>795.00700000000006</c:v>
                </c:pt>
                <c:pt idx="25">
                  <c:v>794.58999999999992</c:v>
                </c:pt>
                <c:pt idx="26">
                  <c:v>794.524</c:v>
                </c:pt>
                <c:pt idx="27">
                  <c:v>793.36099999999999</c:v>
                </c:pt>
                <c:pt idx="28">
                  <c:v>782.23199999999997</c:v>
                </c:pt>
                <c:pt idx="29">
                  <c:v>781.83299999999997</c:v>
                </c:pt>
                <c:pt idx="30">
                  <c:v>781.39800000000002</c:v>
                </c:pt>
                <c:pt idx="31">
                  <c:v>781.40700000000004</c:v>
                </c:pt>
                <c:pt idx="32">
                  <c:v>753.13499999999999</c:v>
                </c:pt>
                <c:pt idx="33">
                  <c:v>752.99400000000014</c:v>
                </c:pt>
                <c:pt idx="34">
                  <c:v>752.44900000000007</c:v>
                </c:pt>
                <c:pt idx="35">
                  <c:v>752.25699999999995</c:v>
                </c:pt>
                <c:pt idx="36">
                  <c:v>746.50700000000006</c:v>
                </c:pt>
                <c:pt idx="37">
                  <c:v>746.83899999999994</c:v>
                </c:pt>
                <c:pt idx="38">
                  <c:v>754.303</c:v>
                </c:pt>
                <c:pt idx="39">
                  <c:v>754.178</c:v>
                </c:pt>
                <c:pt idx="40">
                  <c:v>804.33900000000006</c:v>
                </c:pt>
                <c:pt idx="41">
                  <c:v>805.125</c:v>
                </c:pt>
                <c:pt idx="42">
                  <c:v>805.12</c:v>
                </c:pt>
                <c:pt idx="43">
                  <c:v>805.36</c:v>
                </c:pt>
                <c:pt idx="44">
                  <c:v>810.54000000000008</c:v>
                </c:pt>
                <c:pt idx="45">
                  <c:v>810.74199999999996</c:v>
                </c:pt>
                <c:pt idx="46">
                  <c:v>810.71500000000003</c:v>
                </c:pt>
                <c:pt idx="47">
                  <c:v>810.11500000000001</c:v>
                </c:pt>
                <c:pt idx="48">
                  <c:v>804.71</c:v>
                </c:pt>
                <c:pt idx="49">
                  <c:v>804.57600000000002</c:v>
                </c:pt>
                <c:pt idx="50">
                  <c:v>804.31900000000007</c:v>
                </c:pt>
                <c:pt idx="51">
                  <c:v>804.476</c:v>
                </c:pt>
                <c:pt idx="52">
                  <c:v>782.87699999999995</c:v>
                </c:pt>
                <c:pt idx="53">
                  <c:v>782.73199999999986</c:v>
                </c:pt>
                <c:pt idx="54">
                  <c:v>783.6930000000001</c:v>
                </c:pt>
                <c:pt idx="55">
                  <c:v>782.726</c:v>
                </c:pt>
                <c:pt idx="56">
                  <c:v>781.83500000000004</c:v>
                </c:pt>
                <c:pt idx="57">
                  <c:v>782.66499999999996</c:v>
                </c:pt>
                <c:pt idx="58">
                  <c:v>783.22299999999996</c:v>
                </c:pt>
                <c:pt idx="59">
                  <c:v>783.5379999999999</c:v>
                </c:pt>
                <c:pt idx="60">
                  <c:v>784.06399999999996</c:v>
                </c:pt>
                <c:pt idx="61">
                  <c:v>784.53199999999993</c:v>
                </c:pt>
                <c:pt idx="62">
                  <c:v>774.3119999999999</c:v>
                </c:pt>
                <c:pt idx="63">
                  <c:v>774.91200000000003</c:v>
                </c:pt>
                <c:pt idx="64">
                  <c:v>774.15500000000009</c:v>
                </c:pt>
                <c:pt idx="65">
                  <c:v>773.98799999999994</c:v>
                </c:pt>
                <c:pt idx="66">
                  <c:v>775.25199999999995</c:v>
                </c:pt>
                <c:pt idx="67">
                  <c:v>774.39800000000014</c:v>
                </c:pt>
                <c:pt idx="68">
                  <c:v>701.06200000000001</c:v>
                </c:pt>
                <c:pt idx="69">
                  <c:v>700.52300000000002</c:v>
                </c:pt>
                <c:pt idx="70">
                  <c:v>700.80100000000004</c:v>
                </c:pt>
                <c:pt idx="71">
                  <c:v>700.43700000000001</c:v>
                </c:pt>
                <c:pt idx="72">
                  <c:v>696.74200000000008</c:v>
                </c:pt>
                <c:pt idx="73">
                  <c:v>697.09</c:v>
                </c:pt>
                <c:pt idx="74">
                  <c:v>696.56899999999996</c:v>
                </c:pt>
                <c:pt idx="75">
                  <c:v>696.92799999999988</c:v>
                </c:pt>
                <c:pt idx="76">
                  <c:v>735.75699999999995</c:v>
                </c:pt>
                <c:pt idx="77">
                  <c:v>735.67399999999998</c:v>
                </c:pt>
                <c:pt idx="78">
                  <c:v>735.90700000000004</c:v>
                </c:pt>
                <c:pt idx="79">
                  <c:v>735.125</c:v>
                </c:pt>
                <c:pt idx="80">
                  <c:v>733.16899999999998</c:v>
                </c:pt>
                <c:pt idx="81">
                  <c:v>734.23</c:v>
                </c:pt>
                <c:pt idx="82">
                  <c:v>733.57900000000018</c:v>
                </c:pt>
                <c:pt idx="83">
                  <c:v>733.17100000000005</c:v>
                </c:pt>
                <c:pt idx="84">
                  <c:v>777.43399999999997</c:v>
                </c:pt>
                <c:pt idx="85">
                  <c:v>777.31799999999998</c:v>
                </c:pt>
                <c:pt idx="86">
                  <c:v>789.40400000000011</c:v>
                </c:pt>
                <c:pt idx="87">
                  <c:v>788.66</c:v>
                </c:pt>
                <c:pt idx="88">
                  <c:v>841.76700000000005</c:v>
                </c:pt>
                <c:pt idx="89">
                  <c:v>841.91300000000001</c:v>
                </c:pt>
                <c:pt idx="90">
                  <c:v>842.17900000000009</c:v>
                </c:pt>
                <c:pt idx="91">
                  <c:v>843.06299999999999</c:v>
                </c:pt>
                <c:pt idx="92">
                  <c:v>844.03300000000002</c:v>
                </c:pt>
                <c:pt idx="93">
                  <c:v>843.923</c:v>
                </c:pt>
                <c:pt idx="94">
                  <c:v>843.99599999999998</c:v>
                </c:pt>
                <c:pt idx="95">
                  <c:v>844.11299999999983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D6-4DCC-AF29-152306BF4EA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1052.8309999999999</c:v>
                </c:pt>
                <c:pt idx="1">
                  <c:v>1051.0520000000001</c:v>
                </c:pt>
                <c:pt idx="2">
                  <c:v>1049.9730000000002</c:v>
                </c:pt>
                <c:pt idx="3">
                  <c:v>1050.625</c:v>
                </c:pt>
                <c:pt idx="4">
                  <c:v>1030.2150000000004</c:v>
                </c:pt>
                <c:pt idx="5">
                  <c:v>1029.434</c:v>
                </c:pt>
                <c:pt idx="6">
                  <c:v>1030.0940000000001</c:v>
                </c:pt>
                <c:pt idx="7">
                  <c:v>1026.2560000000001</c:v>
                </c:pt>
                <c:pt idx="8">
                  <c:v>1016.5660000000001</c:v>
                </c:pt>
                <c:pt idx="9">
                  <c:v>1012.6260000000001</c:v>
                </c:pt>
                <c:pt idx="10">
                  <c:v>1010.673</c:v>
                </c:pt>
                <c:pt idx="11">
                  <c:v>1007.952</c:v>
                </c:pt>
                <c:pt idx="12">
                  <c:v>1003.0629999999999</c:v>
                </c:pt>
                <c:pt idx="13">
                  <c:v>1002.343</c:v>
                </c:pt>
                <c:pt idx="14">
                  <c:v>1002.9450000000002</c:v>
                </c:pt>
                <c:pt idx="15">
                  <c:v>1000.1739999999999</c:v>
                </c:pt>
                <c:pt idx="16">
                  <c:v>1015.346</c:v>
                </c:pt>
                <c:pt idx="17">
                  <c:v>1010.919</c:v>
                </c:pt>
                <c:pt idx="18">
                  <c:v>1004.5490000000001</c:v>
                </c:pt>
                <c:pt idx="19">
                  <c:v>1000.2810000000001</c:v>
                </c:pt>
                <c:pt idx="20">
                  <c:v>1057.6040000000003</c:v>
                </c:pt>
                <c:pt idx="21">
                  <c:v>1069.373</c:v>
                </c:pt>
                <c:pt idx="22">
                  <c:v>1075.874</c:v>
                </c:pt>
                <c:pt idx="23">
                  <c:v>1075.1390000000001</c:v>
                </c:pt>
                <c:pt idx="24">
                  <c:v>1139.4440000000002</c:v>
                </c:pt>
                <c:pt idx="25">
                  <c:v>1149.7260000000001</c:v>
                </c:pt>
                <c:pt idx="26">
                  <c:v>1154.3599999999999</c:v>
                </c:pt>
                <c:pt idx="27">
                  <c:v>1158.692</c:v>
                </c:pt>
                <c:pt idx="28">
                  <c:v>1196.53</c:v>
                </c:pt>
                <c:pt idx="29">
                  <c:v>1198.4569999999999</c:v>
                </c:pt>
                <c:pt idx="30">
                  <c:v>1194.5339999999999</c:v>
                </c:pt>
                <c:pt idx="31">
                  <c:v>1189.3349999999998</c:v>
                </c:pt>
                <c:pt idx="32">
                  <c:v>1204.0590000000002</c:v>
                </c:pt>
                <c:pt idx="33">
                  <c:v>1197.433</c:v>
                </c:pt>
                <c:pt idx="34">
                  <c:v>1187.7429999999997</c:v>
                </c:pt>
                <c:pt idx="35">
                  <c:v>1174.3550000000002</c:v>
                </c:pt>
                <c:pt idx="36">
                  <c:v>1152.18</c:v>
                </c:pt>
                <c:pt idx="37">
                  <c:v>1141.979</c:v>
                </c:pt>
                <c:pt idx="38">
                  <c:v>1141.4469999999999</c:v>
                </c:pt>
                <c:pt idx="39">
                  <c:v>1133.8759999999997</c:v>
                </c:pt>
                <c:pt idx="40">
                  <c:v>1111.6230000000003</c:v>
                </c:pt>
                <c:pt idx="41">
                  <c:v>1103.288</c:v>
                </c:pt>
                <c:pt idx="42">
                  <c:v>1100.52</c:v>
                </c:pt>
                <c:pt idx="43">
                  <c:v>1096.2090000000003</c:v>
                </c:pt>
                <c:pt idx="44">
                  <c:v>1086.0170000000001</c:v>
                </c:pt>
                <c:pt idx="45">
                  <c:v>1088.1740000000004</c:v>
                </c:pt>
                <c:pt idx="46">
                  <c:v>1089.9929999999999</c:v>
                </c:pt>
                <c:pt idx="47">
                  <c:v>1084.7080000000003</c:v>
                </c:pt>
                <c:pt idx="48">
                  <c:v>1082.0709999999999</c:v>
                </c:pt>
                <c:pt idx="49">
                  <c:v>1081.0550000000001</c:v>
                </c:pt>
                <c:pt idx="50">
                  <c:v>1080.2720000000002</c:v>
                </c:pt>
                <c:pt idx="51">
                  <c:v>1070.788</c:v>
                </c:pt>
                <c:pt idx="52">
                  <c:v>1055.4179999999999</c:v>
                </c:pt>
                <c:pt idx="53">
                  <c:v>1059.3100000000002</c:v>
                </c:pt>
                <c:pt idx="54">
                  <c:v>1058.8539999999998</c:v>
                </c:pt>
                <c:pt idx="55">
                  <c:v>1059.212</c:v>
                </c:pt>
                <c:pt idx="56">
                  <c:v>1052.3840000000002</c:v>
                </c:pt>
                <c:pt idx="57">
                  <c:v>1056.8780000000002</c:v>
                </c:pt>
                <c:pt idx="58">
                  <c:v>1060.4860000000001</c:v>
                </c:pt>
                <c:pt idx="59">
                  <c:v>1068.94</c:v>
                </c:pt>
                <c:pt idx="60">
                  <c:v>1078.5179999999998</c:v>
                </c:pt>
                <c:pt idx="61">
                  <c:v>1080.6970000000001</c:v>
                </c:pt>
                <c:pt idx="62">
                  <c:v>1086.2500000000005</c:v>
                </c:pt>
                <c:pt idx="63">
                  <c:v>1092.317</c:v>
                </c:pt>
                <c:pt idx="64">
                  <c:v>1113.9090000000001</c:v>
                </c:pt>
                <c:pt idx="65">
                  <c:v>1118.7869999999998</c:v>
                </c:pt>
                <c:pt idx="66">
                  <c:v>1120.5480000000002</c:v>
                </c:pt>
                <c:pt idx="67">
                  <c:v>1119.6170000000002</c:v>
                </c:pt>
                <c:pt idx="68">
                  <c:v>1110.8020000000004</c:v>
                </c:pt>
                <c:pt idx="69">
                  <c:v>1111.433</c:v>
                </c:pt>
                <c:pt idx="70">
                  <c:v>1116.136</c:v>
                </c:pt>
                <c:pt idx="71">
                  <c:v>1115.9050000000002</c:v>
                </c:pt>
                <c:pt idx="72">
                  <c:v>1100.8539999999998</c:v>
                </c:pt>
                <c:pt idx="73">
                  <c:v>1101.2199999999998</c:v>
                </c:pt>
                <c:pt idx="74">
                  <c:v>1096.9869999999999</c:v>
                </c:pt>
                <c:pt idx="75">
                  <c:v>1096.5400000000002</c:v>
                </c:pt>
                <c:pt idx="76">
                  <c:v>1067.7080000000001</c:v>
                </c:pt>
                <c:pt idx="77">
                  <c:v>1061.6529999999998</c:v>
                </c:pt>
                <c:pt idx="78">
                  <c:v>1052.4769999999999</c:v>
                </c:pt>
                <c:pt idx="79">
                  <c:v>1042.9010000000003</c:v>
                </c:pt>
                <c:pt idx="80">
                  <c:v>1003.37</c:v>
                </c:pt>
                <c:pt idx="81">
                  <c:v>994.7120000000001</c:v>
                </c:pt>
                <c:pt idx="82">
                  <c:v>990.75900000000013</c:v>
                </c:pt>
                <c:pt idx="83">
                  <c:v>979.0680000000001</c:v>
                </c:pt>
                <c:pt idx="84">
                  <c:v>952.39300000000014</c:v>
                </c:pt>
                <c:pt idx="85">
                  <c:v>947.84</c:v>
                </c:pt>
                <c:pt idx="86">
                  <c:v>946.46400000000017</c:v>
                </c:pt>
                <c:pt idx="87">
                  <c:v>941.12800000000004</c:v>
                </c:pt>
                <c:pt idx="88">
                  <c:v>923.62800000000004</c:v>
                </c:pt>
                <c:pt idx="89">
                  <c:v>921.72900000000004</c:v>
                </c:pt>
                <c:pt idx="90">
                  <c:v>917.71399999999983</c:v>
                </c:pt>
                <c:pt idx="91">
                  <c:v>916.98599999999988</c:v>
                </c:pt>
                <c:pt idx="92">
                  <c:v>899.83000000000015</c:v>
                </c:pt>
                <c:pt idx="93">
                  <c:v>898.19400000000007</c:v>
                </c:pt>
                <c:pt idx="94">
                  <c:v>894.92600000000004</c:v>
                </c:pt>
                <c:pt idx="95">
                  <c:v>891.66600000000005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D6-4DCC-AF29-152306BF4EA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2935.7510000000002</c:v>
                </c:pt>
                <c:pt idx="1">
                  <c:v>2887.4429999999998</c:v>
                </c:pt>
                <c:pt idx="2">
                  <c:v>2849.4529999999995</c:v>
                </c:pt>
                <c:pt idx="3">
                  <c:v>2820.9300000000003</c:v>
                </c:pt>
                <c:pt idx="4">
                  <c:v>2783.9349999999999</c:v>
                </c:pt>
                <c:pt idx="5">
                  <c:v>2791.4139999999998</c:v>
                </c:pt>
                <c:pt idx="6">
                  <c:v>2766.848</c:v>
                </c:pt>
                <c:pt idx="7">
                  <c:v>2737.3680000000004</c:v>
                </c:pt>
                <c:pt idx="8">
                  <c:v>2707.8919999999998</c:v>
                </c:pt>
                <c:pt idx="9">
                  <c:v>2675.261</c:v>
                </c:pt>
                <c:pt idx="10">
                  <c:v>2653.2240000000002</c:v>
                </c:pt>
                <c:pt idx="11">
                  <c:v>2638.9340000000002</c:v>
                </c:pt>
                <c:pt idx="12">
                  <c:v>2624.125</c:v>
                </c:pt>
                <c:pt idx="13">
                  <c:v>2612.529</c:v>
                </c:pt>
                <c:pt idx="14">
                  <c:v>2614.2149999999997</c:v>
                </c:pt>
                <c:pt idx="15">
                  <c:v>2619.0719999999997</c:v>
                </c:pt>
                <c:pt idx="16">
                  <c:v>2641.1769999999997</c:v>
                </c:pt>
                <c:pt idx="17">
                  <c:v>2662.1709999999998</c:v>
                </c:pt>
                <c:pt idx="18">
                  <c:v>2696.2949999999996</c:v>
                </c:pt>
                <c:pt idx="19">
                  <c:v>2755.0229999999997</c:v>
                </c:pt>
                <c:pt idx="20">
                  <c:v>2786.7889999999998</c:v>
                </c:pt>
                <c:pt idx="21">
                  <c:v>2857.8759999999997</c:v>
                </c:pt>
                <c:pt idx="22">
                  <c:v>2913.4349999999999</c:v>
                </c:pt>
                <c:pt idx="23">
                  <c:v>2981.6409999999996</c:v>
                </c:pt>
                <c:pt idx="24">
                  <c:v>3096.0499999999997</c:v>
                </c:pt>
                <c:pt idx="25">
                  <c:v>3164.08</c:v>
                </c:pt>
                <c:pt idx="26">
                  <c:v>3236.7219999999998</c:v>
                </c:pt>
                <c:pt idx="27">
                  <c:v>3334.7269999999999</c:v>
                </c:pt>
                <c:pt idx="28">
                  <c:v>3468.6899999999996</c:v>
                </c:pt>
                <c:pt idx="29">
                  <c:v>3577.498</c:v>
                </c:pt>
                <c:pt idx="30">
                  <c:v>3660.74</c:v>
                </c:pt>
                <c:pt idx="31">
                  <c:v>3775.2909999999997</c:v>
                </c:pt>
                <c:pt idx="32">
                  <c:v>3929.0459999999998</c:v>
                </c:pt>
                <c:pt idx="33">
                  <c:v>4022.587</c:v>
                </c:pt>
                <c:pt idx="34">
                  <c:v>4088.8029999999994</c:v>
                </c:pt>
                <c:pt idx="35">
                  <c:v>4136.9339999999993</c:v>
                </c:pt>
                <c:pt idx="36">
                  <c:v>4212.9160000000011</c:v>
                </c:pt>
                <c:pt idx="37">
                  <c:v>4257.0290000000005</c:v>
                </c:pt>
                <c:pt idx="38">
                  <c:v>4293.4340000000011</c:v>
                </c:pt>
                <c:pt idx="39">
                  <c:v>4301.4580000000005</c:v>
                </c:pt>
                <c:pt idx="40">
                  <c:v>4286.9319999999998</c:v>
                </c:pt>
                <c:pt idx="41">
                  <c:v>4328.05</c:v>
                </c:pt>
                <c:pt idx="42">
                  <c:v>4351.4830000000011</c:v>
                </c:pt>
                <c:pt idx="43">
                  <c:v>4382.7820000000002</c:v>
                </c:pt>
                <c:pt idx="44">
                  <c:v>4428.067</c:v>
                </c:pt>
                <c:pt idx="45">
                  <c:v>4461.3720000000003</c:v>
                </c:pt>
                <c:pt idx="46">
                  <c:v>4499.4490000000005</c:v>
                </c:pt>
                <c:pt idx="47">
                  <c:v>4522.2699999999995</c:v>
                </c:pt>
                <c:pt idx="48">
                  <c:v>4541.47</c:v>
                </c:pt>
                <c:pt idx="49">
                  <c:v>4533.6910000000007</c:v>
                </c:pt>
                <c:pt idx="50">
                  <c:v>4505.4439999999995</c:v>
                </c:pt>
                <c:pt idx="51">
                  <c:v>4469.6470000000018</c:v>
                </c:pt>
                <c:pt idx="52">
                  <c:v>4453.4560000000001</c:v>
                </c:pt>
                <c:pt idx="53">
                  <c:v>4394.2830000000004</c:v>
                </c:pt>
                <c:pt idx="54">
                  <c:v>4291.8540000000003</c:v>
                </c:pt>
                <c:pt idx="55">
                  <c:v>4275.3050000000003</c:v>
                </c:pt>
                <c:pt idx="56">
                  <c:v>4348.2570000000005</c:v>
                </c:pt>
                <c:pt idx="57">
                  <c:v>4348.634</c:v>
                </c:pt>
                <c:pt idx="58">
                  <c:v>4356.5619999999999</c:v>
                </c:pt>
                <c:pt idx="59">
                  <c:v>4413.7579999999998</c:v>
                </c:pt>
                <c:pt idx="60">
                  <c:v>4451.0839999999998</c:v>
                </c:pt>
                <c:pt idx="61">
                  <c:v>4480.3850000000002</c:v>
                </c:pt>
                <c:pt idx="62">
                  <c:v>4526.7249999999995</c:v>
                </c:pt>
                <c:pt idx="63">
                  <c:v>4604.2079999999996</c:v>
                </c:pt>
                <c:pt idx="64">
                  <c:v>4681.3560000000007</c:v>
                </c:pt>
                <c:pt idx="65">
                  <c:v>4770.4210000000003</c:v>
                </c:pt>
                <c:pt idx="66">
                  <c:v>4839.2250000000004</c:v>
                </c:pt>
                <c:pt idx="67">
                  <c:v>4894.9240000000009</c:v>
                </c:pt>
                <c:pt idx="68">
                  <c:v>4969.1109999999999</c:v>
                </c:pt>
                <c:pt idx="69">
                  <c:v>4997.308</c:v>
                </c:pt>
                <c:pt idx="70">
                  <c:v>5015.5359999999991</c:v>
                </c:pt>
                <c:pt idx="71">
                  <c:v>5014.9900000000007</c:v>
                </c:pt>
                <c:pt idx="72">
                  <c:v>5009.6729999999989</c:v>
                </c:pt>
                <c:pt idx="73">
                  <c:v>5005.0529999999999</c:v>
                </c:pt>
                <c:pt idx="74">
                  <c:v>4974.4230000000007</c:v>
                </c:pt>
                <c:pt idx="75">
                  <c:v>4935.942</c:v>
                </c:pt>
                <c:pt idx="76">
                  <c:v>4902.5690000000004</c:v>
                </c:pt>
                <c:pt idx="77">
                  <c:v>4852.741</c:v>
                </c:pt>
                <c:pt idx="78">
                  <c:v>4794.3450000000003</c:v>
                </c:pt>
                <c:pt idx="79">
                  <c:v>4713.4050000000007</c:v>
                </c:pt>
                <c:pt idx="80">
                  <c:v>4636.41</c:v>
                </c:pt>
                <c:pt idx="81">
                  <c:v>4539.1379999999999</c:v>
                </c:pt>
                <c:pt idx="82">
                  <c:v>4465.6710000000003</c:v>
                </c:pt>
                <c:pt idx="83">
                  <c:v>4343.7839999999997</c:v>
                </c:pt>
                <c:pt idx="84">
                  <c:v>4174.0160000000005</c:v>
                </c:pt>
                <c:pt idx="85">
                  <c:v>4082.252</c:v>
                </c:pt>
                <c:pt idx="86">
                  <c:v>4001.4659999999999</c:v>
                </c:pt>
                <c:pt idx="87">
                  <c:v>3897.8929999999996</c:v>
                </c:pt>
                <c:pt idx="88">
                  <c:v>3694.9639999999999</c:v>
                </c:pt>
                <c:pt idx="89">
                  <c:v>3583.5060000000003</c:v>
                </c:pt>
                <c:pt idx="90">
                  <c:v>3501.0539999999996</c:v>
                </c:pt>
                <c:pt idx="91">
                  <c:v>3429.134</c:v>
                </c:pt>
                <c:pt idx="92">
                  <c:v>3272.4289999999996</c:v>
                </c:pt>
                <c:pt idx="93">
                  <c:v>3186.4900000000002</c:v>
                </c:pt>
                <c:pt idx="94">
                  <c:v>3109.1089999999999</c:v>
                </c:pt>
                <c:pt idx="95">
                  <c:v>3032.777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D6-4DCC-AF29-152306BF4EA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226.00000000000003</c:v>
                </c:pt>
                <c:pt idx="1">
                  <c:v>226.00000000000003</c:v>
                </c:pt>
                <c:pt idx="2">
                  <c:v>226.00000000000003</c:v>
                </c:pt>
                <c:pt idx="3">
                  <c:v>226.00000000000003</c:v>
                </c:pt>
                <c:pt idx="4">
                  <c:v>212</c:v>
                </c:pt>
                <c:pt idx="5">
                  <c:v>212</c:v>
                </c:pt>
                <c:pt idx="6">
                  <c:v>212</c:v>
                </c:pt>
                <c:pt idx="7">
                  <c:v>212</c:v>
                </c:pt>
                <c:pt idx="8">
                  <c:v>204.99999999999997</c:v>
                </c:pt>
                <c:pt idx="9">
                  <c:v>204.99999999999997</c:v>
                </c:pt>
                <c:pt idx="10">
                  <c:v>204.99999999999997</c:v>
                </c:pt>
                <c:pt idx="11">
                  <c:v>204.99999999999997</c:v>
                </c:pt>
                <c:pt idx="12">
                  <c:v>203</c:v>
                </c:pt>
                <c:pt idx="13">
                  <c:v>203</c:v>
                </c:pt>
                <c:pt idx="14">
                  <c:v>203</c:v>
                </c:pt>
                <c:pt idx="15">
                  <c:v>203</c:v>
                </c:pt>
                <c:pt idx="16">
                  <c:v>213.00000000000003</c:v>
                </c:pt>
                <c:pt idx="17">
                  <c:v>213.00000000000003</c:v>
                </c:pt>
                <c:pt idx="18">
                  <c:v>213.00000000000003</c:v>
                </c:pt>
                <c:pt idx="19">
                  <c:v>213.00000000000003</c:v>
                </c:pt>
                <c:pt idx="20">
                  <c:v>244</c:v>
                </c:pt>
                <c:pt idx="21">
                  <c:v>244</c:v>
                </c:pt>
                <c:pt idx="22">
                  <c:v>244</c:v>
                </c:pt>
                <c:pt idx="23">
                  <c:v>244</c:v>
                </c:pt>
                <c:pt idx="24">
                  <c:v>286.00000000000006</c:v>
                </c:pt>
                <c:pt idx="25">
                  <c:v>286.00000000000006</c:v>
                </c:pt>
                <c:pt idx="26">
                  <c:v>286.00000000000006</c:v>
                </c:pt>
                <c:pt idx="27">
                  <c:v>286.00000000000006</c:v>
                </c:pt>
                <c:pt idx="28">
                  <c:v>316</c:v>
                </c:pt>
                <c:pt idx="29">
                  <c:v>316</c:v>
                </c:pt>
                <c:pt idx="30">
                  <c:v>316</c:v>
                </c:pt>
                <c:pt idx="31">
                  <c:v>316</c:v>
                </c:pt>
                <c:pt idx="32">
                  <c:v>323</c:v>
                </c:pt>
                <c:pt idx="33">
                  <c:v>323</c:v>
                </c:pt>
                <c:pt idx="34">
                  <c:v>323</c:v>
                </c:pt>
                <c:pt idx="35">
                  <c:v>323</c:v>
                </c:pt>
                <c:pt idx="36">
                  <c:v>310</c:v>
                </c:pt>
                <c:pt idx="37">
                  <c:v>310</c:v>
                </c:pt>
                <c:pt idx="38">
                  <c:v>310</c:v>
                </c:pt>
                <c:pt idx="39">
                  <c:v>310</c:v>
                </c:pt>
                <c:pt idx="40">
                  <c:v>305.99999999999994</c:v>
                </c:pt>
                <c:pt idx="41">
                  <c:v>305.99999999999994</c:v>
                </c:pt>
                <c:pt idx="42">
                  <c:v>305.99999999999994</c:v>
                </c:pt>
                <c:pt idx="43">
                  <c:v>305.99999999999994</c:v>
                </c:pt>
                <c:pt idx="44">
                  <c:v>305.99999999999994</c:v>
                </c:pt>
                <c:pt idx="45">
                  <c:v>305.99999999999994</c:v>
                </c:pt>
                <c:pt idx="46">
                  <c:v>305.99999999999994</c:v>
                </c:pt>
                <c:pt idx="47">
                  <c:v>305.99999999999994</c:v>
                </c:pt>
                <c:pt idx="48">
                  <c:v>303</c:v>
                </c:pt>
                <c:pt idx="49">
                  <c:v>303</c:v>
                </c:pt>
                <c:pt idx="50">
                  <c:v>303</c:v>
                </c:pt>
                <c:pt idx="51">
                  <c:v>303</c:v>
                </c:pt>
                <c:pt idx="52">
                  <c:v>305.00000000000006</c:v>
                </c:pt>
                <c:pt idx="53">
                  <c:v>305.00000000000006</c:v>
                </c:pt>
                <c:pt idx="54">
                  <c:v>305.00000000000006</c:v>
                </c:pt>
                <c:pt idx="55">
                  <c:v>305.00000000000006</c:v>
                </c:pt>
                <c:pt idx="56">
                  <c:v>314</c:v>
                </c:pt>
                <c:pt idx="57">
                  <c:v>314</c:v>
                </c:pt>
                <c:pt idx="58">
                  <c:v>314</c:v>
                </c:pt>
                <c:pt idx="59">
                  <c:v>314</c:v>
                </c:pt>
                <c:pt idx="60">
                  <c:v>347</c:v>
                </c:pt>
                <c:pt idx="61">
                  <c:v>347</c:v>
                </c:pt>
                <c:pt idx="62">
                  <c:v>347</c:v>
                </c:pt>
                <c:pt idx="63">
                  <c:v>347</c:v>
                </c:pt>
                <c:pt idx="64">
                  <c:v>391</c:v>
                </c:pt>
                <c:pt idx="65">
                  <c:v>391</c:v>
                </c:pt>
                <c:pt idx="66">
                  <c:v>391</c:v>
                </c:pt>
                <c:pt idx="67">
                  <c:v>391</c:v>
                </c:pt>
                <c:pt idx="68">
                  <c:v>410.99999999999994</c:v>
                </c:pt>
                <c:pt idx="69">
                  <c:v>410.99999999999994</c:v>
                </c:pt>
                <c:pt idx="70">
                  <c:v>410.99999999999994</c:v>
                </c:pt>
                <c:pt idx="71">
                  <c:v>410.99999999999994</c:v>
                </c:pt>
                <c:pt idx="72">
                  <c:v>407.00000000000006</c:v>
                </c:pt>
                <c:pt idx="73">
                  <c:v>407.00000000000006</c:v>
                </c:pt>
                <c:pt idx="74">
                  <c:v>407.00000000000006</c:v>
                </c:pt>
                <c:pt idx="75">
                  <c:v>407.00000000000006</c:v>
                </c:pt>
                <c:pt idx="76">
                  <c:v>399.00000000000006</c:v>
                </c:pt>
                <c:pt idx="77">
                  <c:v>399.00000000000006</c:v>
                </c:pt>
                <c:pt idx="78">
                  <c:v>399.00000000000006</c:v>
                </c:pt>
                <c:pt idx="79">
                  <c:v>399.00000000000006</c:v>
                </c:pt>
                <c:pt idx="80">
                  <c:v>378</c:v>
                </c:pt>
                <c:pt idx="81">
                  <c:v>378</c:v>
                </c:pt>
                <c:pt idx="82">
                  <c:v>378</c:v>
                </c:pt>
                <c:pt idx="83">
                  <c:v>378</c:v>
                </c:pt>
                <c:pt idx="84">
                  <c:v>339</c:v>
                </c:pt>
                <c:pt idx="85">
                  <c:v>339</c:v>
                </c:pt>
                <c:pt idx="86">
                  <c:v>339</c:v>
                </c:pt>
                <c:pt idx="87">
                  <c:v>339</c:v>
                </c:pt>
                <c:pt idx="88">
                  <c:v>297</c:v>
                </c:pt>
                <c:pt idx="89">
                  <c:v>297</c:v>
                </c:pt>
                <c:pt idx="90">
                  <c:v>297</c:v>
                </c:pt>
                <c:pt idx="91">
                  <c:v>297</c:v>
                </c:pt>
                <c:pt idx="92">
                  <c:v>263</c:v>
                </c:pt>
                <c:pt idx="93">
                  <c:v>263</c:v>
                </c:pt>
                <c:pt idx="94">
                  <c:v>263</c:v>
                </c:pt>
                <c:pt idx="95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D6-4DCC-AF29-152306BF4EA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2D6-4DCC-AF29-152306BF4EA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6">
                  <c:v>27.341999999999999</c:v>
                </c:pt>
                <c:pt idx="7">
                  <c:v>110</c:v>
                </c:pt>
                <c:pt idx="8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13.718</c:v>
                </c:pt>
                <c:pt idx="20">
                  <c:v>110</c:v>
                </c:pt>
                <c:pt idx="2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2D6-4DCC-AF29-152306BF4EA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2D6-4DCC-AF29-152306BF4EA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2D6-4DCC-AF29-152306BF4EA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2D6-4DCC-AF29-152306BF4EA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968</c:v>
                </c:pt>
                <c:pt idx="1">
                  <c:v>968</c:v>
                </c:pt>
                <c:pt idx="2">
                  <c:v>968</c:v>
                </c:pt>
                <c:pt idx="3">
                  <c:v>968</c:v>
                </c:pt>
                <c:pt idx="4">
                  <c:v>896</c:v>
                </c:pt>
                <c:pt idx="5">
                  <c:v>896</c:v>
                </c:pt>
                <c:pt idx="6">
                  <c:v>896</c:v>
                </c:pt>
                <c:pt idx="7">
                  <c:v>896</c:v>
                </c:pt>
                <c:pt idx="8">
                  <c:v>833</c:v>
                </c:pt>
                <c:pt idx="9">
                  <c:v>833</c:v>
                </c:pt>
                <c:pt idx="10">
                  <c:v>833</c:v>
                </c:pt>
                <c:pt idx="11">
                  <c:v>833</c:v>
                </c:pt>
                <c:pt idx="12">
                  <c:v>787</c:v>
                </c:pt>
                <c:pt idx="13">
                  <c:v>787</c:v>
                </c:pt>
                <c:pt idx="14">
                  <c:v>787</c:v>
                </c:pt>
                <c:pt idx="15">
                  <c:v>787</c:v>
                </c:pt>
                <c:pt idx="16">
                  <c:v>793</c:v>
                </c:pt>
                <c:pt idx="17">
                  <c:v>793</c:v>
                </c:pt>
                <c:pt idx="18">
                  <c:v>793</c:v>
                </c:pt>
                <c:pt idx="19">
                  <c:v>793</c:v>
                </c:pt>
                <c:pt idx="20">
                  <c:v>729</c:v>
                </c:pt>
                <c:pt idx="21">
                  <c:v>729</c:v>
                </c:pt>
                <c:pt idx="22">
                  <c:v>729</c:v>
                </c:pt>
                <c:pt idx="23">
                  <c:v>743.3</c:v>
                </c:pt>
                <c:pt idx="24">
                  <c:v>711</c:v>
                </c:pt>
                <c:pt idx="25">
                  <c:v>711</c:v>
                </c:pt>
                <c:pt idx="26">
                  <c:v>732</c:v>
                </c:pt>
                <c:pt idx="27">
                  <c:v>778</c:v>
                </c:pt>
                <c:pt idx="28">
                  <c:v>834.4</c:v>
                </c:pt>
                <c:pt idx="29">
                  <c:v>880.1</c:v>
                </c:pt>
                <c:pt idx="30">
                  <c:v>1026.2</c:v>
                </c:pt>
                <c:pt idx="31">
                  <c:v>1160.9000000000001</c:v>
                </c:pt>
                <c:pt idx="32">
                  <c:v>1305.9000000000001</c:v>
                </c:pt>
                <c:pt idx="33">
                  <c:v>1519.9</c:v>
                </c:pt>
                <c:pt idx="34">
                  <c:v>1647.3</c:v>
                </c:pt>
                <c:pt idx="35">
                  <c:v>1874.6</c:v>
                </c:pt>
                <c:pt idx="36">
                  <c:v>1985.4</c:v>
                </c:pt>
                <c:pt idx="37">
                  <c:v>2152.4</c:v>
                </c:pt>
                <c:pt idx="38">
                  <c:v>2258.6</c:v>
                </c:pt>
                <c:pt idx="39">
                  <c:v>2325.3000000000002</c:v>
                </c:pt>
                <c:pt idx="40">
                  <c:v>2434.6999999999998</c:v>
                </c:pt>
                <c:pt idx="41">
                  <c:v>2512</c:v>
                </c:pt>
                <c:pt idx="42">
                  <c:v>2531</c:v>
                </c:pt>
                <c:pt idx="43">
                  <c:v>2531</c:v>
                </c:pt>
                <c:pt idx="44">
                  <c:v>2505</c:v>
                </c:pt>
                <c:pt idx="45">
                  <c:v>2505</c:v>
                </c:pt>
                <c:pt idx="46">
                  <c:v>2444.6</c:v>
                </c:pt>
                <c:pt idx="47">
                  <c:v>2371.9</c:v>
                </c:pt>
                <c:pt idx="48">
                  <c:v>2173.3000000000002</c:v>
                </c:pt>
                <c:pt idx="49">
                  <c:v>2173.3000000000002</c:v>
                </c:pt>
                <c:pt idx="50">
                  <c:v>2047.2</c:v>
                </c:pt>
                <c:pt idx="51">
                  <c:v>1920</c:v>
                </c:pt>
                <c:pt idx="52">
                  <c:v>2003</c:v>
                </c:pt>
                <c:pt idx="53">
                  <c:v>2003</c:v>
                </c:pt>
                <c:pt idx="54">
                  <c:v>1937.2</c:v>
                </c:pt>
                <c:pt idx="55">
                  <c:v>1777.3</c:v>
                </c:pt>
                <c:pt idx="56">
                  <c:v>1737.3</c:v>
                </c:pt>
                <c:pt idx="57">
                  <c:v>1490.9</c:v>
                </c:pt>
                <c:pt idx="58">
                  <c:v>1250.5999999999999</c:v>
                </c:pt>
                <c:pt idx="59">
                  <c:v>955.4</c:v>
                </c:pt>
                <c:pt idx="60">
                  <c:v>956.1</c:v>
                </c:pt>
                <c:pt idx="61">
                  <c:v>856</c:v>
                </c:pt>
                <c:pt idx="62">
                  <c:v>749</c:v>
                </c:pt>
                <c:pt idx="63">
                  <c:v>812.7</c:v>
                </c:pt>
                <c:pt idx="64">
                  <c:v>611.4</c:v>
                </c:pt>
                <c:pt idx="65">
                  <c:v>721.6</c:v>
                </c:pt>
                <c:pt idx="66">
                  <c:v>866.6</c:v>
                </c:pt>
                <c:pt idx="67">
                  <c:v>832</c:v>
                </c:pt>
                <c:pt idx="68">
                  <c:v>553</c:v>
                </c:pt>
                <c:pt idx="69">
                  <c:v>553</c:v>
                </c:pt>
                <c:pt idx="70">
                  <c:v>553</c:v>
                </c:pt>
                <c:pt idx="71">
                  <c:v>553</c:v>
                </c:pt>
                <c:pt idx="72">
                  <c:v>929</c:v>
                </c:pt>
                <c:pt idx="73">
                  <c:v>929</c:v>
                </c:pt>
                <c:pt idx="74">
                  <c:v>929</c:v>
                </c:pt>
                <c:pt idx="75">
                  <c:v>929</c:v>
                </c:pt>
                <c:pt idx="76">
                  <c:v>903</c:v>
                </c:pt>
                <c:pt idx="77">
                  <c:v>903</c:v>
                </c:pt>
                <c:pt idx="78">
                  <c:v>903</c:v>
                </c:pt>
                <c:pt idx="79">
                  <c:v>903</c:v>
                </c:pt>
                <c:pt idx="80">
                  <c:v>917</c:v>
                </c:pt>
                <c:pt idx="81">
                  <c:v>917</c:v>
                </c:pt>
                <c:pt idx="82">
                  <c:v>917</c:v>
                </c:pt>
                <c:pt idx="83">
                  <c:v>917</c:v>
                </c:pt>
                <c:pt idx="84">
                  <c:v>948</c:v>
                </c:pt>
                <c:pt idx="85">
                  <c:v>948</c:v>
                </c:pt>
                <c:pt idx="86">
                  <c:v>948</c:v>
                </c:pt>
                <c:pt idx="87">
                  <c:v>948</c:v>
                </c:pt>
                <c:pt idx="88">
                  <c:v>988</c:v>
                </c:pt>
                <c:pt idx="89">
                  <c:v>988</c:v>
                </c:pt>
                <c:pt idx="90">
                  <c:v>994.6</c:v>
                </c:pt>
                <c:pt idx="91">
                  <c:v>988</c:v>
                </c:pt>
                <c:pt idx="92">
                  <c:v>1162.0999999999999</c:v>
                </c:pt>
                <c:pt idx="93">
                  <c:v>1157.3</c:v>
                </c:pt>
                <c:pt idx="94">
                  <c:v>979</c:v>
                </c:pt>
                <c:pt idx="95">
                  <c:v>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2D6-4DCC-AF29-152306BF4EA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2D6-4DCC-AF29-152306BF4EA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2D6-4DCC-AF29-152306BF4EA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2D6-4DCC-AF29-152306BF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103.81</c:v>
                </c:pt>
                <c:pt idx="1">
                  <c:v>100.99</c:v>
                </c:pt>
                <c:pt idx="2">
                  <c:v>95.17</c:v>
                </c:pt>
                <c:pt idx="3">
                  <c:v>93.82</c:v>
                </c:pt>
                <c:pt idx="4">
                  <c:v>101.57</c:v>
                </c:pt>
                <c:pt idx="5">
                  <c:v>96.77</c:v>
                </c:pt>
                <c:pt idx="6">
                  <c:v>90</c:v>
                </c:pt>
                <c:pt idx="7">
                  <c:v>89.54</c:v>
                </c:pt>
                <c:pt idx="8">
                  <c:v>89.6</c:v>
                </c:pt>
                <c:pt idx="9">
                  <c:v>94.33</c:v>
                </c:pt>
                <c:pt idx="10">
                  <c:v>88.95</c:v>
                </c:pt>
                <c:pt idx="11">
                  <c:v>87.72</c:v>
                </c:pt>
                <c:pt idx="12">
                  <c:v>87.37</c:v>
                </c:pt>
                <c:pt idx="13">
                  <c:v>86.89</c:v>
                </c:pt>
                <c:pt idx="14">
                  <c:v>89.38</c:v>
                </c:pt>
                <c:pt idx="15">
                  <c:v>91.44</c:v>
                </c:pt>
                <c:pt idx="16">
                  <c:v>88.16</c:v>
                </c:pt>
                <c:pt idx="17">
                  <c:v>88.5</c:v>
                </c:pt>
                <c:pt idx="18">
                  <c:v>90</c:v>
                </c:pt>
                <c:pt idx="19">
                  <c:v>93.76</c:v>
                </c:pt>
                <c:pt idx="20">
                  <c:v>88.21</c:v>
                </c:pt>
                <c:pt idx="21">
                  <c:v>86.96</c:v>
                </c:pt>
                <c:pt idx="22">
                  <c:v>90.97</c:v>
                </c:pt>
                <c:pt idx="23">
                  <c:v>100.13</c:v>
                </c:pt>
                <c:pt idx="24">
                  <c:v>93.9</c:v>
                </c:pt>
                <c:pt idx="25">
                  <c:v>96.21</c:v>
                </c:pt>
                <c:pt idx="26">
                  <c:v>98.24</c:v>
                </c:pt>
                <c:pt idx="27">
                  <c:v>106.49</c:v>
                </c:pt>
                <c:pt idx="28">
                  <c:v>101.78</c:v>
                </c:pt>
                <c:pt idx="29">
                  <c:v>105.56</c:v>
                </c:pt>
                <c:pt idx="30">
                  <c:v>106.96</c:v>
                </c:pt>
                <c:pt idx="31">
                  <c:v>112.2</c:v>
                </c:pt>
                <c:pt idx="32">
                  <c:v>110.66</c:v>
                </c:pt>
                <c:pt idx="33">
                  <c:v>112.6</c:v>
                </c:pt>
                <c:pt idx="34">
                  <c:v>117.93</c:v>
                </c:pt>
                <c:pt idx="35">
                  <c:v>120.57</c:v>
                </c:pt>
                <c:pt idx="36">
                  <c:v>116.93</c:v>
                </c:pt>
                <c:pt idx="37">
                  <c:v>119.44</c:v>
                </c:pt>
                <c:pt idx="38">
                  <c:v>116.71</c:v>
                </c:pt>
                <c:pt idx="39">
                  <c:v>115.47</c:v>
                </c:pt>
                <c:pt idx="40">
                  <c:v>116.67</c:v>
                </c:pt>
                <c:pt idx="41">
                  <c:v>117.78</c:v>
                </c:pt>
                <c:pt idx="42">
                  <c:v>108.63</c:v>
                </c:pt>
                <c:pt idx="43">
                  <c:v>107</c:v>
                </c:pt>
                <c:pt idx="44">
                  <c:v>107.89</c:v>
                </c:pt>
                <c:pt idx="45">
                  <c:v>108.83</c:v>
                </c:pt>
                <c:pt idx="46">
                  <c:v>113.98</c:v>
                </c:pt>
                <c:pt idx="47">
                  <c:v>113.27</c:v>
                </c:pt>
                <c:pt idx="48">
                  <c:v>99.6</c:v>
                </c:pt>
                <c:pt idx="49">
                  <c:v>107.32</c:v>
                </c:pt>
                <c:pt idx="50">
                  <c:v>114.56</c:v>
                </c:pt>
                <c:pt idx="51">
                  <c:v>116.96</c:v>
                </c:pt>
                <c:pt idx="52">
                  <c:v>95.8</c:v>
                </c:pt>
                <c:pt idx="53">
                  <c:v>103.78</c:v>
                </c:pt>
                <c:pt idx="54">
                  <c:v>122.7</c:v>
                </c:pt>
                <c:pt idx="55">
                  <c:v>125.96</c:v>
                </c:pt>
                <c:pt idx="56">
                  <c:v>119.34</c:v>
                </c:pt>
                <c:pt idx="57">
                  <c:v>126.27</c:v>
                </c:pt>
                <c:pt idx="58">
                  <c:v>125.02</c:v>
                </c:pt>
                <c:pt idx="59">
                  <c:v>126.84</c:v>
                </c:pt>
                <c:pt idx="60">
                  <c:v>121.03</c:v>
                </c:pt>
                <c:pt idx="61">
                  <c:v>126.2</c:v>
                </c:pt>
                <c:pt idx="62">
                  <c:v>132.04</c:v>
                </c:pt>
                <c:pt idx="63">
                  <c:v>132.26</c:v>
                </c:pt>
                <c:pt idx="64">
                  <c:v>126.24</c:v>
                </c:pt>
                <c:pt idx="65">
                  <c:v>133.16999999999999</c:v>
                </c:pt>
                <c:pt idx="66">
                  <c:v>137.32</c:v>
                </c:pt>
                <c:pt idx="67">
                  <c:v>136.12</c:v>
                </c:pt>
                <c:pt idx="68">
                  <c:v>131.41999999999999</c:v>
                </c:pt>
                <c:pt idx="69">
                  <c:v>129.12</c:v>
                </c:pt>
                <c:pt idx="70">
                  <c:v>125.68</c:v>
                </c:pt>
                <c:pt idx="71">
                  <c:v>123.56</c:v>
                </c:pt>
                <c:pt idx="72">
                  <c:v>132.84</c:v>
                </c:pt>
                <c:pt idx="73">
                  <c:v>123.78</c:v>
                </c:pt>
                <c:pt idx="74">
                  <c:v>128.07</c:v>
                </c:pt>
                <c:pt idx="75">
                  <c:v>121.04</c:v>
                </c:pt>
                <c:pt idx="76">
                  <c:v>130.04</c:v>
                </c:pt>
                <c:pt idx="77">
                  <c:v>121.03</c:v>
                </c:pt>
                <c:pt idx="78">
                  <c:v>119.4</c:v>
                </c:pt>
                <c:pt idx="79">
                  <c:v>119.01</c:v>
                </c:pt>
                <c:pt idx="80">
                  <c:v>121.04</c:v>
                </c:pt>
                <c:pt idx="81">
                  <c:v>121.03</c:v>
                </c:pt>
                <c:pt idx="82">
                  <c:v>116.68</c:v>
                </c:pt>
                <c:pt idx="83">
                  <c:v>107.66</c:v>
                </c:pt>
                <c:pt idx="84">
                  <c:v>121.64</c:v>
                </c:pt>
                <c:pt idx="85">
                  <c:v>112.77</c:v>
                </c:pt>
                <c:pt idx="86">
                  <c:v>107.88</c:v>
                </c:pt>
                <c:pt idx="87">
                  <c:v>104.84</c:v>
                </c:pt>
                <c:pt idx="88">
                  <c:v>115.92</c:v>
                </c:pt>
                <c:pt idx="89">
                  <c:v>108.77</c:v>
                </c:pt>
                <c:pt idx="90">
                  <c:v>106.91</c:v>
                </c:pt>
                <c:pt idx="91">
                  <c:v>99.18</c:v>
                </c:pt>
                <c:pt idx="92">
                  <c:v>107.55</c:v>
                </c:pt>
                <c:pt idx="93">
                  <c:v>96.35</c:v>
                </c:pt>
                <c:pt idx="94">
                  <c:v>89.59</c:v>
                </c:pt>
                <c:pt idx="95">
                  <c:v>84.37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2D6-4DCC-AF29-152306BF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6197.4359999999997</v>
      </c>
      <c r="C5" s="25">
        <v>6145.1409999999996</v>
      </c>
      <c r="D5" s="25">
        <v>6105.3339999999998</v>
      </c>
      <c r="E5" s="25">
        <v>6076.0789999999997</v>
      </c>
      <c r="F5" s="25">
        <v>5927.7120000000004</v>
      </c>
      <c r="G5" s="25">
        <v>5934.4059999999999</v>
      </c>
      <c r="H5" s="25">
        <v>5937.317</v>
      </c>
      <c r="I5" s="25">
        <v>5985.0870000000004</v>
      </c>
      <c r="J5" s="25">
        <v>5868.2389999999996</v>
      </c>
      <c r="K5" s="25">
        <v>5720.6670000000004</v>
      </c>
      <c r="L5" s="25">
        <v>5806.9449999999997</v>
      </c>
      <c r="M5" s="25">
        <v>5788.8040000000001</v>
      </c>
      <c r="N5" s="25">
        <v>5715.6869999999999</v>
      </c>
      <c r="O5" s="25">
        <v>5701.8149999999996</v>
      </c>
      <c r="P5" s="25">
        <v>5703.8209999999999</v>
      </c>
      <c r="Q5" s="25">
        <v>5595.54</v>
      </c>
      <c r="R5" s="25">
        <v>5734.902</v>
      </c>
      <c r="S5" s="25">
        <v>5750.9949999999999</v>
      </c>
      <c r="T5" s="25">
        <v>5682.893</v>
      </c>
      <c r="U5" s="25">
        <v>5724.8149999999996</v>
      </c>
      <c r="V5" s="25">
        <v>5917.2939999999999</v>
      </c>
      <c r="W5" s="25">
        <v>6001.0550000000003</v>
      </c>
      <c r="X5" s="25">
        <v>5947.5429999999997</v>
      </c>
      <c r="Y5" s="25">
        <v>6030.6959999999999</v>
      </c>
      <c r="Z5" s="25">
        <v>6197.5020000000004</v>
      </c>
      <c r="AA5" s="25">
        <v>6277.3969999999999</v>
      </c>
      <c r="AB5" s="25">
        <v>6376.6480000000001</v>
      </c>
      <c r="AC5" s="25">
        <v>6522.6760000000004</v>
      </c>
      <c r="AD5" s="25">
        <v>6766.125</v>
      </c>
      <c r="AE5" s="25">
        <v>6916.8819999999996</v>
      </c>
      <c r="AF5" s="25">
        <v>7135.9790000000003</v>
      </c>
      <c r="AG5" s="25">
        <v>7374.5749999999998</v>
      </c>
      <c r="AH5" s="25">
        <v>7660.6750000000002</v>
      </c>
      <c r="AI5" s="25">
        <v>7955.4269999999997</v>
      </c>
      <c r="AJ5" s="25">
        <v>8132.8869999999997</v>
      </c>
      <c r="AK5" s="25">
        <v>8388.4110000000001</v>
      </c>
      <c r="AL5" s="25">
        <v>8528.5640000000003</v>
      </c>
      <c r="AM5" s="25">
        <v>8725.2900000000009</v>
      </c>
      <c r="AN5" s="25">
        <v>8871.8080000000009</v>
      </c>
      <c r="AO5" s="25">
        <v>8937.7939999999999</v>
      </c>
      <c r="AP5" s="25">
        <v>9056.5460000000003</v>
      </c>
      <c r="AQ5" s="25">
        <v>9167.4490000000005</v>
      </c>
      <c r="AR5" s="25">
        <v>9207.1229999999996</v>
      </c>
      <c r="AS5" s="25">
        <v>9235.3510000000006</v>
      </c>
      <c r="AT5" s="25">
        <v>9250.6239999999998</v>
      </c>
      <c r="AU5" s="25">
        <v>9287.2880000000005</v>
      </c>
      <c r="AV5" s="25">
        <v>9267.7389999999996</v>
      </c>
      <c r="AW5" s="25">
        <v>9213.0259999999998</v>
      </c>
      <c r="AX5" s="25">
        <v>9022.5020000000004</v>
      </c>
      <c r="AY5" s="25">
        <v>9014.5730000000003</v>
      </c>
      <c r="AZ5" s="25">
        <v>8859.1669999999995</v>
      </c>
      <c r="BA5" s="25">
        <v>8687.9150000000009</v>
      </c>
      <c r="BB5" s="25">
        <v>8723.5990000000002</v>
      </c>
      <c r="BC5" s="25">
        <v>8674.0450000000001</v>
      </c>
      <c r="BD5" s="25">
        <v>8512.366</v>
      </c>
      <c r="BE5" s="25">
        <v>8342.0290000000005</v>
      </c>
      <c r="BF5" s="25">
        <v>8385.5720000000001</v>
      </c>
      <c r="BG5" s="25">
        <v>8152.8209999999999</v>
      </c>
      <c r="BH5" s="25">
        <v>7932.5540000000001</v>
      </c>
      <c r="BI5" s="25">
        <v>7711.7690000000002</v>
      </c>
      <c r="BJ5" s="25">
        <v>7801.6149999999998</v>
      </c>
      <c r="BK5" s="25">
        <v>7740.576</v>
      </c>
      <c r="BL5" s="25">
        <v>7680.5529999999999</v>
      </c>
      <c r="BM5" s="25">
        <v>7831.4470000000001</v>
      </c>
      <c r="BN5" s="25">
        <v>7775.7790000000005</v>
      </c>
      <c r="BO5" s="25">
        <v>7981.78</v>
      </c>
      <c r="BP5" s="25">
        <v>8201.6290000000008</v>
      </c>
      <c r="BQ5" s="25">
        <v>8222.9359999999997</v>
      </c>
      <c r="BR5" s="25">
        <v>7957.9520000000002</v>
      </c>
      <c r="BS5" s="25">
        <v>7988.2529999999997</v>
      </c>
      <c r="BT5" s="25">
        <v>8011.5379999999996</v>
      </c>
      <c r="BU5" s="25">
        <v>8010.3720000000003</v>
      </c>
      <c r="BV5" s="25">
        <v>8358.3090000000011</v>
      </c>
      <c r="BW5" s="25">
        <v>8354.3379999999997</v>
      </c>
      <c r="BX5" s="25">
        <v>8318.9719999999998</v>
      </c>
      <c r="BY5" s="25">
        <v>8279.3960000000006</v>
      </c>
      <c r="BZ5" s="25">
        <v>8222.0770000000011</v>
      </c>
      <c r="CA5" s="25">
        <v>8165.0379999999996</v>
      </c>
      <c r="CB5" s="25">
        <v>8095.683</v>
      </c>
      <c r="CC5" s="25">
        <v>8002.4759999999997</v>
      </c>
      <c r="CD5" s="25">
        <v>7873.9880000000003</v>
      </c>
      <c r="CE5" s="25">
        <v>7766.067</v>
      </c>
      <c r="CF5" s="25">
        <v>7685.0010000000002</v>
      </c>
      <c r="CG5" s="25">
        <v>7548.067</v>
      </c>
      <c r="CH5" s="25">
        <v>7384.84</v>
      </c>
      <c r="CI5" s="25">
        <v>7285.4589999999998</v>
      </c>
      <c r="CJ5" s="25">
        <v>7213.3</v>
      </c>
      <c r="CK5" s="25">
        <v>7100.7089999999998</v>
      </c>
      <c r="CL5" s="25">
        <v>6929.3739999999998</v>
      </c>
      <c r="CM5" s="25">
        <v>6813.18</v>
      </c>
      <c r="CN5" s="25">
        <v>6730.5410000000002</v>
      </c>
      <c r="CO5" s="25">
        <v>6649.165</v>
      </c>
      <c r="CP5" s="25">
        <v>6612.3440000000001</v>
      </c>
      <c r="CQ5" s="25">
        <v>6516.8879999999999</v>
      </c>
      <c r="CR5" s="25">
        <v>6255.0020000000004</v>
      </c>
      <c r="CS5" s="25">
        <v>6172.5889999999999</v>
      </c>
      <c r="CT5" s="26"/>
      <c r="CU5" s="26"/>
      <c r="CV5" s="26"/>
      <c r="CW5" s="27"/>
      <c r="CX5" s="28">
        <f t="array" ref="CX5">SUMPRODUCT(B5:CW5*0.25)</f>
        <v>177752.53850000002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103.81</v>
      </c>
      <c r="C8" s="37">
        <v>100.99</v>
      </c>
      <c r="D8" s="37">
        <v>95.17</v>
      </c>
      <c r="E8" s="37">
        <v>93.82</v>
      </c>
      <c r="F8" s="37">
        <v>101.57</v>
      </c>
      <c r="G8" s="37">
        <v>96.77</v>
      </c>
      <c r="H8" s="37">
        <v>90</v>
      </c>
      <c r="I8" s="37">
        <v>89.54</v>
      </c>
      <c r="J8" s="37">
        <v>89.6</v>
      </c>
      <c r="K8" s="37">
        <v>94.33</v>
      </c>
      <c r="L8" s="37">
        <v>88.95</v>
      </c>
      <c r="M8" s="37">
        <v>87.72</v>
      </c>
      <c r="N8" s="37">
        <v>87.37</v>
      </c>
      <c r="O8" s="37">
        <v>86.89</v>
      </c>
      <c r="P8" s="37">
        <v>89.38</v>
      </c>
      <c r="Q8" s="37">
        <v>91.44</v>
      </c>
      <c r="R8" s="37">
        <v>88.16</v>
      </c>
      <c r="S8" s="37">
        <v>88.5</v>
      </c>
      <c r="T8" s="37">
        <v>90</v>
      </c>
      <c r="U8" s="37">
        <v>93.76</v>
      </c>
      <c r="V8" s="37">
        <v>88.21</v>
      </c>
      <c r="W8" s="37">
        <v>86.96</v>
      </c>
      <c r="X8" s="37">
        <v>90.97</v>
      </c>
      <c r="Y8" s="37">
        <v>100.13</v>
      </c>
      <c r="Z8" s="37">
        <v>93.9</v>
      </c>
      <c r="AA8" s="37">
        <v>96.21</v>
      </c>
      <c r="AB8" s="37">
        <v>98.24</v>
      </c>
      <c r="AC8" s="37">
        <v>106.49</v>
      </c>
      <c r="AD8" s="37">
        <v>101.78</v>
      </c>
      <c r="AE8" s="37">
        <v>105.56</v>
      </c>
      <c r="AF8" s="37">
        <v>106.96</v>
      </c>
      <c r="AG8" s="37">
        <v>112.2</v>
      </c>
      <c r="AH8" s="37">
        <v>110.66</v>
      </c>
      <c r="AI8" s="37">
        <v>112.6</v>
      </c>
      <c r="AJ8" s="37">
        <v>117.93</v>
      </c>
      <c r="AK8" s="37">
        <v>120.57</v>
      </c>
      <c r="AL8" s="37">
        <v>116.93</v>
      </c>
      <c r="AM8" s="37">
        <v>119.44</v>
      </c>
      <c r="AN8" s="37">
        <v>116.71</v>
      </c>
      <c r="AO8" s="37">
        <v>115.47</v>
      </c>
      <c r="AP8" s="37">
        <v>116.67</v>
      </c>
      <c r="AQ8" s="37">
        <v>117.78</v>
      </c>
      <c r="AR8" s="37">
        <v>108.63</v>
      </c>
      <c r="AS8" s="37">
        <v>107</v>
      </c>
      <c r="AT8" s="37">
        <v>107.89</v>
      </c>
      <c r="AU8" s="37">
        <v>108.83</v>
      </c>
      <c r="AV8" s="37">
        <v>113.98</v>
      </c>
      <c r="AW8" s="37">
        <v>113.27</v>
      </c>
      <c r="AX8" s="37">
        <v>99.6</v>
      </c>
      <c r="AY8" s="37">
        <v>107.32</v>
      </c>
      <c r="AZ8" s="37">
        <v>114.56</v>
      </c>
      <c r="BA8" s="37">
        <v>116.96</v>
      </c>
      <c r="BB8" s="37">
        <v>95.8</v>
      </c>
      <c r="BC8" s="37">
        <v>103.78</v>
      </c>
      <c r="BD8" s="37">
        <v>122.7</v>
      </c>
      <c r="BE8" s="37">
        <v>125.96</v>
      </c>
      <c r="BF8" s="37">
        <v>119.34</v>
      </c>
      <c r="BG8" s="37">
        <v>126.27</v>
      </c>
      <c r="BH8" s="37">
        <v>125.02</v>
      </c>
      <c r="BI8" s="37">
        <v>126.84</v>
      </c>
      <c r="BJ8" s="37">
        <v>121.03</v>
      </c>
      <c r="BK8" s="37">
        <v>126.2</v>
      </c>
      <c r="BL8" s="37">
        <v>132.04</v>
      </c>
      <c r="BM8" s="37">
        <v>132.26</v>
      </c>
      <c r="BN8" s="37">
        <v>126.24</v>
      </c>
      <c r="BO8" s="37">
        <v>133.16999999999999</v>
      </c>
      <c r="BP8" s="37">
        <v>137.32</v>
      </c>
      <c r="BQ8" s="37">
        <v>136.12</v>
      </c>
      <c r="BR8" s="37">
        <v>131.41999999999999</v>
      </c>
      <c r="BS8" s="37">
        <v>129.12</v>
      </c>
      <c r="BT8" s="37">
        <v>125.68</v>
      </c>
      <c r="BU8" s="37">
        <v>123.56</v>
      </c>
      <c r="BV8" s="37">
        <v>132.84</v>
      </c>
      <c r="BW8" s="37">
        <v>123.78</v>
      </c>
      <c r="BX8" s="37">
        <v>128.07</v>
      </c>
      <c r="BY8" s="37">
        <v>121.04</v>
      </c>
      <c r="BZ8" s="37">
        <v>130.04</v>
      </c>
      <c r="CA8" s="37">
        <v>121.03</v>
      </c>
      <c r="CB8" s="37">
        <v>119.4</v>
      </c>
      <c r="CC8" s="37">
        <v>119.01</v>
      </c>
      <c r="CD8" s="37">
        <v>121.04</v>
      </c>
      <c r="CE8" s="37">
        <v>121.03</v>
      </c>
      <c r="CF8" s="37">
        <v>116.68</v>
      </c>
      <c r="CG8" s="37">
        <v>107.66</v>
      </c>
      <c r="CH8" s="37">
        <v>121.64</v>
      </c>
      <c r="CI8" s="37">
        <v>112.77</v>
      </c>
      <c r="CJ8" s="37">
        <v>107.88</v>
      </c>
      <c r="CK8" s="37">
        <v>104.84</v>
      </c>
      <c r="CL8" s="37">
        <v>115.92</v>
      </c>
      <c r="CM8" s="37">
        <v>108.77</v>
      </c>
      <c r="CN8" s="37">
        <v>106.91</v>
      </c>
      <c r="CO8" s="37">
        <v>99.18</v>
      </c>
      <c r="CP8" s="37">
        <v>107.55</v>
      </c>
      <c r="CQ8" s="37">
        <v>96.35</v>
      </c>
      <c r="CR8" s="37">
        <v>89.59</v>
      </c>
      <c r="CS8" s="37">
        <v>84.37</v>
      </c>
      <c r="CT8" s="38"/>
      <c r="CU8" s="38"/>
      <c r="CV8" s="38"/>
      <c r="CW8" s="39"/>
      <c r="CX8" s="40">
        <f>IF(SUM(B8:CW8)&lt;&gt;0,AVERAGEIF(B8:CW8,"&lt;&gt;"""),"")</f>
        <v>109.53583333333337</v>
      </c>
    </row>
    <row r="9" spans="1:102" ht="24.95" customHeight="1" thickBot="1" x14ac:dyDescent="0.25">
      <c r="A9" s="41" t="s">
        <v>6</v>
      </c>
      <c r="B9" s="42">
        <v>98.447500000000005</v>
      </c>
      <c r="C9" s="43">
        <v>98.447500000000005</v>
      </c>
      <c r="D9" s="43">
        <v>98.447500000000005</v>
      </c>
      <c r="E9" s="43">
        <v>98.447500000000005</v>
      </c>
      <c r="F9" s="43">
        <v>94.47</v>
      </c>
      <c r="G9" s="43">
        <v>94.47</v>
      </c>
      <c r="H9" s="43">
        <v>94.47</v>
      </c>
      <c r="I9" s="43">
        <v>94.47</v>
      </c>
      <c r="J9" s="43">
        <v>90.15</v>
      </c>
      <c r="K9" s="43">
        <v>90.15</v>
      </c>
      <c r="L9" s="43">
        <v>90.15</v>
      </c>
      <c r="M9" s="43">
        <v>90.15</v>
      </c>
      <c r="N9" s="43">
        <v>88.77</v>
      </c>
      <c r="O9" s="43">
        <v>88.77</v>
      </c>
      <c r="P9" s="43">
        <v>88.77</v>
      </c>
      <c r="Q9" s="43">
        <v>88.77</v>
      </c>
      <c r="R9" s="43">
        <v>90.105000000000004</v>
      </c>
      <c r="S9" s="43">
        <v>90.105000000000004</v>
      </c>
      <c r="T9" s="43">
        <v>90.105000000000004</v>
      </c>
      <c r="U9" s="43">
        <v>90.105000000000004</v>
      </c>
      <c r="V9" s="43">
        <v>91.567499999999995</v>
      </c>
      <c r="W9" s="43">
        <v>91.567499999999995</v>
      </c>
      <c r="X9" s="43">
        <v>91.567499999999995</v>
      </c>
      <c r="Y9" s="43">
        <v>91.567499999999995</v>
      </c>
      <c r="Z9" s="43">
        <v>98.71</v>
      </c>
      <c r="AA9" s="43">
        <v>98.71</v>
      </c>
      <c r="AB9" s="43">
        <v>98.71</v>
      </c>
      <c r="AC9" s="43">
        <v>98.71</v>
      </c>
      <c r="AD9" s="43">
        <v>106.625</v>
      </c>
      <c r="AE9" s="43">
        <v>106.625</v>
      </c>
      <c r="AF9" s="43">
        <v>106.625</v>
      </c>
      <c r="AG9" s="43">
        <v>106.625</v>
      </c>
      <c r="AH9" s="43">
        <v>115.44</v>
      </c>
      <c r="AI9" s="43">
        <v>115.44</v>
      </c>
      <c r="AJ9" s="43">
        <v>115.44</v>
      </c>
      <c r="AK9" s="43">
        <v>115.44</v>
      </c>
      <c r="AL9" s="43">
        <v>117.1375</v>
      </c>
      <c r="AM9" s="43">
        <v>117.1375</v>
      </c>
      <c r="AN9" s="43">
        <v>117.1375</v>
      </c>
      <c r="AO9" s="43">
        <v>117.1375</v>
      </c>
      <c r="AP9" s="43">
        <v>112.52</v>
      </c>
      <c r="AQ9" s="43">
        <v>112.52</v>
      </c>
      <c r="AR9" s="43">
        <v>112.52</v>
      </c>
      <c r="AS9" s="43">
        <v>112.52</v>
      </c>
      <c r="AT9" s="43">
        <v>110.99250000000001</v>
      </c>
      <c r="AU9" s="43">
        <v>110.99250000000001</v>
      </c>
      <c r="AV9" s="43">
        <v>110.99250000000001</v>
      </c>
      <c r="AW9" s="43">
        <v>110.99250000000001</v>
      </c>
      <c r="AX9" s="43">
        <v>109.61</v>
      </c>
      <c r="AY9" s="43">
        <v>109.61</v>
      </c>
      <c r="AZ9" s="43">
        <v>109.61</v>
      </c>
      <c r="BA9" s="43">
        <v>109.61</v>
      </c>
      <c r="BB9" s="43">
        <v>112.06</v>
      </c>
      <c r="BC9" s="43">
        <v>112.06</v>
      </c>
      <c r="BD9" s="43">
        <v>112.06</v>
      </c>
      <c r="BE9" s="43">
        <v>112.06</v>
      </c>
      <c r="BF9" s="43">
        <v>124.36750000000001</v>
      </c>
      <c r="BG9" s="43">
        <v>124.36750000000001</v>
      </c>
      <c r="BH9" s="43">
        <v>124.36750000000001</v>
      </c>
      <c r="BI9" s="43">
        <v>124.36750000000001</v>
      </c>
      <c r="BJ9" s="43">
        <v>127.88249999999999</v>
      </c>
      <c r="BK9" s="43">
        <v>127.88249999999999</v>
      </c>
      <c r="BL9" s="43">
        <v>127.88249999999999</v>
      </c>
      <c r="BM9" s="43">
        <v>127.88249999999999</v>
      </c>
      <c r="BN9" s="43">
        <v>133.21250000000001</v>
      </c>
      <c r="BO9" s="43">
        <v>133.21250000000001</v>
      </c>
      <c r="BP9" s="43">
        <v>133.21250000000001</v>
      </c>
      <c r="BQ9" s="43">
        <v>133.21250000000001</v>
      </c>
      <c r="BR9" s="43">
        <v>127.44499999999999</v>
      </c>
      <c r="BS9" s="43">
        <v>127.44499999999999</v>
      </c>
      <c r="BT9" s="43">
        <v>127.44499999999999</v>
      </c>
      <c r="BU9" s="43">
        <v>127.44499999999999</v>
      </c>
      <c r="BV9" s="43">
        <v>126.4325</v>
      </c>
      <c r="BW9" s="43">
        <v>126.4325</v>
      </c>
      <c r="BX9" s="43">
        <v>126.4325</v>
      </c>
      <c r="BY9" s="43">
        <v>126.4325</v>
      </c>
      <c r="BZ9" s="43">
        <v>122.37</v>
      </c>
      <c r="CA9" s="43">
        <v>122.37</v>
      </c>
      <c r="CB9" s="43">
        <v>122.37</v>
      </c>
      <c r="CC9" s="43">
        <v>122.37</v>
      </c>
      <c r="CD9" s="43">
        <v>116.60250000000001</v>
      </c>
      <c r="CE9" s="43">
        <v>116.60250000000001</v>
      </c>
      <c r="CF9" s="43">
        <v>116.60250000000001</v>
      </c>
      <c r="CG9" s="43">
        <v>116.60250000000001</v>
      </c>
      <c r="CH9" s="43">
        <v>111.7825</v>
      </c>
      <c r="CI9" s="43">
        <v>111.7825</v>
      </c>
      <c r="CJ9" s="43">
        <v>111.7825</v>
      </c>
      <c r="CK9" s="43">
        <v>111.7825</v>
      </c>
      <c r="CL9" s="43">
        <v>107.69499999999999</v>
      </c>
      <c r="CM9" s="43">
        <v>107.69499999999999</v>
      </c>
      <c r="CN9" s="43">
        <v>107.69499999999999</v>
      </c>
      <c r="CO9" s="43">
        <v>107.69499999999999</v>
      </c>
      <c r="CP9" s="43">
        <v>94.465000000000003</v>
      </c>
      <c r="CQ9" s="43">
        <v>94.465000000000003</v>
      </c>
      <c r="CR9" s="43">
        <v>94.465000000000003</v>
      </c>
      <c r="CS9" s="43">
        <v>94.465000000000003</v>
      </c>
      <c r="CT9" s="44"/>
      <c r="CU9" s="44"/>
      <c r="CV9" s="44"/>
      <c r="CW9" s="45"/>
      <c r="CX9" s="46">
        <f>IF(SUM(B9:CW9)&lt;&gt;0,AVERAGEIF(B9:CW9,"&lt;&gt;"""),"")</f>
        <v>109.53583333333337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561</v>
      </c>
      <c r="C11" s="53">
        <v>561</v>
      </c>
      <c r="D11" s="53">
        <v>561</v>
      </c>
      <c r="E11" s="53">
        <v>561</v>
      </c>
      <c r="F11" s="53">
        <v>561</v>
      </c>
      <c r="G11" s="53">
        <v>561</v>
      </c>
      <c r="H11" s="53">
        <v>561</v>
      </c>
      <c r="I11" s="53">
        <v>561</v>
      </c>
      <c r="J11" s="53">
        <v>561</v>
      </c>
      <c r="K11" s="53">
        <v>561</v>
      </c>
      <c r="L11" s="53">
        <v>561</v>
      </c>
      <c r="M11" s="53">
        <v>561</v>
      </c>
      <c r="N11" s="53">
        <v>561</v>
      </c>
      <c r="O11" s="53">
        <v>561</v>
      </c>
      <c r="P11" s="53">
        <v>561</v>
      </c>
      <c r="Q11" s="53">
        <v>561</v>
      </c>
      <c r="R11" s="53">
        <v>561</v>
      </c>
      <c r="S11" s="53">
        <v>561</v>
      </c>
      <c r="T11" s="53">
        <v>561</v>
      </c>
      <c r="U11" s="53">
        <v>561</v>
      </c>
      <c r="V11" s="53">
        <v>601</v>
      </c>
      <c r="W11" s="53">
        <v>621</v>
      </c>
      <c r="X11" s="53">
        <v>631</v>
      </c>
      <c r="Y11" s="53">
        <v>641</v>
      </c>
      <c r="Z11" s="53">
        <v>661</v>
      </c>
      <c r="AA11" s="53">
        <v>683</v>
      </c>
      <c r="AB11" s="53">
        <v>805</v>
      </c>
      <c r="AC11" s="53">
        <v>831</v>
      </c>
      <c r="AD11" s="53">
        <v>788</v>
      </c>
      <c r="AE11" s="53">
        <v>788</v>
      </c>
      <c r="AF11" s="53">
        <v>788</v>
      </c>
      <c r="AG11" s="53">
        <v>788</v>
      </c>
      <c r="AH11" s="53">
        <v>785</v>
      </c>
      <c r="AI11" s="53">
        <v>785</v>
      </c>
      <c r="AJ11" s="53">
        <v>685</v>
      </c>
      <c r="AK11" s="53">
        <v>685</v>
      </c>
      <c r="AL11" s="53">
        <v>680</v>
      </c>
      <c r="AM11" s="53">
        <v>680</v>
      </c>
      <c r="AN11" s="53">
        <v>680</v>
      </c>
      <c r="AO11" s="53">
        <v>680</v>
      </c>
      <c r="AP11" s="53">
        <v>680</v>
      </c>
      <c r="AQ11" s="53">
        <v>680</v>
      </c>
      <c r="AR11" s="53">
        <v>680</v>
      </c>
      <c r="AS11" s="53">
        <v>680</v>
      </c>
      <c r="AT11" s="53">
        <v>680</v>
      </c>
      <c r="AU11" s="53">
        <v>680</v>
      </c>
      <c r="AV11" s="53">
        <v>680</v>
      </c>
      <c r="AW11" s="53">
        <v>680</v>
      </c>
      <c r="AX11" s="53">
        <v>680</v>
      </c>
      <c r="AY11" s="53">
        <v>680</v>
      </c>
      <c r="AZ11" s="53">
        <v>680</v>
      </c>
      <c r="BA11" s="53">
        <v>680</v>
      </c>
      <c r="BB11" s="53">
        <v>680</v>
      </c>
      <c r="BC11" s="53">
        <v>680</v>
      </c>
      <c r="BD11" s="53">
        <v>680</v>
      </c>
      <c r="BE11" s="53">
        <v>680</v>
      </c>
      <c r="BF11" s="53">
        <v>680</v>
      </c>
      <c r="BG11" s="53">
        <v>680</v>
      </c>
      <c r="BH11" s="53">
        <v>680</v>
      </c>
      <c r="BI11" s="53">
        <v>680</v>
      </c>
      <c r="BJ11" s="53">
        <v>688</v>
      </c>
      <c r="BK11" s="53">
        <v>788</v>
      </c>
      <c r="BL11" s="53">
        <v>788</v>
      </c>
      <c r="BM11" s="53">
        <v>788</v>
      </c>
      <c r="BN11" s="53">
        <v>791</v>
      </c>
      <c r="BO11" s="53">
        <v>791</v>
      </c>
      <c r="BP11" s="53">
        <v>831.279</v>
      </c>
      <c r="BQ11" s="53">
        <v>791</v>
      </c>
      <c r="BR11" s="53">
        <v>788</v>
      </c>
      <c r="BS11" s="53">
        <v>788</v>
      </c>
      <c r="BT11" s="53">
        <v>788</v>
      </c>
      <c r="BU11" s="53">
        <v>788</v>
      </c>
      <c r="BV11" s="53">
        <v>788</v>
      </c>
      <c r="BW11" s="53">
        <v>788</v>
      </c>
      <c r="BX11" s="53">
        <v>788</v>
      </c>
      <c r="BY11" s="53">
        <v>788</v>
      </c>
      <c r="BZ11" s="53">
        <v>789</v>
      </c>
      <c r="CA11" s="53">
        <v>789</v>
      </c>
      <c r="CB11" s="53">
        <v>789</v>
      </c>
      <c r="CC11" s="53">
        <v>789</v>
      </c>
      <c r="CD11" s="53">
        <v>791</v>
      </c>
      <c r="CE11" s="53">
        <v>791</v>
      </c>
      <c r="CF11" s="53">
        <v>791</v>
      </c>
      <c r="CG11" s="53">
        <v>791</v>
      </c>
      <c r="CH11" s="53">
        <v>686</v>
      </c>
      <c r="CI11" s="53">
        <v>686</v>
      </c>
      <c r="CJ11" s="53">
        <v>686</v>
      </c>
      <c r="CK11" s="53">
        <v>686</v>
      </c>
      <c r="CL11" s="53">
        <v>686</v>
      </c>
      <c r="CM11" s="53">
        <v>686</v>
      </c>
      <c r="CN11" s="53">
        <v>686</v>
      </c>
      <c r="CO11" s="53">
        <v>686</v>
      </c>
      <c r="CP11" s="53">
        <v>688</v>
      </c>
      <c r="CQ11" s="53">
        <v>688</v>
      </c>
      <c r="CR11" s="53">
        <v>688</v>
      </c>
      <c r="CS11" s="53">
        <v>688</v>
      </c>
      <c r="CT11" s="54"/>
      <c r="CU11" s="54"/>
      <c r="CV11" s="54"/>
      <c r="CW11" s="55"/>
      <c r="CX11" s="56">
        <f t="array" ref="CX11">SUMPRODUCT(B11:CW11*0.25)</f>
        <v>16556.569750000002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3736.4430000000002</v>
      </c>
      <c r="C13" s="65">
        <v>3714.6170000000002</v>
      </c>
      <c r="D13" s="65">
        <v>3584.2879999999996</v>
      </c>
      <c r="E13" s="65">
        <v>3388.1060000000002</v>
      </c>
      <c r="F13" s="65">
        <v>3430.076</v>
      </c>
      <c r="G13" s="65">
        <v>3343.9690000000001</v>
      </c>
      <c r="H13" s="65">
        <v>3236.6980000000003</v>
      </c>
      <c r="I13" s="65">
        <v>3235.5950000000003</v>
      </c>
      <c r="J13" s="65">
        <v>3283.7430000000004</v>
      </c>
      <c r="K13" s="65">
        <v>3315.5120000000002</v>
      </c>
      <c r="L13" s="65">
        <v>3274.0259999999998</v>
      </c>
      <c r="M13" s="65">
        <v>3186.2220000000002</v>
      </c>
      <c r="N13" s="65">
        <v>3156.25</v>
      </c>
      <c r="O13" s="65">
        <v>3116.8540000000003</v>
      </c>
      <c r="P13" s="65">
        <v>3283.2040000000002</v>
      </c>
      <c r="Q13" s="65">
        <v>3289.1580000000004</v>
      </c>
      <c r="R13" s="65">
        <v>3224.6619999999998</v>
      </c>
      <c r="S13" s="65">
        <v>3250.8870000000002</v>
      </c>
      <c r="T13" s="65">
        <v>3284.6980000000003</v>
      </c>
      <c r="U13" s="65">
        <v>3296.4390000000003</v>
      </c>
      <c r="V13" s="65">
        <v>3023.9979999999996</v>
      </c>
      <c r="W13" s="65">
        <v>2909.4660000000003</v>
      </c>
      <c r="X13" s="65">
        <v>3131.94</v>
      </c>
      <c r="Y13" s="65">
        <v>3582.9839999999999</v>
      </c>
      <c r="Z13" s="65">
        <v>3163.5889999999999</v>
      </c>
      <c r="AA13" s="65">
        <v>3322.0169999999998</v>
      </c>
      <c r="AB13" s="65">
        <v>3479.3520000000003</v>
      </c>
      <c r="AC13" s="65">
        <v>3561.1390000000001</v>
      </c>
      <c r="AD13" s="65">
        <v>3558.703</v>
      </c>
      <c r="AE13" s="65">
        <v>3560.66</v>
      </c>
      <c r="AF13" s="65">
        <v>3561.3829999999998</v>
      </c>
      <c r="AG13" s="65">
        <v>3564.0940000000001</v>
      </c>
      <c r="AH13" s="65">
        <v>3561.2950000000001</v>
      </c>
      <c r="AI13" s="65">
        <v>3562.299</v>
      </c>
      <c r="AJ13" s="65">
        <v>3565.0600000000004</v>
      </c>
      <c r="AK13" s="65">
        <v>3566.4250000000002</v>
      </c>
      <c r="AL13" s="65">
        <v>3689.9</v>
      </c>
      <c r="AM13" s="65">
        <v>3744.9</v>
      </c>
      <c r="AN13" s="65">
        <v>3714.9</v>
      </c>
      <c r="AO13" s="65">
        <v>3714.9</v>
      </c>
      <c r="AP13" s="65">
        <v>3709.9</v>
      </c>
      <c r="AQ13" s="65">
        <v>3709.9</v>
      </c>
      <c r="AR13" s="65">
        <v>3691.3310000000001</v>
      </c>
      <c r="AS13" s="65">
        <v>3664.3230000000003</v>
      </c>
      <c r="AT13" s="65">
        <v>3690.8879999999999</v>
      </c>
      <c r="AU13" s="65">
        <v>3721.0550000000003</v>
      </c>
      <c r="AV13" s="65">
        <v>3740.9</v>
      </c>
      <c r="AW13" s="65">
        <v>3745.9</v>
      </c>
      <c r="AX13" s="65">
        <v>3617.3150000000001</v>
      </c>
      <c r="AY13" s="65">
        <v>3706.0129999999999</v>
      </c>
      <c r="AZ13" s="65">
        <v>3689.9</v>
      </c>
      <c r="BA13" s="65">
        <v>3649.9</v>
      </c>
      <c r="BB13" s="65">
        <v>3394.8720000000003</v>
      </c>
      <c r="BC13" s="65">
        <v>3528.9</v>
      </c>
      <c r="BD13" s="65">
        <v>3549.9</v>
      </c>
      <c r="BE13" s="65">
        <v>3576.7130000000002</v>
      </c>
      <c r="BF13" s="65">
        <v>3651.9</v>
      </c>
      <c r="BG13" s="65">
        <v>3655.5660000000003</v>
      </c>
      <c r="BH13" s="65">
        <v>3653.9</v>
      </c>
      <c r="BI13" s="65">
        <v>3660.7440000000001</v>
      </c>
      <c r="BJ13" s="65">
        <v>3919.9</v>
      </c>
      <c r="BK13" s="65">
        <v>3923.0360000000001</v>
      </c>
      <c r="BL13" s="65">
        <v>3990.8229999999999</v>
      </c>
      <c r="BM13" s="65">
        <v>3993.8119999999999</v>
      </c>
      <c r="BN13" s="65">
        <v>3919.2539999999999</v>
      </c>
      <c r="BO13" s="65">
        <v>4002.1350000000002</v>
      </c>
      <c r="BP13" s="65">
        <v>4048.605</v>
      </c>
      <c r="BQ13" s="65">
        <v>4039.373</v>
      </c>
      <c r="BR13" s="65">
        <v>4223.6270000000004</v>
      </c>
      <c r="BS13" s="65">
        <v>4192.4050000000007</v>
      </c>
      <c r="BT13" s="65">
        <v>4154.7550000000001</v>
      </c>
      <c r="BU13" s="65">
        <v>4149.5190000000002</v>
      </c>
      <c r="BV13" s="65">
        <v>4242.9130000000005</v>
      </c>
      <c r="BW13" s="65">
        <v>4155.0910000000003</v>
      </c>
      <c r="BX13" s="65">
        <v>4178.348</v>
      </c>
      <c r="BY13" s="65">
        <v>4148.5130000000008</v>
      </c>
      <c r="BZ13" s="65">
        <v>4205.13</v>
      </c>
      <c r="CA13" s="65">
        <v>4160.9140000000007</v>
      </c>
      <c r="CB13" s="65">
        <v>4158.0220000000008</v>
      </c>
      <c r="CC13" s="65">
        <v>4157.076</v>
      </c>
      <c r="CD13" s="65">
        <v>4161.1280000000006</v>
      </c>
      <c r="CE13" s="65">
        <v>4161.1270000000004</v>
      </c>
      <c r="CF13" s="65">
        <v>4159.2759999999998</v>
      </c>
      <c r="CG13" s="65">
        <v>4081.3520000000003</v>
      </c>
      <c r="CH13" s="65">
        <v>4161.4930000000004</v>
      </c>
      <c r="CI13" s="65">
        <v>4132.1959999999999</v>
      </c>
      <c r="CJ13" s="65">
        <v>4097.8320000000003</v>
      </c>
      <c r="CK13" s="65">
        <v>4090.9860000000003</v>
      </c>
      <c r="CL13" s="65">
        <v>4159.5360000000001</v>
      </c>
      <c r="CM13" s="65">
        <v>4109.2420000000002</v>
      </c>
      <c r="CN13" s="65">
        <v>4096.2370000000001</v>
      </c>
      <c r="CO13" s="65">
        <v>4070.8090000000002</v>
      </c>
      <c r="CP13" s="65">
        <v>4100.8769999999995</v>
      </c>
      <c r="CQ13" s="65">
        <v>4007.165</v>
      </c>
      <c r="CR13" s="65">
        <v>3545.5790000000002</v>
      </c>
      <c r="CS13" s="65">
        <v>3254.6040000000003</v>
      </c>
      <c r="CT13" s="66"/>
      <c r="CU13" s="66"/>
      <c r="CV13" s="66"/>
      <c r="CW13" s="67"/>
      <c r="CX13" s="68">
        <f t="array" ref="CX13">SUMPRODUCT(B13:CW13*0.25)</f>
        <v>88883.240249999988</v>
      </c>
    </row>
    <row r="14" spans="1:102" ht="24.95" customHeight="1" x14ac:dyDescent="0.2">
      <c r="A14" s="63" t="s">
        <v>11</v>
      </c>
      <c r="B14" s="64">
        <v>67</v>
      </c>
      <c r="C14" s="65">
        <v>67</v>
      </c>
      <c r="D14" s="65">
        <v>67</v>
      </c>
      <c r="E14" s="65">
        <v>67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152</v>
      </c>
      <c r="AC14" s="65">
        <v>152</v>
      </c>
      <c r="AD14" s="65">
        <v>280</v>
      </c>
      <c r="AE14" s="65">
        <v>280</v>
      </c>
      <c r="AF14" s="65">
        <v>280</v>
      </c>
      <c r="AG14" s="65">
        <v>280</v>
      </c>
      <c r="AH14" s="65">
        <v>250</v>
      </c>
      <c r="AI14" s="65">
        <v>250</v>
      </c>
      <c r="AJ14" s="65">
        <v>250</v>
      </c>
      <c r="AK14" s="65">
        <v>250</v>
      </c>
      <c r="AL14" s="65">
        <v>186</v>
      </c>
      <c r="AM14" s="65">
        <v>152</v>
      </c>
      <c r="AN14" s="65">
        <v>152</v>
      </c>
      <c r="AO14" s="65">
        <v>92</v>
      </c>
      <c r="AP14" s="65">
        <v>92</v>
      </c>
      <c r="AQ14" s="65">
        <v>92</v>
      </c>
      <c r="AR14" s="65">
        <v>92</v>
      </c>
      <c r="AS14" s="65">
        <v>92</v>
      </c>
      <c r="AT14" s="65">
        <v>66</v>
      </c>
      <c r="AU14" s="65">
        <v>66</v>
      </c>
      <c r="AV14" s="65">
        <v>66</v>
      </c>
      <c r="AW14" s="65">
        <v>66</v>
      </c>
      <c r="AX14" s="65">
        <v>70</v>
      </c>
      <c r="AY14" s="65">
        <v>70</v>
      </c>
      <c r="AZ14" s="65">
        <v>70</v>
      </c>
      <c r="BA14" s="65">
        <v>70</v>
      </c>
      <c r="BB14" s="65">
        <v>66</v>
      </c>
      <c r="BC14" s="65">
        <v>66</v>
      </c>
      <c r="BD14" s="65">
        <v>66</v>
      </c>
      <c r="BE14" s="65">
        <v>66</v>
      </c>
      <c r="BF14" s="65">
        <v>192</v>
      </c>
      <c r="BG14" s="65">
        <v>192</v>
      </c>
      <c r="BH14" s="65">
        <v>192</v>
      </c>
      <c r="BI14" s="65">
        <v>192</v>
      </c>
      <c r="BJ14" s="65">
        <v>218</v>
      </c>
      <c r="BK14" s="65">
        <v>218</v>
      </c>
      <c r="BL14" s="65">
        <v>218</v>
      </c>
      <c r="BM14" s="65">
        <v>458</v>
      </c>
      <c r="BN14" s="65">
        <v>512</v>
      </c>
      <c r="BO14" s="65">
        <v>647</v>
      </c>
      <c r="BP14" s="65">
        <v>787</v>
      </c>
      <c r="BQ14" s="65">
        <v>847</v>
      </c>
      <c r="BR14" s="65">
        <v>825</v>
      </c>
      <c r="BS14" s="65">
        <v>735</v>
      </c>
      <c r="BT14" s="65">
        <v>735</v>
      </c>
      <c r="BU14" s="65">
        <v>735</v>
      </c>
      <c r="BV14" s="65">
        <v>999</v>
      </c>
      <c r="BW14" s="65">
        <v>944</v>
      </c>
      <c r="BX14" s="65">
        <v>944</v>
      </c>
      <c r="BY14" s="65">
        <v>754</v>
      </c>
      <c r="BZ14" s="65">
        <v>562</v>
      </c>
      <c r="CA14" s="65">
        <v>562</v>
      </c>
      <c r="CB14" s="65">
        <v>562</v>
      </c>
      <c r="CC14" s="65">
        <v>442</v>
      </c>
      <c r="CD14" s="65">
        <v>397</v>
      </c>
      <c r="CE14" s="65">
        <v>397</v>
      </c>
      <c r="CF14" s="65">
        <v>397</v>
      </c>
      <c r="CG14" s="65">
        <v>277</v>
      </c>
      <c r="CH14" s="65">
        <v>218</v>
      </c>
      <c r="CI14" s="65">
        <v>218</v>
      </c>
      <c r="CJ14" s="65">
        <v>218</v>
      </c>
      <c r="CK14" s="65">
        <v>218</v>
      </c>
      <c r="CL14" s="65">
        <v>160</v>
      </c>
      <c r="CM14" s="65">
        <v>126</v>
      </c>
      <c r="CN14" s="65">
        <v>60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5191</v>
      </c>
    </row>
    <row r="15" spans="1:102" ht="24.95" customHeight="1" x14ac:dyDescent="0.2">
      <c r="A15" s="69" t="s">
        <v>12</v>
      </c>
      <c r="B15" s="70">
        <v>954.73800000000006</v>
      </c>
      <c r="C15" s="71">
        <v>976.50400000000002</v>
      </c>
      <c r="D15" s="71">
        <v>982.55800000000011</v>
      </c>
      <c r="E15" s="71">
        <v>993.42600000000004</v>
      </c>
      <c r="F15" s="71">
        <v>1031.7450000000001</v>
      </c>
      <c r="G15" s="71">
        <v>1059.0880000000002</v>
      </c>
      <c r="H15" s="71">
        <v>1089.0840000000001</v>
      </c>
      <c r="I15" s="71">
        <v>1127.6790000000001</v>
      </c>
      <c r="J15" s="71">
        <v>1149.5140000000001</v>
      </c>
      <c r="K15" s="71">
        <v>1168.2259999999999</v>
      </c>
      <c r="L15" s="71">
        <v>1177.9639999999999</v>
      </c>
      <c r="M15" s="71">
        <v>1204.8800000000001</v>
      </c>
      <c r="N15" s="71">
        <v>1221.4269999999999</v>
      </c>
      <c r="O15" s="71">
        <v>1239.3439999999998</v>
      </c>
      <c r="P15" s="71">
        <v>1257.4009999999998</v>
      </c>
      <c r="Q15" s="71">
        <v>1282.0110000000002</v>
      </c>
      <c r="R15" s="71">
        <v>1307.1310000000001</v>
      </c>
      <c r="S15" s="71">
        <v>1335.7809999999999</v>
      </c>
      <c r="T15" s="71">
        <v>1363.5520000000001</v>
      </c>
      <c r="U15" s="71">
        <v>1392.1699999999998</v>
      </c>
      <c r="V15" s="71">
        <v>1377.2840000000001</v>
      </c>
      <c r="W15" s="71">
        <v>1399.2159999999999</v>
      </c>
      <c r="X15" s="71">
        <v>1426.614</v>
      </c>
      <c r="Y15" s="71">
        <v>1445.3109999999999</v>
      </c>
      <c r="Z15" s="71">
        <v>1408.307</v>
      </c>
      <c r="AA15" s="71">
        <v>1418.17</v>
      </c>
      <c r="AB15" s="71">
        <v>1455.999</v>
      </c>
      <c r="AC15" s="71">
        <v>1491.2280000000001</v>
      </c>
      <c r="AD15" s="71">
        <v>1612.2759999999998</v>
      </c>
      <c r="AE15" s="71">
        <v>1747.528</v>
      </c>
      <c r="AF15" s="71">
        <v>1942.6329999999998</v>
      </c>
      <c r="AG15" s="71">
        <v>2154.0970000000002</v>
      </c>
      <c r="AH15" s="71">
        <v>2456.5329999999999</v>
      </c>
      <c r="AI15" s="71">
        <v>2724.9239999999995</v>
      </c>
      <c r="AJ15" s="71">
        <v>2972.1190000000001</v>
      </c>
      <c r="AK15" s="71">
        <v>3200.5049999999997</v>
      </c>
      <c r="AL15" s="71">
        <v>3397.3779999999997</v>
      </c>
      <c r="AM15" s="71">
        <v>3554.0609999999997</v>
      </c>
      <c r="AN15" s="71">
        <v>3711.922</v>
      </c>
      <c r="AO15" s="71">
        <v>3820.404</v>
      </c>
      <c r="AP15" s="71">
        <v>3929.8939999999998</v>
      </c>
      <c r="AQ15" s="71">
        <v>4028.5169999999998</v>
      </c>
      <c r="AR15" s="71">
        <v>4081.748</v>
      </c>
      <c r="AS15" s="71">
        <v>4133.1260000000002</v>
      </c>
      <c r="AT15" s="71">
        <v>4146.0680000000002</v>
      </c>
      <c r="AU15" s="71">
        <v>4155.1880000000001</v>
      </c>
      <c r="AV15" s="71">
        <v>4117.2489999999998</v>
      </c>
      <c r="AW15" s="71">
        <v>4059.9270000000001</v>
      </c>
      <c r="AX15" s="71">
        <v>4002.3209999999999</v>
      </c>
      <c r="AY15" s="71">
        <v>3910.7959999999998</v>
      </c>
      <c r="AZ15" s="71">
        <v>3781.9949999999999</v>
      </c>
      <c r="BA15" s="71">
        <v>3664.6279999999997</v>
      </c>
      <c r="BB15" s="71">
        <v>3474.9780000000001</v>
      </c>
      <c r="BC15" s="71">
        <v>3303.4760000000001</v>
      </c>
      <c r="BD15" s="71">
        <v>3137.259</v>
      </c>
      <c r="BE15" s="71">
        <v>2958.2730000000001</v>
      </c>
      <c r="BF15" s="71">
        <v>2727.1239999999998</v>
      </c>
      <c r="BG15" s="71">
        <v>2512.4009999999998</v>
      </c>
      <c r="BH15" s="71">
        <v>2318.0189999999998</v>
      </c>
      <c r="BI15" s="71">
        <v>2114.7970000000005</v>
      </c>
      <c r="BJ15" s="71">
        <v>1938.355</v>
      </c>
      <c r="BK15" s="71">
        <v>1792.0509999999999</v>
      </c>
      <c r="BL15" s="71">
        <v>1680.6319999999998</v>
      </c>
      <c r="BM15" s="71">
        <v>1601.819</v>
      </c>
      <c r="BN15" s="71">
        <v>1549.248</v>
      </c>
      <c r="BO15" s="71">
        <v>1538.0810000000001</v>
      </c>
      <c r="BP15" s="71">
        <v>1531.902</v>
      </c>
      <c r="BQ15" s="71">
        <v>1543.4080000000001</v>
      </c>
      <c r="BR15" s="71">
        <v>1568.3220000000001</v>
      </c>
      <c r="BS15" s="71">
        <v>1562.74</v>
      </c>
      <c r="BT15" s="71">
        <v>1576.713</v>
      </c>
      <c r="BU15" s="71">
        <v>1569.8990000000001</v>
      </c>
      <c r="BV15" s="71">
        <v>1568.1100000000001</v>
      </c>
      <c r="BW15" s="71">
        <v>1569.1179999999999</v>
      </c>
      <c r="BX15" s="71">
        <v>1574.5300000000002</v>
      </c>
      <c r="BY15" s="71">
        <v>1581.2</v>
      </c>
      <c r="BZ15" s="71">
        <v>1586.0230000000001</v>
      </c>
      <c r="CA15" s="71">
        <v>1571.385</v>
      </c>
      <c r="CB15" s="71">
        <v>1563.5710000000001</v>
      </c>
      <c r="CC15" s="71">
        <v>1553.98</v>
      </c>
      <c r="CD15" s="71">
        <v>1550.45</v>
      </c>
      <c r="CE15" s="71">
        <v>1546.0419999999999</v>
      </c>
      <c r="CF15" s="71">
        <v>1530.4659999999999</v>
      </c>
      <c r="CG15" s="71">
        <v>1517.7279999999998</v>
      </c>
      <c r="CH15" s="71">
        <v>1507.4219999999998</v>
      </c>
      <c r="CI15" s="71">
        <v>1505.4259999999999</v>
      </c>
      <c r="CJ15" s="71">
        <v>1507.559</v>
      </c>
      <c r="CK15" s="71">
        <v>1490.3760000000002</v>
      </c>
      <c r="CL15" s="71">
        <v>1487.8389999999999</v>
      </c>
      <c r="CM15" s="71">
        <v>1480.2289999999998</v>
      </c>
      <c r="CN15" s="71">
        <v>1491.27</v>
      </c>
      <c r="CO15" s="71">
        <v>1486.53</v>
      </c>
      <c r="CP15" s="71">
        <v>1471.652</v>
      </c>
      <c r="CQ15" s="71">
        <v>1466.845</v>
      </c>
      <c r="CR15" s="71">
        <v>1457.6010000000001</v>
      </c>
      <c r="CS15" s="71">
        <v>1453.008</v>
      </c>
      <c r="CT15" s="72"/>
      <c r="CU15" s="72"/>
      <c r="CV15" s="72"/>
      <c r="CW15" s="73"/>
      <c r="CX15" s="74">
        <f t="array" ref="CX15">SUMPRODUCT(B15:CW15*0.25)</f>
        <v>48640.011499999993</v>
      </c>
    </row>
    <row r="16" spans="1:102" ht="24.95" customHeight="1" x14ac:dyDescent="0.2">
      <c r="A16" s="69" t="s">
        <v>13</v>
      </c>
      <c r="B16" s="70">
        <v>6</v>
      </c>
      <c r="C16" s="71">
        <v>6</v>
      </c>
      <c r="D16" s="71">
        <v>6</v>
      </c>
      <c r="E16" s="71">
        <v>6</v>
      </c>
      <c r="F16" s="71">
        <v>5</v>
      </c>
      <c r="G16" s="71">
        <v>5</v>
      </c>
      <c r="H16" s="71">
        <v>5</v>
      </c>
      <c r="I16" s="71">
        <v>5</v>
      </c>
      <c r="J16" s="71">
        <v>5</v>
      </c>
      <c r="K16" s="71">
        <v>5</v>
      </c>
      <c r="L16" s="71">
        <v>5</v>
      </c>
      <c r="M16" s="71">
        <v>5</v>
      </c>
      <c r="N16" s="71">
        <v>5</v>
      </c>
      <c r="O16" s="71">
        <v>5</v>
      </c>
      <c r="P16" s="71">
        <v>5</v>
      </c>
      <c r="Q16" s="71">
        <v>5</v>
      </c>
      <c r="R16" s="71">
        <v>5</v>
      </c>
      <c r="S16" s="71">
        <v>5</v>
      </c>
      <c r="T16" s="71">
        <v>5</v>
      </c>
      <c r="U16" s="71">
        <v>5</v>
      </c>
      <c r="V16" s="71">
        <v>4</v>
      </c>
      <c r="W16" s="71">
        <v>4</v>
      </c>
      <c r="X16" s="71">
        <v>4</v>
      </c>
      <c r="Y16" s="71">
        <v>4</v>
      </c>
      <c r="Z16" s="71">
        <v>5</v>
      </c>
      <c r="AA16" s="71">
        <v>5</v>
      </c>
      <c r="AB16" s="71">
        <v>5</v>
      </c>
      <c r="AC16" s="71">
        <v>5</v>
      </c>
      <c r="AD16" s="71">
        <v>11</v>
      </c>
      <c r="AE16" s="71">
        <v>11</v>
      </c>
      <c r="AF16" s="71">
        <v>11</v>
      </c>
      <c r="AG16" s="71">
        <v>11</v>
      </c>
      <c r="AH16" s="71">
        <v>24</v>
      </c>
      <c r="AI16" s="71">
        <v>24</v>
      </c>
      <c r="AJ16" s="71">
        <v>24</v>
      </c>
      <c r="AK16" s="71">
        <v>24</v>
      </c>
      <c r="AL16" s="71">
        <v>34</v>
      </c>
      <c r="AM16" s="71">
        <v>34</v>
      </c>
      <c r="AN16" s="71">
        <v>34</v>
      </c>
      <c r="AO16" s="71">
        <v>34</v>
      </c>
      <c r="AP16" s="71">
        <v>40</v>
      </c>
      <c r="AQ16" s="71">
        <v>40</v>
      </c>
      <c r="AR16" s="71">
        <v>40</v>
      </c>
      <c r="AS16" s="71">
        <v>40</v>
      </c>
      <c r="AT16" s="71">
        <v>42</v>
      </c>
      <c r="AU16" s="71">
        <v>42</v>
      </c>
      <c r="AV16" s="71">
        <v>42</v>
      </c>
      <c r="AW16" s="71">
        <v>42</v>
      </c>
      <c r="AX16" s="71">
        <v>39</v>
      </c>
      <c r="AY16" s="71">
        <v>39</v>
      </c>
      <c r="AZ16" s="71">
        <v>39</v>
      </c>
      <c r="BA16" s="71">
        <v>39</v>
      </c>
      <c r="BB16" s="71">
        <v>34</v>
      </c>
      <c r="BC16" s="71">
        <v>34</v>
      </c>
      <c r="BD16" s="71">
        <v>34</v>
      </c>
      <c r="BE16" s="71">
        <v>34</v>
      </c>
      <c r="BF16" s="71">
        <v>28</v>
      </c>
      <c r="BG16" s="71">
        <v>28</v>
      </c>
      <c r="BH16" s="71">
        <v>28</v>
      </c>
      <c r="BI16" s="71">
        <v>28</v>
      </c>
      <c r="BJ16" s="71">
        <v>21</v>
      </c>
      <c r="BK16" s="71">
        <v>21</v>
      </c>
      <c r="BL16" s="71">
        <v>21</v>
      </c>
      <c r="BM16" s="71">
        <v>21</v>
      </c>
      <c r="BN16" s="71">
        <v>21</v>
      </c>
      <c r="BO16" s="71">
        <v>21</v>
      </c>
      <c r="BP16" s="71">
        <v>21</v>
      </c>
      <c r="BQ16" s="71">
        <v>21</v>
      </c>
      <c r="BR16" s="71">
        <v>26</v>
      </c>
      <c r="BS16" s="71">
        <v>26</v>
      </c>
      <c r="BT16" s="71">
        <v>26</v>
      </c>
      <c r="BU16" s="71">
        <v>26</v>
      </c>
      <c r="BV16" s="71">
        <v>33</v>
      </c>
      <c r="BW16" s="71">
        <v>33</v>
      </c>
      <c r="BX16" s="71">
        <v>33</v>
      </c>
      <c r="BY16" s="71">
        <v>33</v>
      </c>
      <c r="BZ16" s="71">
        <v>39</v>
      </c>
      <c r="CA16" s="71">
        <v>39</v>
      </c>
      <c r="CB16" s="71">
        <v>39</v>
      </c>
      <c r="CC16" s="71">
        <v>39</v>
      </c>
      <c r="CD16" s="71">
        <v>43</v>
      </c>
      <c r="CE16" s="71">
        <v>43</v>
      </c>
      <c r="CF16" s="71">
        <v>43</v>
      </c>
      <c r="CG16" s="71">
        <v>43</v>
      </c>
      <c r="CH16" s="71">
        <v>43</v>
      </c>
      <c r="CI16" s="71">
        <v>43</v>
      </c>
      <c r="CJ16" s="71">
        <v>43</v>
      </c>
      <c r="CK16" s="71">
        <v>43</v>
      </c>
      <c r="CL16" s="71">
        <v>38</v>
      </c>
      <c r="CM16" s="71">
        <v>38</v>
      </c>
      <c r="CN16" s="71">
        <v>38</v>
      </c>
      <c r="CO16" s="71">
        <v>38</v>
      </c>
      <c r="CP16" s="71">
        <v>32</v>
      </c>
      <c r="CQ16" s="71">
        <v>32</v>
      </c>
      <c r="CR16" s="71">
        <v>32</v>
      </c>
      <c r="CS16" s="71">
        <v>32</v>
      </c>
      <c r="CT16" s="72"/>
      <c r="CU16" s="72"/>
      <c r="CV16" s="72"/>
      <c r="CW16" s="73"/>
      <c r="CX16" s="74">
        <f t="array" ref="CX16">SUMPRODUCT(B16:CW16*0.25)</f>
        <v>583</v>
      </c>
    </row>
    <row r="17" spans="1:102" ht="30" customHeight="1" thickBot="1" x14ac:dyDescent="0.25">
      <c r="A17" s="75" t="s">
        <v>14</v>
      </c>
      <c r="B17" s="76">
        <f>SUM(B11:B16)</f>
        <v>5325.1810000000005</v>
      </c>
      <c r="C17" s="77">
        <f t="shared" ref="C17:BN17" si="0">SUM(C11:C16)</f>
        <v>5325.1210000000001</v>
      </c>
      <c r="D17" s="77">
        <f t="shared" si="0"/>
        <v>5200.8459999999995</v>
      </c>
      <c r="E17" s="77">
        <f t="shared" si="0"/>
        <v>5015.5320000000002</v>
      </c>
      <c r="F17" s="77">
        <f t="shared" si="0"/>
        <v>5027.8209999999999</v>
      </c>
      <c r="G17" s="77">
        <f t="shared" si="0"/>
        <v>4969.0570000000007</v>
      </c>
      <c r="H17" s="77">
        <f t="shared" si="0"/>
        <v>4891.7820000000002</v>
      </c>
      <c r="I17" s="77">
        <f t="shared" si="0"/>
        <v>4929.2740000000003</v>
      </c>
      <c r="J17" s="77">
        <f t="shared" si="0"/>
        <v>4999.2570000000005</v>
      </c>
      <c r="K17" s="77">
        <f t="shared" si="0"/>
        <v>5049.7380000000003</v>
      </c>
      <c r="L17" s="77">
        <f t="shared" si="0"/>
        <v>5017.99</v>
      </c>
      <c r="M17" s="77">
        <f t="shared" si="0"/>
        <v>4957.1020000000008</v>
      </c>
      <c r="N17" s="77">
        <f t="shared" si="0"/>
        <v>4943.6769999999997</v>
      </c>
      <c r="O17" s="77">
        <f t="shared" si="0"/>
        <v>4922.1980000000003</v>
      </c>
      <c r="P17" s="77">
        <f t="shared" si="0"/>
        <v>5106.6049999999996</v>
      </c>
      <c r="Q17" s="77">
        <f t="shared" si="0"/>
        <v>5137.1690000000008</v>
      </c>
      <c r="R17" s="77">
        <f t="shared" si="0"/>
        <v>5097.7929999999997</v>
      </c>
      <c r="S17" s="77">
        <f t="shared" si="0"/>
        <v>5152.6679999999997</v>
      </c>
      <c r="T17" s="77">
        <f t="shared" si="0"/>
        <v>5214.25</v>
      </c>
      <c r="U17" s="77">
        <f t="shared" si="0"/>
        <v>5254.6090000000004</v>
      </c>
      <c r="V17" s="77">
        <f t="shared" si="0"/>
        <v>5032.2819999999992</v>
      </c>
      <c r="W17" s="77">
        <f t="shared" si="0"/>
        <v>4959.6820000000007</v>
      </c>
      <c r="X17" s="77">
        <f t="shared" si="0"/>
        <v>5219.5540000000001</v>
      </c>
      <c r="Y17" s="77">
        <f t="shared" si="0"/>
        <v>5699.2950000000001</v>
      </c>
      <c r="Z17" s="77">
        <f t="shared" si="0"/>
        <v>5263.8959999999997</v>
      </c>
      <c r="AA17" s="77">
        <f t="shared" si="0"/>
        <v>5454.1869999999999</v>
      </c>
      <c r="AB17" s="77">
        <f t="shared" si="0"/>
        <v>5897.3510000000006</v>
      </c>
      <c r="AC17" s="77">
        <f t="shared" si="0"/>
        <v>6040.3670000000002</v>
      </c>
      <c r="AD17" s="77">
        <f t="shared" si="0"/>
        <v>6249.9789999999994</v>
      </c>
      <c r="AE17" s="77">
        <f t="shared" si="0"/>
        <v>6387.1880000000001</v>
      </c>
      <c r="AF17" s="77">
        <f t="shared" si="0"/>
        <v>6583.0159999999996</v>
      </c>
      <c r="AG17" s="77">
        <f t="shared" si="0"/>
        <v>6797.1910000000007</v>
      </c>
      <c r="AH17" s="77">
        <f t="shared" si="0"/>
        <v>7076.8279999999995</v>
      </c>
      <c r="AI17" s="77">
        <f t="shared" si="0"/>
        <v>7346.223</v>
      </c>
      <c r="AJ17" s="77">
        <f t="shared" si="0"/>
        <v>7496.1790000000001</v>
      </c>
      <c r="AK17" s="77">
        <f t="shared" si="0"/>
        <v>7725.93</v>
      </c>
      <c r="AL17" s="77">
        <f t="shared" si="0"/>
        <v>7987.2779999999993</v>
      </c>
      <c r="AM17" s="77">
        <f t="shared" si="0"/>
        <v>8164.9609999999993</v>
      </c>
      <c r="AN17" s="77">
        <f t="shared" si="0"/>
        <v>8292.8220000000001</v>
      </c>
      <c r="AO17" s="77">
        <f t="shared" si="0"/>
        <v>8341.3040000000001</v>
      </c>
      <c r="AP17" s="77">
        <f t="shared" si="0"/>
        <v>8451.7939999999999</v>
      </c>
      <c r="AQ17" s="77">
        <f t="shared" si="0"/>
        <v>8550.4169999999995</v>
      </c>
      <c r="AR17" s="77">
        <f t="shared" si="0"/>
        <v>8585.0789999999997</v>
      </c>
      <c r="AS17" s="77">
        <f t="shared" si="0"/>
        <v>8609.4490000000005</v>
      </c>
      <c r="AT17" s="77">
        <f t="shared" si="0"/>
        <v>8624.9560000000001</v>
      </c>
      <c r="AU17" s="77">
        <f t="shared" si="0"/>
        <v>8664.2430000000004</v>
      </c>
      <c r="AV17" s="77">
        <f t="shared" si="0"/>
        <v>8646.1489999999994</v>
      </c>
      <c r="AW17" s="77">
        <f t="shared" si="0"/>
        <v>8593.8269999999993</v>
      </c>
      <c r="AX17" s="77">
        <f t="shared" si="0"/>
        <v>8408.6360000000004</v>
      </c>
      <c r="AY17" s="77">
        <f t="shared" si="0"/>
        <v>8405.8089999999993</v>
      </c>
      <c r="AZ17" s="77">
        <f t="shared" si="0"/>
        <v>8260.8950000000004</v>
      </c>
      <c r="BA17" s="77">
        <f t="shared" si="0"/>
        <v>8103.5279999999993</v>
      </c>
      <c r="BB17" s="77">
        <f t="shared" si="0"/>
        <v>7649.85</v>
      </c>
      <c r="BC17" s="77">
        <f t="shared" si="0"/>
        <v>7612.3760000000002</v>
      </c>
      <c r="BD17" s="77">
        <f t="shared" si="0"/>
        <v>7467.1589999999997</v>
      </c>
      <c r="BE17" s="77">
        <f t="shared" si="0"/>
        <v>7314.9859999999999</v>
      </c>
      <c r="BF17" s="77">
        <f t="shared" si="0"/>
        <v>7279.0239999999994</v>
      </c>
      <c r="BG17" s="77">
        <f t="shared" si="0"/>
        <v>7067.9670000000006</v>
      </c>
      <c r="BH17" s="77">
        <f t="shared" si="0"/>
        <v>6871.9189999999999</v>
      </c>
      <c r="BI17" s="77">
        <f t="shared" si="0"/>
        <v>6675.5410000000011</v>
      </c>
      <c r="BJ17" s="77">
        <f t="shared" si="0"/>
        <v>6785.2549999999992</v>
      </c>
      <c r="BK17" s="77">
        <f t="shared" si="0"/>
        <v>6742.0869999999995</v>
      </c>
      <c r="BL17" s="77">
        <f t="shared" si="0"/>
        <v>6698.4549999999999</v>
      </c>
      <c r="BM17" s="77">
        <f t="shared" si="0"/>
        <v>6862.6309999999994</v>
      </c>
      <c r="BN17" s="77">
        <f t="shared" si="0"/>
        <v>6792.5020000000004</v>
      </c>
      <c r="BO17" s="77">
        <f t="shared" ref="BO17:CW17" si="1">SUM(BO11:BO16)</f>
        <v>6999.2160000000003</v>
      </c>
      <c r="BP17" s="77">
        <f t="shared" si="1"/>
        <v>7219.7860000000001</v>
      </c>
      <c r="BQ17" s="77">
        <f t="shared" si="1"/>
        <v>7241.7809999999999</v>
      </c>
      <c r="BR17" s="77">
        <f t="shared" si="1"/>
        <v>7430.9490000000005</v>
      </c>
      <c r="BS17" s="77">
        <f t="shared" si="1"/>
        <v>7304.1450000000004</v>
      </c>
      <c r="BT17" s="77">
        <f t="shared" si="1"/>
        <v>7280.4679999999998</v>
      </c>
      <c r="BU17" s="77">
        <f t="shared" si="1"/>
        <v>7268.4180000000006</v>
      </c>
      <c r="BV17" s="77">
        <f t="shared" si="1"/>
        <v>7631.023000000001</v>
      </c>
      <c r="BW17" s="77">
        <f t="shared" si="1"/>
        <v>7489.2090000000007</v>
      </c>
      <c r="BX17" s="77">
        <f t="shared" si="1"/>
        <v>7517.8780000000006</v>
      </c>
      <c r="BY17" s="77">
        <f t="shared" si="1"/>
        <v>7304.7130000000006</v>
      </c>
      <c r="BZ17" s="77">
        <f t="shared" si="1"/>
        <v>7181.1530000000002</v>
      </c>
      <c r="CA17" s="77">
        <f t="shared" si="1"/>
        <v>7122.2990000000009</v>
      </c>
      <c r="CB17" s="77">
        <f t="shared" si="1"/>
        <v>7111.5930000000008</v>
      </c>
      <c r="CC17" s="77">
        <f t="shared" si="1"/>
        <v>6981.0560000000005</v>
      </c>
      <c r="CD17" s="77">
        <f t="shared" si="1"/>
        <v>6942.5780000000004</v>
      </c>
      <c r="CE17" s="77">
        <f t="shared" si="1"/>
        <v>6938.1689999999999</v>
      </c>
      <c r="CF17" s="77">
        <f t="shared" si="1"/>
        <v>6920.7420000000002</v>
      </c>
      <c r="CG17" s="77">
        <f t="shared" si="1"/>
        <v>6710.0800000000008</v>
      </c>
      <c r="CH17" s="77">
        <f t="shared" si="1"/>
        <v>6615.915</v>
      </c>
      <c r="CI17" s="77">
        <f t="shared" si="1"/>
        <v>6584.6219999999994</v>
      </c>
      <c r="CJ17" s="77">
        <f t="shared" si="1"/>
        <v>6552.3910000000005</v>
      </c>
      <c r="CK17" s="77">
        <f t="shared" si="1"/>
        <v>6528.362000000001</v>
      </c>
      <c r="CL17" s="77">
        <f t="shared" si="1"/>
        <v>6531.375</v>
      </c>
      <c r="CM17" s="77">
        <f t="shared" si="1"/>
        <v>6439.4709999999995</v>
      </c>
      <c r="CN17" s="77">
        <f t="shared" si="1"/>
        <v>6371.5069999999996</v>
      </c>
      <c r="CO17" s="77">
        <f t="shared" si="1"/>
        <v>6281.3389999999999</v>
      </c>
      <c r="CP17" s="77">
        <f t="shared" si="1"/>
        <v>6292.5289999999995</v>
      </c>
      <c r="CQ17" s="77">
        <f t="shared" si="1"/>
        <v>6194.01</v>
      </c>
      <c r="CR17" s="77">
        <f t="shared" si="1"/>
        <v>5723.18</v>
      </c>
      <c r="CS17" s="77">
        <f t="shared" si="1"/>
        <v>5427.6120000000001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159853.82149999999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1121.9000000000001</v>
      </c>
      <c r="C30" s="88">
        <v>1128.9000000000001</v>
      </c>
      <c r="D30" s="88">
        <v>1136.9000000000001</v>
      </c>
      <c r="E30" s="88">
        <v>1146.9000000000001</v>
      </c>
      <c r="F30" s="88">
        <v>1089.9000000000001</v>
      </c>
      <c r="G30" s="88">
        <v>1100.9000000000001</v>
      </c>
      <c r="H30" s="88">
        <v>1110.9000000000001</v>
      </c>
      <c r="I30" s="88">
        <v>1121.9000000000001</v>
      </c>
      <c r="J30" s="88">
        <v>1132.9000000000001</v>
      </c>
      <c r="K30" s="88">
        <v>1142.9000000000001</v>
      </c>
      <c r="L30" s="88">
        <v>1152.9000000000001</v>
      </c>
      <c r="M30" s="88">
        <v>1162.9000000000001</v>
      </c>
      <c r="N30" s="88">
        <v>1171.9000000000001</v>
      </c>
      <c r="O30" s="88">
        <v>1181.9000000000001</v>
      </c>
      <c r="P30" s="88">
        <v>1191.9000000000001</v>
      </c>
      <c r="Q30" s="88">
        <v>1201.9000000000001</v>
      </c>
      <c r="R30" s="88">
        <v>1210.9000000000001</v>
      </c>
      <c r="S30" s="88">
        <v>1220.9000000000001</v>
      </c>
      <c r="T30" s="88">
        <v>1229.9000000000001</v>
      </c>
      <c r="U30" s="88">
        <v>1237.9000000000001</v>
      </c>
      <c r="V30" s="88">
        <v>1310.9</v>
      </c>
      <c r="W30" s="88">
        <v>1335.9</v>
      </c>
      <c r="X30" s="88">
        <v>1349.9</v>
      </c>
      <c r="Y30" s="88">
        <v>1360.9</v>
      </c>
      <c r="Z30" s="88">
        <v>1381.9</v>
      </c>
      <c r="AA30" s="88">
        <v>1411.9</v>
      </c>
      <c r="AB30" s="88">
        <v>1515.9</v>
      </c>
      <c r="AC30" s="88">
        <v>1565.9</v>
      </c>
      <c r="AD30" s="88">
        <v>1755.28</v>
      </c>
      <c r="AE30" s="88">
        <v>1796.28</v>
      </c>
      <c r="AF30" s="88">
        <v>1846.28</v>
      </c>
      <c r="AG30" s="88">
        <v>1904.28</v>
      </c>
      <c r="AH30" s="88">
        <v>1951.01</v>
      </c>
      <c r="AI30" s="88">
        <v>2013.01</v>
      </c>
      <c r="AJ30" s="88">
        <v>2072.0100000000002</v>
      </c>
      <c r="AK30" s="88">
        <v>2128.0100000000002</v>
      </c>
      <c r="AL30" s="88">
        <v>2163.54</v>
      </c>
      <c r="AM30" s="88">
        <v>2228.54</v>
      </c>
      <c r="AN30" s="88">
        <v>2285.54</v>
      </c>
      <c r="AO30" s="88">
        <v>2315.54</v>
      </c>
      <c r="AP30" s="88">
        <v>2343.04</v>
      </c>
      <c r="AQ30" s="88">
        <v>2359.04</v>
      </c>
      <c r="AR30" s="88">
        <v>2369.04</v>
      </c>
      <c r="AS30" s="88">
        <v>2369.04</v>
      </c>
      <c r="AT30" s="88">
        <v>2341.91</v>
      </c>
      <c r="AU30" s="88">
        <v>2338.91</v>
      </c>
      <c r="AV30" s="88">
        <v>2332.91</v>
      </c>
      <c r="AW30" s="88">
        <v>2325.91</v>
      </c>
      <c r="AX30" s="88">
        <v>2317.59</v>
      </c>
      <c r="AY30" s="88">
        <v>2301.59</v>
      </c>
      <c r="AZ30" s="88">
        <v>2223.59</v>
      </c>
      <c r="BA30" s="88">
        <v>2152.59</v>
      </c>
      <c r="BB30" s="88">
        <v>2053.12</v>
      </c>
      <c r="BC30" s="88">
        <v>2010.12</v>
      </c>
      <c r="BD30" s="88">
        <v>1961.12</v>
      </c>
      <c r="BE30" s="88">
        <v>1908.12</v>
      </c>
      <c r="BF30" s="88">
        <v>1923.52</v>
      </c>
      <c r="BG30" s="88">
        <v>1871.52</v>
      </c>
      <c r="BH30" s="88">
        <v>1825.52</v>
      </c>
      <c r="BI30" s="88">
        <v>1785.52</v>
      </c>
      <c r="BJ30" s="88">
        <v>1774.05</v>
      </c>
      <c r="BK30" s="88">
        <v>1747.05</v>
      </c>
      <c r="BL30" s="88">
        <v>1726.05</v>
      </c>
      <c r="BM30" s="88">
        <v>1832.05</v>
      </c>
      <c r="BN30" s="88">
        <v>1864.9</v>
      </c>
      <c r="BO30" s="88">
        <v>1950.9</v>
      </c>
      <c r="BP30" s="88">
        <v>2089.9</v>
      </c>
      <c r="BQ30" s="88">
        <v>2151.9</v>
      </c>
      <c r="BR30" s="88">
        <v>2136.9</v>
      </c>
      <c r="BS30" s="88">
        <v>2051.9</v>
      </c>
      <c r="BT30" s="88">
        <v>2056.9</v>
      </c>
      <c r="BU30" s="88">
        <v>2059.9</v>
      </c>
      <c r="BV30" s="88">
        <v>2434.9</v>
      </c>
      <c r="BW30" s="88">
        <v>2426.9</v>
      </c>
      <c r="BX30" s="88">
        <v>2427.9</v>
      </c>
      <c r="BY30" s="88">
        <v>2237.9</v>
      </c>
      <c r="BZ30" s="88">
        <v>1968.9</v>
      </c>
      <c r="CA30" s="88">
        <v>1966.9</v>
      </c>
      <c r="CB30" s="88">
        <v>1963.9</v>
      </c>
      <c r="CC30" s="88">
        <v>1959.9</v>
      </c>
      <c r="CD30" s="88">
        <v>1885.9</v>
      </c>
      <c r="CE30" s="88">
        <v>1881.9</v>
      </c>
      <c r="CF30" s="88">
        <v>1877.9</v>
      </c>
      <c r="CG30" s="88">
        <v>1754.9</v>
      </c>
      <c r="CH30" s="88">
        <v>1672.9</v>
      </c>
      <c r="CI30" s="88">
        <v>1670.9</v>
      </c>
      <c r="CJ30" s="88">
        <v>1667.9</v>
      </c>
      <c r="CK30" s="88">
        <v>1664.9</v>
      </c>
      <c r="CL30" s="88">
        <v>1597.9</v>
      </c>
      <c r="CM30" s="88">
        <v>1561.9</v>
      </c>
      <c r="CN30" s="88">
        <v>1495.9</v>
      </c>
      <c r="CO30" s="88">
        <v>1496.9</v>
      </c>
      <c r="CP30" s="88">
        <v>1495.9</v>
      </c>
      <c r="CQ30" s="88">
        <v>1497.9</v>
      </c>
      <c r="CR30" s="88">
        <v>1499.9</v>
      </c>
      <c r="CS30" s="88">
        <v>1501.9</v>
      </c>
      <c r="CT30" s="89"/>
      <c r="CU30" s="89"/>
      <c r="CV30" s="89"/>
      <c r="CW30" s="90"/>
      <c r="CX30" s="91">
        <f t="array" ref="CX30">SUMPRODUCT(B30:CW30*0.25)</f>
        <v>42264.559999999961</v>
      </c>
    </row>
    <row r="31" spans="1:102" ht="24.95" customHeight="1" x14ac:dyDescent="0.2">
      <c r="A31" s="92" t="s">
        <v>26</v>
      </c>
      <c r="B31" s="93">
        <v>1718.336</v>
      </c>
      <c r="C31" s="94">
        <v>1712.0409999999999</v>
      </c>
      <c r="D31" s="94">
        <v>1580.5340000000001</v>
      </c>
      <c r="E31" s="94">
        <v>1386.579</v>
      </c>
      <c r="F31" s="94">
        <v>1456.1120000000001</v>
      </c>
      <c r="G31" s="94">
        <v>1389.4059999999999</v>
      </c>
      <c r="H31" s="94">
        <v>1304.4169999999999</v>
      </c>
      <c r="I31" s="94">
        <v>1333.4870000000001</v>
      </c>
      <c r="J31" s="94">
        <v>1396.239</v>
      </c>
      <c r="K31" s="94">
        <v>1437.4670000000001</v>
      </c>
      <c r="L31" s="94">
        <v>1396.4449999999999</v>
      </c>
      <c r="M31" s="94">
        <v>1325.8040000000001</v>
      </c>
      <c r="N31" s="94">
        <v>1313.9870000000001</v>
      </c>
      <c r="O31" s="94">
        <v>1284.915</v>
      </c>
      <c r="P31" s="94">
        <v>1461.721</v>
      </c>
      <c r="Q31" s="94">
        <v>1484.94</v>
      </c>
      <c r="R31" s="94">
        <v>1439.1020000000001</v>
      </c>
      <c r="S31" s="94">
        <v>1485.7950000000001</v>
      </c>
      <c r="T31" s="94">
        <v>1540.393</v>
      </c>
      <c r="U31" s="94">
        <v>1575.115</v>
      </c>
      <c r="V31" s="94">
        <v>1718.2940000000001</v>
      </c>
      <c r="W31" s="94">
        <v>1621.655</v>
      </c>
      <c r="X31" s="94">
        <v>1869.8430000000001</v>
      </c>
      <c r="Y31" s="94">
        <v>2340.7959999999998</v>
      </c>
      <c r="Z31" s="94">
        <v>2026.6020000000001</v>
      </c>
      <c r="AA31" s="94">
        <v>2189.797</v>
      </c>
      <c r="AB31" s="94">
        <v>2231.748</v>
      </c>
      <c r="AC31" s="94">
        <v>2327.7759999999998</v>
      </c>
      <c r="AD31" s="94">
        <v>2381.8449999999998</v>
      </c>
      <c r="AE31" s="94">
        <v>2491.6019999999999</v>
      </c>
      <c r="AF31" s="94">
        <v>2660.6990000000001</v>
      </c>
      <c r="AG31" s="94">
        <v>2841.2950000000001</v>
      </c>
      <c r="AH31" s="94">
        <v>3080.665</v>
      </c>
      <c r="AI31" s="94">
        <v>3313.4169999999999</v>
      </c>
      <c r="AJ31" s="94">
        <v>3531.877</v>
      </c>
      <c r="AK31" s="94">
        <v>3731.4009999999998</v>
      </c>
      <c r="AL31" s="94">
        <v>3958.0239999999999</v>
      </c>
      <c r="AM31" s="94">
        <v>4089.75</v>
      </c>
      <c r="AN31" s="94">
        <v>4279.268</v>
      </c>
      <c r="AO31" s="94">
        <v>4315.2539999999999</v>
      </c>
      <c r="AP31" s="94">
        <v>4496.5060000000003</v>
      </c>
      <c r="AQ31" s="94">
        <v>4591.4089999999997</v>
      </c>
      <c r="AR31" s="94">
        <v>4621.0829999999996</v>
      </c>
      <c r="AS31" s="94">
        <v>4649.3109999999997</v>
      </c>
      <c r="AT31" s="94">
        <v>4676.7139999999999</v>
      </c>
      <c r="AU31" s="94">
        <v>4701.3779999999997</v>
      </c>
      <c r="AV31" s="94">
        <v>4682.8289999999997</v>
      </c>
      <c r="AW31" s="94">
        <v>4630.116</v>
      </c>
      <c r="AX31" s="94">
        <v>4447.9120000000003</v>
      </c>
      <c r="AY31" s="94">
        <v>4455.9830000000002</v>
      </c>
      <c r="AZ31" s="94">
        <v>4378.5770000000002</v>
      </c>
      <c r="BA31" s="94">
        <v>4278.3249999999998</v>
      </c>
      <c r="BB31" s="94">
        <v>3803.4789999999998</v>
      </c>
      <c r="BC31" s="94">
        <v>3791.9250000000002</v>
      </c>
      <c r="BD31" s="94">
        <v>3659.2460000000001</v>
      </c>
      <c r="BE31" s="94">
        <v>3516.9090000000001</v>
      </c>
      <c r="BF31" s="94">
        <v>3358.0520000000001</v>
      </c>
      <c r="BG31" s="94">
        <v>3177.3009999999999</v>
      </c>
      <c r="BH31" s="94">
        <v>2953.0340000000001</v>
      </c>
      <c r="BI31" s="94">
        <v>2772.2489999999998</v>
      </c>
      <c r="BJ31" s="94">
        <v>2773.5650000000001</v>
      </c>
      <c r="BK31" s="94">
        <v>2639.5259999999998</v>
      </c>
      <c r="BL31" s="94">
        <v>2600.5030000000002</v>
      </c>
      <c r="BM31" s="94">
        <v>2645.3969999999999</v>
      </c>
      <c r="BN31" s="94">
        <v>2556.8789999999999</v>
      </c>
      <c r="BO31" s="94">
        <v>2676.88</v>
      </c>
      <c r="BP31" s="94">
        <v>2757.7289999999998</v>
      </c>
      <c r="BQ31" s="94">
        <v>2717.0360000000001</v>
      </c>
      <c r="BR31" s="94">
        <v>2863.4520000000002</v>
      </c>
      <c r="BS31" s="94">
        <v>2821.1529999999998</v>
      </c>
      <c r="BT31" s="94">
        <v>2792.2379999999998</v>
      </c>
      <c r="BU31" s="94">
        <v>2776.672</v>
      </c>
      <c r="BV31" s="94">
        <v>2756.4090000000001</v>
      </c>
      <c r="BW31" s="94">
        <v>2620.8380000000002</v>
      </c>
      <c r="BX31" s="94">
        <v>2647.5720000000001</v>
      </c>
      <c r="BY31" s="94">
        <v>2623.6959999999999</v>
      </c>
      <c r="BZ31" s="94">
        <v>2754.1770000000001</v>
      </c>
      <c r="CA31" s="94">
        <v>2695.8380000000002</v>
      </c>
      <c r="CB31" s="94">
        <v>2686.0830000000001</v>
      </c>
      <c r="CC31" s="94">
        <v>2558.4760000000001</v>
      </c>
      <c r="CD31" s="94">
        <v>2623.5880000000002</v>
      </c>
      <c r="CE31" s="94">
        <v>2621.6669999999999</v>
      </c>
      <c r="CF31" s="94">
        <v>2606.8009999999999</v>
      </c>
      <c r="CG31" s="94">
        <v>2518.567</v>
      </c>
      <c r="CH31" s="94">
        <v>2558.7399999999998</v>
      </c>
      <c r="CI31" s="94">
        <v>2529.0590000000002</v>
      </c>
      <c r="CJ31" s="94">
        <v>2501.9</v>
      </c>
      <c r="CK31" s="94">
        <v>2482.4090000000001</v>
      </c>
      <c r="CL31" s="94">
        <v>2586.9740000000002</v>
      </c>
      <c r="CM31" s="94">
        <v>2531.98</v>
      </c>
      <c r="CN31" s="94">
        <v>2530.6410000000001</v>
      </c>
      <c r="CO31" s="94">
        <v>2439.165</v>
      </c>
      <c r="CP31" s="94">
        <v>2312.444</v>
      </c>
      <c r="CQ31" s="94">
        <v>2214.9879999999998</v>
      </c>
      <c r="CR31" s="94">
        <v>1743.502</v>
      </c>
      <c r="CS31" s="94">
        <v>1447.489</v>
      </c>
      <c r="CT31" s="95"/>
      <c r="CU31" s="95"/>
      <c r="CV31" s="95"/>
      <c r="CW31" s="96"/>
      <c r="CX31" s="97">
        <f t="array" ref="CX31">SUMPRODUCT(B31:CW31*0.25)</f>
        <v>64970.203500000003</v>
      </c>
    </row>
    <row r="32" spans="1:102" ht="24.95" customHeight="1" x14ac:dyDescent="0.2">
      <c r="A32" s="101" t="s">
        <v>27</v>
      </c>
      <c r="B32" s="98">
        <v>2762</v>
      </c>
      <c r="C32" s="99">
        <v>2762</v>
      </c>
      <c r="D32" s="99">
        <v>2762</v>
      </c>
      <c r="E32" s="99">
        <v>2762</v>
      </c>
      <c r="F32" s="99">
        <v>2764</v>
      </c>
      <c r="G32" s="99">
        <v>2764</v>
      </c>
      <c r="H32" s="99">
        <v>2764</v>
      </c>
      <c r="I32" s="99">
        <v>2764</v>
      </c>
      <c r="J32" s="99">
        <v>2762</v>
      </c>
      <c r="K32" s="99">
        <v>2762</v>
      </c>
      <c r="L32" s="99">
        <v>2762</v>
      </c>
      <c r="M32" s="99">
        <v>2762</v>
      </c>
      <c r="N32" s="99">
        <v>2762</v>
      </c>
      <c r="O32" s="99">
        <v>2762</v>
      </c>
      <c r="P32" s="99">
        <v>2762</v>
      </c>
      <c r="Q32" s="99">
        <v>2762</v>
      </c>
      <c r="R32" s="99">
        <v>2762</v>
      </c>
      <c r="S32" s="99">
        <v>2762</v>
      </c>
      <c r="T32" s="99">
        <v>2762</v>
      </c>
      <c r="U32" s="99">
        <v>2762</v>
      </c>
      <c r="V32" s="99">
        <v>2329</v>
      </c>
      <c r="W32" s="99">
        <v>2329</v>
      </c>
      <c r="X32" s="99">
        <v>2329</v>
      </c>
      <c r="Y32" s="99">
        <v>2329</v>
      </c>
      <c r="Z32" s="99">
        <v>2329</v>
      </c>
      <c r="AA32" s="99">
        <v>2329</v>
      </c>
      <c r="AB32" s="99">
        <v>2629</v>
      </c>
      <c r="AC32" s="99">
        <v>2629</v>
      </c>
      <c r="AD32" s="99">
        <v>2629</v>
      </c>
      <c r="AE32" s="99">
        <v>2629</v>
      </c>
      <c r="AF32" s="99">
        <v>2629</v>
      </c>
      <c r="AG32" s="99">
        <v>2629</v>
      </c>
      <c r="AH32" s="99">
        <v>2629</v>
      </c>
      <c r="AI32" s="99">
        <v>2629</v>
      </c>
      <c r="AJ32" s="99">
        <v>2529</v>
      </c>
      <c r="AK32" s="99">
        <v>2529</v>
      </c>
      <c r="AL32" s="99">
        <v>2407</v>
      </c>
      <c r="AM32" s="99">
        <v>2407</v>
      </c>
      <c r="AN32" s="99">
        <v>2307</v>
      </c>
      <c r="AO32" s="99">
        <v>2307</v>
      </c>
      <c r="AP32" s="99">
        <v>2217</v>
      </c>
      <c r="AQ32" s="99">
        <v>2217</v>
      </c>
      <c r="AR32" s="99">
        <v>2217</v>
      </c>
      <c r="AS32" s="99">
        <v>2217</v>
      </c>
      <c r="AT32" s="99">
        <v>2232</v>
      </c>
      <c r="AU32" s="99">
        <v>2247</v>
      </c>
      <c r="AV32" s="99">
        <v>2252</v>
      </c>
      <c r="AW32" s="99">
        <v>2257</v>
      </c>
      <c r="AX32" s="99">
        <v>2257</v>
      </c>
      <c r="AY32" s="99">
        <v>2257</v>
      </c>
      <c r="AZ32" s="99">
        <v>2257</v>
      </c>
      <c r="BA32" s="99">
        <v>2257</v>
      </c>
      <c r="BB32" s="99">
        <v>2367</v>
      </c>
      <c r="BC32" s="99">
        <v>2372</v>
      </c>
      <c r="BD32" s="99">
        <v>2392</v>
      </c>
      <c r="BE32" s="99">
        <v>2417</v>
      </c>
      <c r="BF32" s="99">
        <v>2604</v>
      </c>
      <c r="BG32" s="99">
        <v>2604</v>
      </c>
      <c r="BH32" s="99">
        <v>2654</v>
      </c>
      <c r="BI32" s="99">
        <v>2654</v>
      </c>
      <c r="BJ32" s="99">
        <v>2754</v>
      </c>
      <c r="BK32" s="99">
        <v>2854</v>
      </c>
      <c r="BL32" s="99">
        <v>2854</v>
      </c>
      <c r="BM32" s="99">
        <v>2854</v>
      </c>
      <c r="BN32" s="99">
        <v>2854</v>
      </c>
      <c r="BO32" s="99">
        <v>2854</v>
      </c>
      <c r="BP32" s="99">
        <v>2854</v>
      </c>
      <c r="BQ32" s="99">
        <v>2854</v>
      </c>
      <c r="BR32" s="99">
        <v>2904</v>
      </c>
      <c r="BS32" s="99">
        <v>2904</v>
      </c>
      <c r="BT32" s="99">
        <v>2904</v>
      </c>
      <c r="BU32" s="99">
        <v>2904</v>
      </c>
      <c r="BV32" s="99">
        <v>2904</v>
      </c>
      <c r="BW32" s="99">
        <v>2904</v>
      </c>
      <c r="BX32" s="99">
        <v>2904</v>
      </c>
      <c r="BY32" s="99">
        <v>2904</v>
      </c>
      <c r="BZ32" s="99">
        <v>2904</v>
      </c>
      <c r="CA32" s="99">
        <v>2904</v>
      </c>
      <c r="CB32" s="99">
        <v>2904</v>
      </c>
      <c r="CC32" s="99">
        <v>2904</v>
      </c>
      <c r="CD32" s="99">
        <v>2904</v>
      </c>
      <c r="CE32" s="99">
        <v>2904</v>
      </c>
      <c r="CF32" s="99">
        <v>2904</v>
      </c>
      <c r="CG32" s="99">
        <v>2904</v>
      </c>
      <c r="CH32" s="99">
        <v>2804</v>
      </c>
      <c r="CI32" s="99">
        <v>2804</v>
      </c>
      <c r="CJ32" s="99">
        <v>2804</v>
      </c>
      <c r="CK32" s="99">
        <v>2804</v>
      </c>
      <c r="CL32" s="99">
        <v>2704</v>
      </c>
      <c r="CM32" s="99">
        <v>2704</v>
      </c>
      <c r="CN32" s="99">
        <v>2704</v>
      </c>
      <c r="CO32" s="99">
        <v>2704</v>
      </c>
      <c r="CP32" s="99">
        <v>2804</v>
      </c>
      <c r="CQ32" s="99">
        <v>2804</v>
      </c>
      <c r="CR32" s="99">
        <v>2804</v>
      </c>
      <c r="CS32" s="99">
        <v>2804</v>
      </c>
      <c r="CT32" s="100"/>
      <c r="CU32" s="100"/>
      <c r="CV32" s="100"/>
      <c r="CW32" s="102"/>
      <c r="CX32" s="103">
        <f t="array" ref="CX32">SUMPRODUCT(B32:CW32*0.25)</f>
        <v>63533</v>
      </c>
    </row>
    <row r="33" spans="1:102" ht="30" customHeight="1" thickBot="1" x14ac:dyDescent="0.25">
      <c r="A33" s="75" t="s">
        <v>28</v>
      </c>
      <c r="B33" s="76">
        <f>SUM(B30:B32)</f>
        <v>5602.2359999999999</v>
      </c>
      <c r="C33" s="77">
        <f t="shared" ref="C33:BN33" si="5">SUM(C30:C32)</f>
        <v>5602.9409999999998</v>
      </c>
      <c r="D33" s="77">
        <f t="shared" si="5"/>
        <v>5479.4340000000002</v>
      </c>
      <c r="E33" s="77">
        <f t="shared" si="5"/>
        <v>5295.4790000000003</v>
      </c>
      <c r="F33" s="77">
        <f t="shared" si="5"/>
        <v>5310.0120000000006</v>
      </c>
      <c r="G33" s="77">
        <f t="shared" si="5"/>
        <v>5254.3060000000005</v>
      </c>
      <c r="H33" s="77">
        <f t="shared" si="5"/>
        <v>5179.317</v>
      </c>
      <c r="I33" s="77">
        <f t="shared" si="5"/>
        <v>5219.3870000000006</v>
      </c>
      <c r="J33" s="77">
        <f t="shared" si="5"/>
        <v>5291.1390000000001</v>
      </c>
      <c r="K33" s="77">
        <f t="shared" si="5"/>
        <v>5342.3670000000002</v>
      </c>
      <c r="L33" s="77">
        <f t="shared" si="5"/>
        <v>5311.3450000000003</v>
      </c>
      <c r="M33" s="77">
        <f t="shared" si="5"/>
        <v>5250.7039999999997</v>
      </c>
      <c r="N33" s="77">
        <f t="shared" si="5"/>
        <v>5247.8870000000006</v>
      </c>
      <c r="O33" s="77">
        <f t="shared" si="5"/>
        <v>5228.8150000000005</v>
      </c>
      <c r="P33" s="77">
        <f t="shared" si="5"/>
        <v>5415.6210000000001</v>
      </c>
      <c r="Q33" s="77">
        <f t="shared" si="5"/>
        <v>5448.84</v>
      </c>
      <c r="R33" s="77">
        <f t="shared" si="5"/>
        <v>5412.0020000000004</v>
      </c>
      <c r="S33" s="77">
        <f t="shared" si="5"/>
        <v>5468.6949999999997</v>
      </c>
      <c r="T33" s="77">
        <f t="shared" si="5"/>
        <v>5532.2929999999997</v>
      </c>
      <c r="U33" s="77">
        <f t="shared" si="5"/>
        <v>5575.0150000000003</v>
      </c>
      <c r="V33" s="77">
        <f t="shared" si="5"/>
        <v>5358.1940000000004</v>
      </c>
      <c r="W33" s="77">
        <f t="shared" si="5"/>
        <v>5286.5550000000003</v>
      </c>
      <c r="X33" s="77">
        <f t="shared" si="5"/>
        <v>5548.7430000000004</v>
      </c>
      <c r="Y33" s="77">
        <f t="shared" si="5"/>
        <v>6030.6959999999999</v>
      </c>
      <c r="Z33" s="77">
        <f t="shared" si="5"/>
        <v>5737.5020000000004</v>
      </c>
      <c r="AA33" s="77">
        <f t="shared" si="5"/>
        <v>5930.6970000000001</v>
      </c>
      <c r="AB33" s="77">
        <f t="shared" si="5"/>
        <v>6376.6480000000001</v>
      </c>
      <c r="AC33" s="77">
        <f t="shared" si="5"/>
        <v>6522.6759999999995</v>
      </c>
      <c r="AD33" s="77">
        <f t="shared" si="5"/>
        <v>6766.125</v>
      </c>
      <c r="AE33" s="77">
        <f t="shared" si="5"/>
        <v>6916.8819999999996</v>
      </c>
      <c r="AF33" s="77">
        <f t="shared" si="5"/>
        <v>7135.9790000000003</v>
      </c>
      <c r="AG33" s="77">
        <f t="shared" si="5"/>
        <v>7374.5749999999998</v>
      </c>
      <c r="AH33" s="77">
        <f t="shared" si="5"/>
        <v>7660.6750000000002</v>
      </c>
      <c r="AI33" s="77">
        <f t="shared" si="5"/>
        <v>7955.4269999999997</v>
      </c>
      <c r="AJ33" s="77">
        <f t="shared" si="5"/>
        <v>8132.8870000000006</v>
      </c>
      <c r="AK33" s="77">
        <f t="shared" si="5"/>
        <v>8388.4110000000001</v>
      </c>
      <c r="AL33" s="77">
        <f t="shared" si="5"/>
        <v>8528.5640000000003</v>
      </c>
      <c r="AM33" s="77">
        <f t="shared" si="5"/>
        <v>8725.2900000000009</v>
      </c>
      <c r="AN33" s="77">
        <f t="shared" si="5"/>
        <v>8871.8080000000009</v>
      </c>
      <c r="AO33" s="77">
        <f t="shared" si="5"/>
        <v>8937.7939999999999</v>
      </c>
      <c r="AP33" s="77">
        <f t="shared" si="5"/>
        <v>9056.5460000000003</v>
      </c>
      <c r="AQ33" s="77">
        <f t="shared" si="5"/>
        <v>9167.4490000000005</v>
      </c>
      <c r="AR33" s="77">
        <f t="shared" si="5"/>
        <v>9207.1229999999996</v>
      </c>
      <c r="AS33" s="77">
        <f t="shared" si="5"/>
        <v>9235.3509999999987</v>
      </c>
      <c r="AT33" s="77">
        <f t="shared" si="5"/>
        <v>9250.6239999999998</v>
      </c>
      <c r="AU33" s="77">
        <f t="shared" si="5"/>
        <v>9287.2880000000005</v>
      </c>
      <c r="AV33" s="77">
        <f t="shared" si="5"/>
        <v>9267.7389999999996</v>
      </c>
      <c r="AW33" s="77">
        <f t="shared" si="5"/>
        <v>9213.0259999999998</v>
      </c>
      <c r="AX33" s="77">
        <f t="shared" si="5"/>
        <v>9022.5020000000004</v>
      </c>
      <c r="AY33" s="77">
        <f t="shared" si="5"/>
        <v>9014.5730000000003</v>
      </c>
      <c r="AZ33" s="77">
        <f t="shared" si="5"/>
        <v>8859.1670000000013</v>
      </c>
      <c r="BA33" s="77">
        <f t="shared" si="5"/>
        <v>8687.9150000000009</v>
      </c>
      <c r="BB33" s="77">
        <f t="shared" si="5"/>
        <v>8223.5990000000002</v>
      </c>
      <c r="BC33" s="77">
        <f t="shared" si="5"/>
        <v>8174.0450000000001</v>
      </c>
      <c r="BD33" s="77">
        <f t="shared" si="5"/>
        <v>8012.366</v>
      </c>
      <c r="BE33" s="77">
        <f t="shared" si="5"/>
        <v>7842.0290000000005</v>
      </c>
      <c r="BF33" s="77">
        <f t="shared" si="5"/>
        <v>7885.5720000000001</v>
      </c>
      <c r="BG33" s="77">
        <f t="shared" si="5"/>
        <v>7652.8209999999999</v>
      </c>
      <c r="BH33" s="77">
        <f t="shared" si="5"/>
        <v>7432.5540000000001</v>
      </c>
      <c r="BI33" s="77">
        <f t="shared" si="5"/>
        <v>7211.7690000000002</v>
      </c>
      <c r="BJ33" s="77">
        <f t="shared" si="5"/>
        <v>7301.6149999999998</v>
      </c>
      <c r="BK33" s="77">
        <f t="shared" si="5"/>
        <v>7240.576</v>
      </c>
      <c r="BL33" s="77">
        <f t="shared" si="5"/>
        <v>7180.5529999999999</v>
      </c>
      <c r="BM33" s="77">
        <f t="shared" si="5"/>
        <v>7331.4470000000001</v>
      </c>
      <c r="BN33" s="77">
        <f t="shared" si="5"/>
        <v>7275.7790000000005</v>
      </c>
      <c r="BO33" s="77">
        <f t="shared" ref="BO33:CW33" si="6">SUM(BO30:BO32)</f>
        <v>7481.7800000000007</v>
      </c>
      <c r="BP33" s="77">
        <f t="shared" si="6"/>
        <v>7701.6289999999999</v>
      </c>
      <c r="BQ33" s="77">
        <f t="shared" si="6"/>
        <v>7722.9359999999997</v>
      </c>
      <c r="BR33" s="77">
        <f t="shared" si="6"/>
        <v>7904.3520000000008</v>
      </c>
      <c r="BS33" s="77">
        <f t="shared" si="6"/>
        <v>7777.0529999999999</v>
      </c>
      <c r="BT33" s="77">
        <f t="shared" si="6"/>
        <v>7753.1379999999999</v>
      </c>
      <c r="BU33" s="77">
        <f t="shared" si="6"/>
        <v>7740.5720000000001</v>
      </c>
      <c r="BV33" s="77">
        <f t="shared" si="6"/>
        <v>8095.3090000000002</v>
      </c>
      <c r="BW33" s="77">
        <f t="shared" si="6"/>
        <v>7951.7380000000003</v>
      </c>
      <c r="BX33" s="77">
        <f t="shared" si="6"/>
        <v>7979.4719999999998</v>
      </c>
      <c r="BY33" s="77">
        <f t="shared" si="6"/>
        <v>7765.5959999999995</v>
      </c>
      <c r="BZ33" s="77">
        <f t="shared" si="6"/>
        <v>7627.0770000000002</v>
      </c>
      <c r="CA33" s="77">
        <f t="shared" si="6"/>
        <v>7566.7380000000003</v>
      </c>
      <c r="CB33" s="77">
        <f t="shared" si="6"/>
        <v>7553.9830000000002</v>
      </c>
      <c r="CC33" s="77">
        <f t="shared" si="6"/>
        <v>7422.3760000000002</v>
      </c>
      <c r="CD33" s="77">
        <f t="shared" si="6"/>
        <v>7413.4880000000003</v>
      </c>
      <c r="CE33" s="77">
        <f t="shared" si="6"/>
        <v>7407.567</v>
      </c>
      <c r="CF33" s="77">
        <f t="shared" si="6"/>
        <v>7388.701</v>
      </c>
      <c r="CG33" s="77">
        <f t="shared" si="6"/>
        <v>7177.4670000000006</v>
      </c>
      <c r="CH33" s="77">
        <f t="shared" si="6"/>
        <v>7035.6399999999994</v>
      </c>
      <c r="CI33" s="77">
        <f t="shared" si="6"/>
        <v>7003.9590000000007</v>
      </c>
      <c r="CJ33" s="77">
        <f t="shared" si="6"/>
        <v>6973.8</v>
      </c>
      <c r="CK33" s="77">
        <f t="shared" si="6"/>
        <v>6951.3090000000002</v>
      </c>
      <c r="CL33" s="77">
        <f t="shared" si="6"/>
        <v>6888.8739999999998</v>
      </c>
      <c r="CM33" s="77">
        <f t="shared" si="6"/>
        <v>6797.88</v>
      </c>
      <c r="CN33" s="77">
        <f t="shared" si="6"/>
        <v>6730.5410000000002</v>
      </c>
      <c r="CO33" s="77">
        <f t="shared" si="6"/>
        <v>6640.0650000000005</v>
      </c>
      <c r="CP33" s="77">
        <f t="shared" si="6"/>
        <v>6612.3440000000001</v>
      </c>
      <c r="CQ33" s="77">
        <f t="shared" si="6"/>
        <v>6516.8879999999999</v>
      </c>
      <c r="CR33" s="77">
        <f t="shared" si="6"/>
        <v>6047.402</v>
      </c>
      <c r="CS33" s="77">
        <f t="shared" si="6"/>
        <v>5753.3890000000001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170767.76349999997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98</v>
      </c>
      <c r="C36" s="115">
        <v>98</v>
      </c>
      <c r="D36" s="115">
        <v>98</v>
      </c>
      <c r="E36" s="115">
        <v>98</v>
      </c>
      <c r="F36" s="115">
        <v>98</v>
      </c>
      <c r="G36" s="115">
        <v>98</v>
      </c>
      <c r="H36" s="115">
        <v>98</v>
      </c>
      <c r="I36" s="115">
        <v>98</v>
      </c>
      <c r="J36" s="115">
        <v>98</v>
      </c>
      <c r="K36" s="115">
        <v>98</v>
      </c>
      <c r="L36" s="115">
        <v>98</v>
      </c>
      <c r="M36" s="115">
        <v>98</v>
      </c>
      <c r="N36" s="115">
        <v>98</v>
      </c>
      <c r="O36" s="115">
        <v>98</v>
      </c>
      <c r="P36" s="115">
        <v>98</v>
      </c>
      <c r="Q36" s="115">
        <v>98</v>
      </c>
      <c r="R36" s="115">
        <v>98</v>
      </c>
      <c r="S36" s="115">
        <v>98</v>
      </c>
      <c r="T36" s="115">
        <v>98</v>
      </c>
      <c r="U36" s="115">
        <v>98</v>
      </c>
      <c r="V36" s="115">
        <v>112</v>
      </c>
      <c r="W36" s="115">
        <v>112</v>
      </c>
      <c r="X36" s="115">
        <v>112</v>
      </c>
      <c r="Y36" s="115">
        <v>112</v>
      </c>
      <c r="Z36" s="115">
        <v>229</v>
      </c>
      <c r="AA36" s="115">
        <v>229</v>
      </c>
      <c r="AB36" s="115">
        <v>229</v>
      </c>
      <c r="AC36" s="115">
        <v>229</v>
      </c>
      <c r="AD36" s="115">
        <v>275</v>
      </c>
      <c r="AE36" s="115">
        <v>275</v>
      </c>
      <c r="AF36" s="115">
        <v>275</v>
      </c>
      <c r="AG36" s="115">
        <v>275</v>
      </c>
      <c r="AH36" s="115">
        <v>260</v>
      </c>
      <c r="AI36" s="115">
        <v>260</v>
      </c>
      <c r="AJ36" s="115">
        <v>260</v>
      </c>
      <c r="AK36" s="115">
        <v>260</v>
      </c>
      <c r="AL36" s="115">
        <v>134</v>
      </c>
      <c r="AM36" s="115">
        <v>134</v>
      </c>
      <c r="AN36" s="115">
        <v>134</v>
      </c>
      <c r="AO36" s="115">
        <v>134</v>
      </c>
      <c r="AP36" s="115">
        <v>127</v>
      </c>
      <c r="AQ36" s="115">
        <v>127</v>
      </c>
      <c r="AR36" s="115">
        <v>127</v>
      </c>
      <c r="AS36" s="115">
        <v>127</v>
      </c>
      <c r="AT36" s="115">
        <v>127</v>
      </c>
      <c r="AU36" s="115">
        <v>127</v>
      </c>
      <c r="AV36" s="115">
        <v>127</v>
      </c>
      <c r="AW36" s="115">
        <v>127</v>
      </c>
      <c r="AX36" s="115">
        <v>127</v>
      </c>
      <c r="AY36" s="115">
        <v>127</v>
      </c>
      <c r="AZ36" s="115">
        <v>127</v>
      </c>
      <c r="BA36" s="115">
        <v>127</v>
      </c>
      <c r="BB36" s="115">
        <v>127</v>
      </c>
      <c r="BC36" s="115">
        <v>127</v>
      </c>
      <c r="BD36" s="115">
        <v>127</v>
      </c>
      <c r="BE36" s="115">
        <v>127</v>
      </c>
      <c r="BF36" s="115">
        <v>215</v>
      </c>
      <c r="BG36" s="115">
        <v>215</v>
      </c>
      <c r="BH36" s="115">
        <v>215</v>
      </c>
      <c r="BI36" s="115">
        <v>215</v>
      </c>
      <c r="BJ36" s="115">
        <v>210</v>
      </c>
      <c r="BK36" s="115">
        <v>210</v>
      </c>
      <c r="BL36" s="115">
        <v>210</v>
      </c>
      <c r="BM36" s="115">
        <v>210</v>
      </c>
      <c r="BN36" s="115">
        <v>230</v>
      </c>
      <c r="BO36" s="115">
        <v>230</v>
      </c>
      <c r="BP36" s="115">
        <v>230</v>
      </c>
      <c r="BQ36" s="115">
        <v>230</v>
      </c>
      <c r="BR36" s="115">
        <v>223</v>
      </c>
      <c r="BS36" s="115">
        <v>223</v>
      </c>
      <c r="BT36" s="115">
        <v>223</v>
      </c>
      <c r="BU36" s="115">
        <v>223</v>
      </c>
      <c r="BV36" s="115">
        <v>217</v>
      </c>
      <c r="BW36" s="115">
        <v>217</v>
      </c>
      <c r="BX36" s="115">
        <v>217</v>
      </c>
      <c r="BY36" s="115">
        <v>217</v>
      </c>
      <c r="BZ36" s="115">
        <v>205</v>
      </c>
      <c r="CA36" s="115">
        <v>205</v>
      </c>
      <c r="CB36" s="115">
        <v>205</v>
      </c>
      <c r="CC36" s="115">
        <v>205</v>
      </c>
      <c r="CD36" s="115">
        <v>236</v>
      </c>
      <c r="CE36" s="115">
        <v>236</v>
      </c>
      <c r="CF36" s="115">
        <v>236</v>
      </c>
      <c r="CG36" s="115">
        <v>236</v>
      </c>
      <c r="CH36" s="115">
        <v>198</v>
      </c>
      <c r="CI36" s="115">
        <v>198</v>
      </c>
      <c r="CJ36" s="115">
        <v>198</v>
      </c>
      <c r="CK36" s="115">
        <v>198</v>
      </c>
      <c r="CL36" s="115">
        <v>132</v>
      </c>
      <c r="CM36" s="115">
        <v>132</v>
      </c>
      <c r="CN36" s="115">
        <v>132</v>
      </c>
      <c r="CO36" s="115">
        <v>132</v>
      </c>
      <c r="CP36" s="115">
        <v>96</v>
      </c>
      <c r="CQ36" s="115">
        <v>96</v>
      </c>
      <c r="CR36" s="115">
        <v>96</v>
      </c>
      <c r="CS36" s="115">
        <v>96</v>
      </c>
      <c r="CT36" s="116"/>
      <c r="CU36" s="116"/>
      <c r="CV36" s="116"/>
      <c r="CW36" s="117"/>
      <c r="CX36" s="91">
        <f t="array" ref="CX36">SUMPRODUCT(B36:CW36*0.25)</f>
        <v>3970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>
        <v>10</v>
      </c>
      <c r="O37" s="120">
        <v>10</v>
      </c>
      <c r="P37" s="120">
        <v>10</v>
      </c>
      <c r="Q37" s="120">
        <v>10</v>
      </c>
      <c r="R37" s="120">
        <v>10</v>
      </c>
      <c r="S37" s="120">
        <v>10</v>
      </c>
      <c r="T37" s="120">
        <v>10</v>
      </c>
      <c r="U37" s="120">
        <v>10</v>
      </c>
      <c r="V37" s="120"/>
      <c r="W37" s="120"/>
      <c r="X37" s="120"/>
      <c r="Y37" s="120"/>
      <c r="Z37" s="120">
        <v>13</v>
      </c>
      <c r="AA37" s="120">
        <v>13</v>
      </c>
      <c r="AB37" s="120">
        <v>13</v>
      </c>
      <c r="AC37" s="120">
        <v>13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33</v>
      </c>
    </row>
    <row r="38" spans="1:102" ht="24.95" customHeight="1" x14ac:dyDescent="0.2">
      <c r="A38" s="118" t="s">
        <v>32</v>
      </c>
      <c r="B38" s="119">
        <v>595.20000000000005</v>
      </c>
      <c r="C38" s="120">
        <v>542.20000000000005</v>
      </c>
      <c r="D38" s="120">
        <v>625.9</v>
      </c>
      <c r="E38" s="120">
        <v>780.6</v>
      </c>
      <c r="F38" s="120">
        <v>617.70000000000005</v>
      </c>
      <c r="G38" s="120">
        <v>680.1</v>
      </c>
      <c r="H38" s="120">
        <v>758</v>
      </c>
      <c r="I38" s="120">
        <v>765.7</v>
      </c>
      <c r="J38" s="120">
        <v>577.1</v>
      </c>
      <c r="K38" s="120">
        <v>378.3</v>
      </c>
      <c r="L38" s="120">
        <v>495.6</v>
      </c>
      <c r="M38" s="120">
        <v>538.1</v>
      </c>
      <c r="N38" s="120">
        <v>467.8</v>
      </c>
      <c r="O38" s="120">
        <v>473</v>
      </c>
      <c r="P38" s="120">
        <v>288.2</v>
      </c>
      <c r="Q38" s="120">
        <v>146.69999999999999</v>
      </c>
      <c r="R38" s="120">
        <v>322.89999999999998</v>
      </c>
      <c r="S38" s="120">
        <v>282.3</v>
      </c>
      <c r="T38" s="120">
        <v>150.6</v>
      </c>
      <c r="U38" s="120">
        <v>149.80000000000001</v>
      </c>
      <c r="V38" s="120">
        <v>559.1</v>
      </c>
      <c r="W38" s="120">
        <v>714.5</v>
      </c>
      <c r="X38" s="120">
        <v>398.8</v>
      </c>
      <c r="Y38" s="120"/>
      <c r="Z38" s="120">
        <v>460</v>
      </c>
      <c r="AA38" s="120">
        <v>346.7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27.4</v>
      </c>
      <c r="BS38" s="120">
        <v>185</v>
      </c>
      <c r="BT38" s="120">
        <v>232.2</v>
      </c>
      <c r="BU38" s="120">
        <v>243.6</v>
      </c>
      <c r="BV38" s="120">
        <v>263</v>
      </c>
      <c r="BW38" s="120">
        <v>402.6</v>
      </c>
      <c r="BX38" s="120">
        <v>339.5</v>
      </c>
      <c r="BY38" s="120">
        <v>513.79999999999995</v>
      </c>
      <c r="BZ38" s="120">
        <v>595</v>
      </c>
      <c r="CA38" s="120">
        <v>598.29999999999995</v>
      </c>
      <c r="CB38" s="120">
        <v>541.70000000000005</v>
      </c>
      <c r="CC38" s="120">
        <v>580.1</v>
      </c>
      <c r="CD38" s="120">
        <v>460.5</v>
      </c>
      <c r="CE38" s="120">
        <v>358.5</v>
      </c>
      <c r="CF38" s="120">
        <v>296.3</v>
      </c>
      <c r="CG38" s="120">
        <v>370.6</v>
      </c>
      <c r="CH38" s="120">
        <v>349.2</v>
      </c>
      <c r="CI38" s="120">
        <v>281.5</v>
      </c>
      <c r="CJ38" s="120">
        <v>239.5</v>
      </c>
      <c r="CK38" s="120">
        <v>149.4</v>
      </c>
      <c r="CL38" s="120">
        <v>40.5</v>
      </c>
      <c r="CM38" s="120">
        <v>15.3</v>
      </c>
      <c r="CN38" s="120"/>
      <c r="CO38" s="120">
        <v>9.1</v>
      </c>
      <c r="CP38" s="120"/>
      <c r="CQ38" s="120"/>
      <c r="CR38" s="120">
        <v>207.6</v>
      </c>
      <c r="CS38" s="120">
        <v>419.2</v>
      </c>
      <c r="CT38" s="122"/>
      <c r="CU38" s="122"/>
      <c r="CV38" s="122"/>
      <c r="CW38" s="121"/>
      <c r="CX38" s="97">
        <f t="array" ref="CX38">SUMPRODUCT(B38:CW38*0.25)</f>
        <v>4958.5749999999998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75</v>
      </c>
      <c r="AM39" s="120">
        <v>75</v>
      </c>
      <c r="AN39" s="120">
        <v>75</v>
      </c>
      <c r="AO39" s="120">
        <v>75</v>
      </c>
      <c r="AP39" s="120">
        <v>75</v>
      </c>
      <c r="AQ39" s="120">
        <v>75</v>
      </c>
      <c r="AR39" s="120">
        <v>75</v>
      </c>
      <c r="AS39" s="120">
        <v>75</v>
      </c>
      <c r="AT39" s="120">
        <v>75</v>
      </c>
      <c r="AU39" s="120">
        <v>75</v>
      </c>
      <c r="AV39" s="120">
        <v>75</v>
      </c>
      <c r="AW39" s="120">
        <v>75</v>
      </c>
      <c r="AX39" s="120">
        <v>75</v>
      </c>
      <c r="AY39" s="120">
        <v>75</v>
      </c>
      <c r="AZ39" s="120">
        <v>75</v>
      </c>
      <c r="BA39" s="120">
        <v>75</v>
      </c>
      <c r="BB39" s="120">
        <v>75</v>
      </c>
      <c r="BC39" s="120">
        <v>75</v>
      </c>
      <c r="BD39" s="120">
        <v>75</v>
      </c>
      <c r="BE39" s="120">
        <v>75</v>
      </c>
      <c r="BF39" s="120">
        <v>75</v>
      </c>
      <c r="BG39" s="120">
        <v>75</v>
      </c>
      <c r="BH39" s="120">
        <v>75</v>
      </c>
      <c r="BI39" s="120">
        <v>75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1800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26.2</v>
      </c>
      <c r="BS40" s="120">
        <v>26.2</v>
      </c>
      <c r="BT40" s="120">
        <v>26.2</v>
      </c>
      <c r="BU40" s="120">
        <v>26.2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2026.1999999999998</v>
      </c>
    </row>
    <row r="41" spans="1:102" ht="30" customHeight="1" thickBot="1" x14ac:dyDescent="0.25">
      <c r="A41" s="105" t="s">
        <v>35</v>
      </c>
      <c r="B41" s="106">
        <f>SUM(B36:B40)</f>
        <v>768.2</v>
      </c>
      <c r="C41" s="107">
        <f t="shared" ref="C41:BN41" si="7">SUM(C36:C40)</f>
        <v>715.2</v>
      </c>
      <c r="D41" s="107">
        <f t="shared" si="7"/>
        <v>798.9</v>
      </c>
      <c r="E41" s="107">
        <f t="shared" si="7"/>
        <v>953.6</v>
      </c>
      <c r="F41" s="107">
        <f t="shared" si="7"/>
        <v>790.7</v>
      </c>
      <c r="G41" s="107">
        <f t="shared" si="7"/>
        <v>853.1</v>
      </c>
      <c r="H41" s="107">
        <f t="shared" si="7"/>
        <v>931</v>
      </c>
      <c r="I41" s="107">
        <f t="shared" si="7"/>
        <v>938.7</v>
      </c>
      <c r="J41" s="107">
        <f t="shared" si="7"/>
        <v>750.1</v>
      </c>
      <c r="K41" s="107">
        <f t="shared" si="7"/>
        <v>551.29999999999995</v>
      </c>
      <c r="L41" s="107">
        <f t="shared" si="7"/>
        <v>668.6</v>
      </c>
      <c r="M41" s="107">
        <f t="shared" si="7"/>
        <v>711.1</v>
      </c>
      <c r="N41" s="107">
        <f t="shared" si="7"/>
        <v>650.79999999999995</v>
      </c>
      <c r="O41" s="107">
        <f t="shared" si="7"/>
        <v>656</v>
      </c>
      <c r="P41" s="107">
        <f t="shared" si="7"/>
        <v>471.2</v>
      </c>
      <c r="Q41" s="107">
        <f t="shared" si="7"/>
        <v>329.7</v>
      </c>
      <c r="R41" s="107">
        <f t="shared" si="7"/>
        <v>505.9</v>
      </c>
      <c r="S41" s="107">
        <f t="shared" si="7"/>
        <v>465.3</v>
      </c>
      <c r="T41" s="107">
        <f t="shared" si="7"/>
        <v>333.6</v>
      </c>
      <c r="U41" s="107">
        <f t="shared" si="7"/>
        <v>332.8</v>
      </c>
      <c r="V41" s="107">
        <f t="shared" si="7"/>
        <v>746.1</v>
      </c>
      <c r="W41" s="107">
        <f t="shared" si="7"/>
        <v>901.5</v>
      </c>
      <c r="X41" s="107">
        <f t="shared" si="7"/>
        <v>585.79999999999995</v>
      </c>
      <c r="Y41" s="107">
        <f t="shared" si="7"/>
        <v>187</v>
      </c>
      <c r="Z41" s="107">
        <f t="shared" si="7"/>
        <v>777</v>
      </c>
      <c r="AA41" s="107">
        <f t="shared" si="7"/>
        <v>663.7</v>
      </c>
      <c r="AB41" s="107">
        <f t="shared" si="7"/>
        <v>317</v>
      </c>
      <c r="AC41" s="107">
        <f t="shared" si="7"/>
        <v>317</v>
      </c>
      <c r="AD41" s="107">
        <f t="shared" si="7"/>
        <v>350</v>
      </c>
      <c r="AE41" s="107">
        <f t="shared" si="7"/>
        <v>350</v>
      </c>
      <c r="AF41" s="107">
        <f t="shared" si="7"/>
        <v>350</v>
      </c>
      <c r="AG41" s="107">
        <f t="shared" si="7"/>
        <v>350</v>
      </c>
      <c r="AH41" s="107">
        <f t="shared" si="7"/>
        <v>335</v>
      </c>
      <c r="AI41" s="107">
        <f t="shared" si="7"/>
        <v>335</v>
      </c>
      <c r="AJ41" s="107">
        <f t="shared" si="7"/>
        <v>335</v>
      </c>
      <c r="AK41" s="107">
        <f t="shared" si="7"/>
        <v>335</v>
      </c>
      <c r="AL41" s="107">
        <f t="shared" si="7"/>
        <v>209</v>
      </c>
      <c r="AM41" s="107">
        <f t="shared" si="7"/>
        <v>209</v>
      </c>
      <c r="AN41" s="107">
        <f t="shared" si="7"/>
        <v>209</v>
      </c>
      <c r="AO41" s="107">
        <f t="shared" si="7"/>
        <v>209</v>
      </c>
      <c r="AP41" s="107">
        <f t="shared" si="7"/>
        <v>202</v>
      </c>
      <c r="AQ41" s="107">
        <f t="shared" si="7"/>
        <v>202</v>
      </c>
      <c r="AR41" s="107">
        <f t="shared" si="7"/>
        <v>202</v>
      </c>
      <c r="AS41" s="107">
        <f t="shared" si="7"/>
        <v>202</v>
      </c>
      <c r="AT41" s="107">
        <f t="shared" si="7"/>
        <v>202</v>
      </c>
      <c r="AU41" s="107">
        <f t="shared" si="7"/>
        <v>202</v>
      </c>
      <c r="AV41" s="107">
        <f t="shared" si="7"/>
        <v>202</v>
      </c>
      <c r="AW41" s="107">
        <f t="shared" si="7"/>
        <v>202</v>
      </c>
      <c r="AX41" s="107">
        <f t="shared" si="7"/>
        <v>202</v>
      </c>
      <c r="AY41" s="107">
        <f t="shared" si="7"/>
        <v>202</v>
      </c>
      <c r="AZ41" s="107">
        <f t="shared" si="7"/>
        <v>202</v>
      </c>
      <c r="BA41" s="107">
        <f t="shared" si="7"/>
        <v>202</v>
      </c>
      <c r="BB41" s="107">
        <f t="shared" si="7"/>
        <v>702</v>
      </c>
      <c r="BC41" s="107">
        <f t="shared" si="7"/>
        <v>702</v>
      </c>
      <c r="BD41" s="107">
        <f t="shared" si="7"/>
        <v>702</v>
      </c>
      <c r="BE41" s="107">
        <f t="shared" si="7"/>
        <v>702</v>
      </c>
      <c r="BF41" s="107">
        <f t="shared" si="7"/>
        <v>790</v>
      </c>
      <c r="BG41" s="107">
        <f t="shared" si="7"/>
        <v>790</v>
      </c>
      <c r="BH41" s="107">
        <f t="shared" si="7"/>
        <v>790</v>
      </c>
      <c r="BI41" s="107">
        <f t="shared" si="7"/>
        <v>790</v>
      </c>
      <c r="BJ41" s="107">
        <f t="shared" si="7"/>
        <v>785</v>
      </c>
      <c r="BK41" s="107">
        <f t="shared" si="7"/>
        <v>785</v>
      </c>
      <c r="BL41" s="107">
        <f t="shared" si="7"/>
        <v>785</v>
      </c>
      <c r="BM41" s="107">
        <f t="shared" si="7"/>
        <v>785</v>
      </c>
      <c r="BN41" s="107">
        <f t="shared" si="7"/>
        <v>805</v>
      </c>
      <c r="BO41" s="107">
        <f t="shared" ref="BO41:CW41" si="8">SUM(BO36:BO40)</f>
        <v>805</v>
      </c>
      <c r="BP41" s="107">
        <f t="shared" si="8"/>
        <v>805</v>
      </c>
      <c r="BQ41" s="107">
        <f t="shared" si="8"/>
        <v>805</v>
      </c>
      <c r="BR41" s="107">
        <f t="shared" si="8"/>
        <v>351.59999999999997</v>
      </c>
      <c r="BS41" s="107">
        <f t="shared" si="8"/>
        <v>509.2</v>
      </c>
      <c r="BT41" s="107">
        <f t="shared" si="8"/>
        <v>556.40000000000009</v>
      </c>
      <c r="BU41" s="107">
        <f t="shared" si="8"/>
        <v>567.80000000000007</v>
      </c>
      <c r="BV41" s="107">
        <f t="shared" si="8"/>
        <v>555</v>
      </c>
      <c r="BW41" s="107">
        <f t="shared" si="8"/>
        <v>694.6</v>
      </c>
      <c r="BX41" s="107">
        <f t="shared" si="8"/>
        <v>631.5</v>
      </c>
      <c r="BY41" s="107">
        <f t="shared" si="8"/>
        <v>805.8</v>
      </c>
      <c r="BZ41" s="107">
        <f t="shared" si="8"/>
        <v>875</v>
      </c>
      <c r="CA41" s="107">
        <f t="shared" si="8"/>
        <v>878.3</v>
      </c>
      <c r="CB41" s="107">
        <f t="shared" si="8"/>
        <v>821.7</v>
      </c>
      <c r="CC41" s="107">
        <f t="shared" si="8"/>
        <v>860.1</v>
      </c>
      <c r="CD41" s="107">
        <f t="shared" si="8"/>
        <v>771.5</v>
      </c>
      <c r="CE41" s="107">
        <f t="shared" si="8"/>
        <v>669.5</v>
      </c>
      <c r="CF41" s="107">
        <f t="shared" si="8"/>
        <v>607.29999999999995</v>
      </c>
      <c r="CG41" s="107">
        <f t="shared" si="8"/>
        <v>681.6</v>
      </c>
      <c r="CH41" s="107">
        <f t="shared" si="8"/>
        <v>622.20000000000005</v>
      </c>
      <c r="CI41" s="107">
        <f t="shared" si="8"/>
        <v>554.5</v>
      </c>
      <c r="CJ41" s="107">
        <f t="shared" si="8"/>
        <v>512.5</v>
      </c>
      <c r="CK41" s="107">
        <f t="shared" si="8"/>
        <v>422.4</v>
      </c>
      <c r="CL41" s="107">
        <f t="shared" si="8"/>
        <v>247.5</v>
      </c>
      <c r="CM41" s="107">
        <f t="shared" si="8"/>
        <v>222.3</v>
      </c>
      <c r="CN41" s="107">
        <f t="shared" si="8"/>
        <v>207</v>
      </c>
      <c r="CO41" s="107">
        <f t="shared" si="8"/>
        <v>216.1</v>
      </c>
      <c r="CP41" s="107">
        <f t="shared" si="8"/>
        <v>171</v>
      </c>
      <c r="CQ41" s="107">
        <f t="shared" si="8"/>
        <v>171</v>
      </c>
      <c r="CR41" s="107">
        <f t="shared" si="8"/>
        <v>378.6</v>
      </c>
      <c r="CS41" s="107">
        <f t="shared" si="8"/>
        <v>590.20000000000005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12787.775000000001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595.20000000000005</v>
      </c>
      <c r="C46" s="120">
        <v>542.20000000000005</v>
      </c>
      <c r="D46" s="120">
        <v>625.9</v>
      </c>
      <c r="E46" s="120">
        <v>780.6</v>
      </c>
      <c r="F46" s="120">
        <v>617.70000000000005</v>
      </c>
      <c r="G46" s="120">
        <v>680.1</v>
      </c>
      <c r="H46" s="120">
        <v>758</v>
      </c>
      <c r="I46" s="120">
        <v>765.7</v>
      </c>
      <c r="J46" s="120">
        <v>577.1</v>
      </c>
      <c r="K46" s="120">
        <v>378.3</v>
      </c>
      <c r="L46" s="120">
        <v>495.6</v>
      </c>
      <c r="M46" s="120">
        <v>538.1</v>
      </c>
      <c r="N46" s="120">
        <v>467.8</v>
      </c>
      <c r="O46" s="120">
        <v>473</v>
      </c>
      <c r="P46" s="120">
        <v>288.2</v>
      </c>
      <c r="Q46" s="120">
        <v>146.69999999999999</v>
      </c>
      <c r="R46" s="120">
        <v>322.89999999999998</v>
      </c>
      <c r="S46" s="120">
        <v>282.3</v>
      </c>
      <c r="T46" s="120">
        <v>150.6</v>
      </c>
      <c r="U46" s="120">
        <v>149.80000000000001</v>
      </c>
      <c r="V46" s="120">
        <v>559.1</v>
      </c>
      <c r="W46" s="120">
        <v>714.5</v>
      </c>
      <c r="X46" s="120">
        <v>398.8</v>
      </c>
      <c r="Y46" s="120"/>
      <c r="Z46" s="120">
        <v>460</v>
      </c>
      <c r="AA46" s="120">
        <v>346.7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27.4</v>
      </c>
      <c r="BS46" s="120">
        <v>185</v>
      </c>
      <c r="BT46" s="120">
        <v>232.2</v>
      </c>
      <c r="BU46" s="120">
        <v>243.6</v>
      </c>
      <c r="BV46" s="120">
        <v>263</v>
      </c>
      <c r="BW46" s="120">
        <v>402.6</v>
      </c>
      <c r="BX46" s="120">
        <v>339.5</v>
      </c>
      <c r="BY46" s="120">
        <v>513.79999999999995</v>
      </c>
      <c r="BZ46" s="120">
        <v>595</v>
      </c>
      <c r="CA46" s="120">
        <v>598.29999999999995</v>
      </c>
      <c r="CB46" s="120">
        <v>541.70000000000005</v>
      </c>
      <c r="CC46" s="120">
        <v>580.1</v>
      </c>
      <c r="CD46" s="120">
        <v>460.5</v>
      </c>
      <c r="CE46" s="120">
        <v>358.5</v>
      </c>
      <c r="CF46" s="120">
        <v>296.3</v>
      </c>
      <c r="CG46" s="120">
        <v>370.6</v>
      </c>
      <c r="CH46" s="120">
        <v>349.2</v>
      </c>
      <c r="CI46" s="120">
        <v>281.5</v>
      </c>
      <c r="CJ46" s="120">
        <v>239.5</v>
      </c>
      <c r="CK46" s="120">
        <v>149.4</v>
      </c>
      <c r="CL46" s="120">
        <v>40.5</v>
      </c>
      <c r="CM46" s="120">
        <v>15.3</v>
      </c>
      <c r="CN46" s="120"/>
      <c r="CO46" s="120">
        <v>9.1</v>
      </c>
      <c r="CP46" s="120"/>
      <c r="CQ46" s="120"/>
      <c r="CR46" s="120">
        <v>207.6</v>
      </c>
      <c r="CS46" s="120">
        <v>419.2</v>
      </c>
      <c r="CT46" s="122"/>
      <c r="CU46" s="122"/>
      <c r="CV46" s="122"/>
      <c r="CW46" s="121"/>
      <c r="CX46" s="97">
        <f t="array" ref="CX46">SUMPRODUCT(B46:CW46*0.25)</f>
        <v>4958.5749999999998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26.2</v>
      </c>
      <c r="BS48" s="120">
        <v>26.2</v>
      </c>
      <c r="BT48" s="120">
        <v>26.2</v>
      </c>
      <c r="BU48" s="120">
        <v>26.2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2026.1999999999998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595.20000000000005</v>
      </c>
      <c r="C50" s="107">
        <f t="shared" ref="C50:BN50" si="9">SUM(C44:C49)</f>
        <v>542.20000000000005</v>
      </c>
      <c r="D50" s="107">
        <f t="shared" si="9"/>
        <v>625.9</v>
      </c>
      <c r="E50" s="107">
        <f t="shared" si="9"/>
        <v>780.6</v>
      </c>
      <c r="F50" s="107">
        <f t="shared" si="9"/>
        <v>617.70000000000005</v>
      </c>
      <c r="G50" s="107">
        <f t="shared" si="9"/>
        <v>680.1</v>
      </c>
      <c r="H50" s="107">
        <f t="shared" si="9"/>
        <v>758</v>
      </c>
      <c r="I50" s="107">
        <f t="shared" si="9"/>
        <v>765.7</v>
      </c>
      <c r="J50" s="107">
        <f t="shared" si="9"/>
        <v>577.1</v>
      </c>
      <c r="K50" s="107">
        <f t="shared" si="9"/>
        <v>378.3</v>
      </c>
      <c r="L50" s="107">
        <f t="shared" si="9"/>
        <v>495.6</v>
      </c>
      <c r="M50" s="107">
        <f t="shared" si="9"/>
        <v>538.1</v>
      </c>
      <c r="N50" s="107">
        <f t="shared" si="9"/>
        <v>467.8</v>
      </c>
      <c r="O50" s="107">
        <f t="shared" si="9"/>
        <v>473</v>
      </c>
      <c r="P50" s="107">
        <f t="shared" si="9"/>
        <v>288.2</v>
      </c>
      <c r="Q50" s="107">
        <f t="shared" si="9"/>
        <v>146.69999999999999</v>
      </c>
      <c r="R50" s="107">
        <f t="shared" si="9"/>
        <v>322.89999999999998</v>
      </c>
      <c r="S50" s="107">
        <f t="shared" si="9"/>
        <v>282.3</v>
      </c>
      <c r="T50" s="107">
        <f t="shared" si="9"/>
        <v>150.6</v>
      </c>
      <c r="U50" s="107">
        <f t="shared" si="9"/>
        <v>149.80000000000001</v>
      </c>
      <c r="V50" s="107">
        <f t="shared" si="9"/>
        <v>559.1</v>
      </c>
      <c r="W50" s="107">
        <f t="shared" si="9"/>
        <v>714.5</v>
      </c>
      <c r="X50" s="107">
        <f t="shared" si="9"/>
        <v>398.8</v>
      </c>
      <c r="Y50" s="107">
        <f t="shared" si="9"/>
        <v>0</v>
      </c>
      <c r="Z50" s="107">
        <f t="shared" si="9"/>
        <v>460</v>
      </c>
      <c r="AA50" s="107">
        <f t="shared" si="9"/>
        <v>346.7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500</v>
      </c>
      <c r="BC50" s="107">
        <f t="shared" si="9"/>
        <v>500</v>
      </c>
      <c r="BD50" s="107">
        <f t="shared" si="9"/>
        <v>500</v>
      </c>
      <c r="BE50" s="107">
        <f t="shared" si="9"/>
        <v>500</v>
      </c>
      <c r="BF50" s="107">
        <f t="shared" si="9"/>
        <v>500</v>
      </c>
      <c r="BG50" s="107">
        <f t="shared" si="9"/>
        <v>500</v>
      </c>
      <c r="BH50" s="107">
        <f t="shared" si="9"/>
        <v>500</v>
      </c>
      <c r="BI50" s="107">
        <f t="shared" si="9"/>
        <v>500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53.599999999999994</v>
      </c>
      <c r="BS50" s="107">
        <f t="shared" si="10"/>
        <v>211.2</v>
      </c>
      <c r="BT50" s="107">
        <f t="shared" si="10"/>
        <v>258.39999999999998</v>
      </c>
      <c r="BU50" s="107">
        <f t="shared" si="10"/>
        <v>269.8</v>
      </c>
      <c r="BV50" s="107">
        <f t="shared" si="10"/>
        <v>263</v>
      </c>
      <c r="BW50" s="107">
        <f t="shared" si="10"/>
        <v>402.6</v>
      </c>
      <c r="BX50" s="107">
        <f t="shared" si="10"/>
        <v>339.5</v>
      </c>
      <c r="BY50" s="107">
        <f t="shared" si="10"/>
        <v>513.79999999999995</v>
      </c>
      <c r="BZ50" s="107">
        <f t="shared" si="10"/>
        <v>595</v>
      </c>
      <c r="CA50" s="107">
        <f t="shared" si="10"/>
        <v>598.29999999999995</v>
      </c>
      <c r="CB50" s="107">
        <f t="shared" si="10"/>
        <v>541.70000000000005</v>
      </c>
      <c r="CC50" s="107">
        <f t="shared" si="10"/>
        <v>580.1</v>
      </c>
      <c r="CD50" s="107">
        <f t="shared" si="10"/>
        <v>460.5</v>
      </c>
      <c r="CE50" s="107">
        <f t="shared" si="10"/>
        <v>358.5</v>
      </c>
      <c r="CF50" s="107">
        <f t="shared" si="10"/>
        <v>296.3</v>
      </c>
      <c r="CG50" s="107">
        <f t="shared" si="10"/>
        <v>370.6</v>
      </c>
      <c r="CH50" s="107">
        <f t="shared" si="10"/>
        <v>349.2</v>
      </c>
      <c r="CI50" s="107">
        <f t="shared" si="10"/>
        <v>281.5</v>
      </c>
      <c r="CJ50" s="107">
        <f t="shared" si="10"/>
        <v>239.5</v>
      </c>
      <c r="CK50" s="107">
        <f t="shared" si="10"/>
        <v>149.4</v>
      </c>
      <c r="CL50" s="107">
        <f t="shared" si="10"/>
        <v>40.5</v>
      </c>
      <c r="CM50" s="107">
        <f t="shared" si="10"/>
        <v>15.3</v>
      </c>
      <c r="CN50" s="107">
        <f t="shared" si="10"/>
        <v>0</v>
      </c>
      <c r="CO50" s="107">
        <f t="shared" si="10"/>
        <v>9.1</v>
      </c>
      <c r="CP50" s="107">
        <f t="shared" si="10"/>
        <v>0</v>
      </c>
      <c r="CQ50" s="107">
        <f t="shared" si="10"/>
        <v>0</v>
      </c>
      <c r="CR50" s="107">
        <f t="shared" si="10"/>
        <v>207.6</v>
      </c>
      <c r="CS50" s="107">
        <f t="shared" si="10"/>
        <v>419.2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6984.7749999999996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6093.3810000000003</v>
      </c>
      <c r="C53" s="107">
        <f t="shared" ref="C53:BN53" si="13">C17+C27+C41</f>
        <v>6040.3209999999999</v>
      </c>
      <c r="D53" s="107">
        <f t="shared" si="13"/>
        <v>5999.7459999999992</v>
      </c>
      <c r="E53" s="107">
        <f t="shared" si="13"/>
        <v>5969.1320000000005</v>
      </c>
      <c r="F53" s="107">
        <f t="shared" si="13"/>
        <v>5818.5209999999997</v>
      </c>
      <c r="G53" s="107">
        <f t="shared" si="13"/>
        <v>5822.1570000000011</v>
      </c>
      <c r="H53" s="107">
        <f t="shared" si="13"/>
        <v>5822.7820000000002</v>
      </c>
      <c r="I53" s="107">
        <f t="shared" si="13"/>
        <v>5867.9740000000002</v>
      </c>
      <c r="J53" s="107">
        <f t="shared" si="13"/>
        <v>5749.3570000000009</v>
      </c>
      <c r="K53" s="107">
        <f t="shared" si="13"/>
        <v>5601.0380000000005</v>
      </c>
      <c r="L53" s="107">
        <f t="shared" si="13"/>
        <v>5686.59</v>
      </c>
      <c r="M53" s="107">
        <f t="shared" si="13"/>
        <v>5668.2020000000011</v>
      </c>
      <c r="N53" s="107">
        <f t="shared" si="13"/>
        <v>5594.4769999999999</v>
      </c>
      <c r="O53" s="107">
        <f t="shared" si="13"/>
        <v>5578.1980000000003</v>
      </c>
      <c r="P53" s="107">
        <f t="shared" si="13"/>
        <v>5577.8049999999994</v>
      </c>
      <c r="Q53" s="107">
        <f t="shared" si="13"/>
        <v>5466.8690000000006</v>
      </c>
      <c r="R53" s="107">
        <f t="shared" si="13"/>
        <v>5603.6929999999993</v>
      </c>
      <c r="S53" s="107">
        <f t="shared" si="13"/>
        <v>5617.9679999999998</v>
      </c>
      <c r="T53" s="107">
        <f t="shared" si="13"/>
        <v>5547.85</v>
      </c>
      <c r="U53" s="107">
        <f t="shared" si="13"/>
        <v>5587.4090000000006</v>
      </c>
      <c r="V53" s="107">
        <f t="shared" si="13"/>
        <v>5778.3819999999996</v>
      </c>
      <c r="W53" s="107">
        <f t="shared" si="13"/>
        <v>5861.1820000000007</v>
      </c>
      <c r="X53" s="107">
        <f t="shared" si="13"/>
        <v>5805.3540000000003</v>
      </c>
      <c r="Y53" s="107">
        <f t="shared" si="13"/>
        <v>5886.2950000000001</v>
      </c>
      <c r="Z53" s="107">
        <f t="shared" si="13"/>
        <v>6040.8959999999997</v>
      </c>
      <c r="AA53" s="107">
        <f t="shared" si="13"/>
        <v>6117.8869999999997</v>
      </c>
      <c r="AB53" s="107">
        <f t="shared" si="13"/>
        <v>6214.3510000000006</v>
      </c>
      <c r="AC53" s="107">
        <f t="shared" si="13"/>
        <v>6357.3670000000002</v>
      </c>
      <c r="AD53" s="107">
        <f t="shared" si="13"/>
        <v>6599.9789999999994</v>
      </c>
      <c r="AE53" s="107">
        <f t="shared" si="13"/>
        <v>6737.1880000000001</v>
      </c>
      <c r="AF53" s="107">
        <f t="shared" si="13"/>
        <v>6933.0159999999996</v>
      </c>
      <c r="AG53" s="107">
        <f t="shared" si="13"/>
        <v>7147.1910000000007</v>
      </c>
      <c r="AH53" s="107">
        <f t="shared" si="13"/>
        <v>7411.8279999999995</v>
      </c>
      <c r="AI53" s="107">
        <f t="shared" si="13"/>
        <v>7681.223</v>
      </c>
      <c r="AJ53" s="107">
        <f t="shared" si="13"/>
        <v>7831.1790000000001</v>
      </c>
      <c r="AK53" s="107">
        <f t="shared" si="13"/>
        <v>8060.93</v>
      </c>
      <c r="AL53" s="107">
        <f t="shared" si="13"/>
        <v>8196.2779999999984</v>
      </c>
      <c r="AM53" s="107">
        <f t="shared" si="13"/>
        <v>8373.9609999999993</v>
      </c>
      <c r="AN53" s="107">
        <f t="shared" si="13"/>
        <v>8501.8220000000001</v>
      </c>
      <c r="AO53" s="107">
        <f t="shared" si="13"/>
        <v>8550.3040000000001</v>
      </c>
      <c r="AP53" s="107">
        <f t="shared" si="13"/>
        <v>8653.7939999999999</v>
      </c>
      <c r="AQ53" s="107">
        <f t="shared" si="13"/>
        <v>8752.4169999999995</v>
      </c>
      <c r="AR53" s="107">
        <f t="shared" si="13"/>
        <v>8787.0789999999997</v>
      </c>
      <c r="AS53" s="107">
        <f t="shared" si="13"/>
        <v>8811.4490000000005</v>
      </c>
      <c r="AT53" s="107">
        <f t="shared" si="13"/>
        <v>8826.9560000000001</v>
      </c>
      <c r="AU53" s="107">
        <f t="shared" si="13"/>
        <v>8866.2430000000004</v>
      </c>
      <c r="AV53" s="107">
        <f t="shared" si="13"/>
        <v>8848.1489999999994</v>
      </c>
      <c r="AW53" s="107">
        <f t="shared" si="13"/>
        <v>8795.8269999999993</v>
      </c>
      <c r="AX53" s="107">
        <f t="shared" si="13"/>
        <v>8610.6360000000004</v>
      </c>
      <c r="AY53" s="107">
        <f t="shared" si="13"/>
        <v>8607.8089999999993</v>
      </c>
      <c r="AZ53" s="107">
        <f t="shared" si="13"/>
        <v>8462.8950000000004</v>
      </c>
      <c r="BA53" s="107">
        <f t="shared" si="13"/>
        <v>8305.5279999999984</v>
      </c>
      <c r="BB53" s="107">
        <f t="shared" si="13"/>
        <v>8351.85</v>
      </c>
      <c r="BC53" s="107">
        <f t="shared" si="13"/>
        <v>8314.3760000000002</v>
      </c>
      <c r="BD53" s="107">
        <f t="shared" si="13"/>
        <v>8169.1589999999997</v>
      </c>
      <c r="BE53" s="107">
        <f t="shared" si="13"/>
        <v>8016.9859999999999</v>
      </c>
      <c r="BF53" s="107">
        <f t="shared" si="13"/>
        <v>8069.0239999999994</v>
      </c>
      <c r="BG53" s="107">
        <f t="shared" si="13"/>
        <v>7857.9670000000006</v>
      </c>
      <c r="BH53" s="107">
        <f t="shared" si="13"/>
        <v>7661.9189999999999</v>
      </c>
      <c r="BI53" s="107">
        <f t="shared" si="13"/>
        <v>7465.5410000000011</v>
      </c>
      <c r="BJ53" s="107">
        <f t="shared" si="13"/>
        <v>7570.2549999999992</v>
      </c>
      <c r="BK53" s="107">
        <f t="shared" si="13"/>
        <v>7527.0869999999995</v>
      </c>
      <c r="BL53" s="107">
        <f t="shared" si="13"/>
        <v>7483.4549999999999</v>
      </c>
      <c r="BM53" s="107">
        <f t="shared" si="13"/>
        <v>7647.6309999999994</v>
      </c>
      <c r="BN53" s="107">
        <f t="shared" si="13"/>
        <v>7597.5020000000004</v>
      </c>
      <c r="BO53" s="107">
        <f t="shared" ref="BO53:CX53" si="14">BO17+BO27+BO41</f>
        <v>7804.2160000000003</v>
      </c>
      <c r="BP53" s="107">
        <f t="shared" si="14"/>
        <v>8024.7860000000001</v>
      </c>
      <c r="BQ53" s="107">
        <f t="shared" si="14"/>
        <v>8046.7809999999999</v>
      </c>
      <c r="BR53" s="107">
        <f t="shared" si="14"/>
        <v>7782.5490000000009</v>
      </c>
      <c r="BS53" s="107">
        <f t="shared" si="14"/>
        <v>7813.3450000000003</v>
      </c>
      <c r="BT53" s="107">
        <f t="shared" si="14"/>
        <v>7836.8680000000004</v>
      </c>
      <c r="BU53" s="107">
        <f t="shared" si="14"/>
        <v>7836.2180000000008</v>
      </c>
      <c r="BV53" s="107">
        <f t="shared" si="14"/>
        <v>8186.023000000001</v>
      </c>
      <c r="BW53" s="107">
        <f t="shared" si="14"/>
        <v>8183.8090000000011</v>
      </c>
      <c r="BX53" s="107">
        <f t="shared" si="14"/>
        <v>8149.3780000000006</v>
      </c>
      <c r="BY53" s="107">
        <f t="shared" si="14"/>
        <v>8110.5130000000008</v>
      </c>
      <c r="BZ53" s="107">
        <f t="shared" si="14"/>
        <v>8056.1530000000002</v>
      </c>
      <c r="CA53" s="107">
        <f t="shared" si="14"/>
        <v>8000.5990000000011</v>
      </c>
      <c r="CB53" s="107">
        <f t="shared" si="14"/>
        <v>7933.2930000000006</v>
      </c>
      <c r="CC53" s="107">
        <f t="shared" si="14"/>
        <v>7841.1560000000009</v>
      </c>
      <c r="CD53" s="107">
        <f t="shared" si="14"/>
        <v>7714.0780000000004</v>
      </c>
      <c r="CE53" s="107">
        <f t="shared" si="14"/>
        <v>7607.6689999999999</v>
      </c>
      <c r="CF53" s="107">
        <f t="shared" si="14"/>
        <v>7528.0420000000004</v>
      </c>
      <c r="CG53" s="107">
        <f t="shared" si="14"/>
        <v>7391.6800000000012</v>
      </c>
      <c r="CH53" s="107">
        <f t="shared" si="14"/>
        <v>7238.1149999999998</v>
      </c>
      <c r="CI53" s="107">
        <f t="shared" si="14"/>
        <v>7139.1219999999994</v>
      </c>
      <c r="CJ53" s="107">
        <f t="shared" si="14"/>
        <v>7064.8910000000005</v>
      </c>
      <c r="CK53" s="107">
        <f t="shared" si="14"/>
        <v>6950.7620000000006</v>
      </c>
      <c r="CL53" s="107">
        <f t="shared" si="14"/>
        <v>6778.875</v>
      </c>
      <c r="CM53" s="107">
        <f t="shared" si="14"/>
        <v>6661.7709999999997</v>
      </c>
      <c r="CN53" s="107">
        <f t="shared" si="14"/>
        <v>6578.5069999999996</v>
      </c>
      <c r="CO53" s="107">
        <f t="shared" si="14"/>
        <v>6497.4390000000003</v>
      </c>
      <c r="CP53" s="107">
        <f t="shared" si="14"/>
        <v>6463.5289999999995</v>
      </c>
      <c r="CQ53" s="107">
        <f t="shared" si="14"/>
        <v>6365.01</v>
      </c>
      <c r="CR53" s="107">
        <f t="shared" si="14"/>
        <v>6101.7800000000007</v>
      </c>
      <c r="CS53" s="107">
        <f t="shared" si="14"/>
        <v>6017.8119999999999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172641.59649999999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6197.3890000000001</v>
      </c>
      <c r="C5" s="25">
        <v>6145.0919999999996</v>
      </c>
      <c r="D5" s="25">
        <v>6105.31</v>
      </c>
      <c r="E5" s="25">
        <v>6076.0879999999997</v>
      </c>
      <c r="F5" s="25">
        <v>5927.7290000000003</v>
      </c>
      <c r="G5" s="25">
        <v>5934.4120000000003</v>
      </c>
      <c r="H5" s="25">
        <v>5937.3379999999997</v>
      </c>
      <c r="I5" s="25">
        <v>5985.1329999999998</v>
      </c>
      <c r="J5" s="25">
        <v>5868.1970000000001</v>
      </c>
      <c r="K5" s="25">
        <v>5720.64</v>
      </c>
      <c r="L5" s="25">
        <v>5806.9380000000001</v>
      </c>
      <c r="M5" s="25">
        <v>5788.8180000000002</v>
      </c>
      <c r="N5" s="25">
        <v>5715.732</v>
      </c>
      <c r="O5" s="25">
        <v>5701.7849999999999</v>
      </c>
      <c r="P5" s="25">
        <v>5703.8239999999996</v>
      </c>
      <c r="Q5" s="25">
        <v>5595.5479999999998</v>
      </c>
      <c r="R5" s="25">
        <v>5734.9350000000004</v>
      </c>
      <c r="S5" s="25">
        <v>5751.0050000000001</v>
      </c>
      <c r="T5" s="25">
        <v>5682.8549999999996</v>
      </c>
      <c r="U5" s="25">
        <v>5724.7839999999997</v>
      </c>
      <c r="V5" s="25">
        <v>5917.2439999999997</v>
      </c>
      <c r="W5" s="25">
        <v>6001.0479999999998</v>
      </c>
      <c r="X5" s="25">
        <v>5947.5079999999998</v>
      </c>
      <c r="Y5" s="25">
        <v>6030.6980000000003</v>
      </c>
      <c r="Z5" s="25">
        <v>6197.5010000000002</v>
      </c>
      <c r="AA5" s="25">
        <v>6277.3959999999997</v>
      </c>
      <c r="AB5" s="25">
        <v>6376.6059999999998</v>
      </c>
      <c r="AC5" s="25">
        <v>6522.68</v>
      </c>
      <c r="AD5" s="25">
        <v>6766.1360000000004</v>
      </c>
      <c r="AE5" s="25">
        <v>6916.9040000000005</v>
      </c>
      <c r="AF5" s="25">
        <v>7136.0280000000002</v>
      </c>
      <c r="AG5" s="25">
        <v>7374.5330000000004</v>
      </c>
      <c r="AH5" s="25">
        <v>7660.66</v>
      </c>
      <c r="AI5" s="25">
        <v>7955.4139999999998</v>
      </c>
      <c r="AJ5" s="25">
        <v>8132.8909999999996</v>
      </c>
      <c r="AK5" s="25">
        <v>8388.3860000000004</v>
      </c>
      <c r="AL5" s="25">
        <v>8528.5669999999991</v>
      </c>
      <c r="AM5" s="25">
        <v>8725.3230000000003</v>
      </c>
      <c r="AN5" s="25">
        <v>8871.7839999999997</v>
      </c>
      <c r="AO5" s="25">
        <v>8937.8119999999999</v>
      </c>
      <c r="AP5" s="25">
        <v>9056.5939999999991</v>
      </c>
      <c r="AQ5" s="25">
        <v>9167.4629999999997</v>
      </c>
      <c r="AR5" s="25">
        <v>9207.1229999999996</v>
      </c>
      <c r="AS5" s="25">
        <v>9235.3510000000006</v>
      </c>
      <c r="AT5" s="25">
        <v>9250.6239999999998</v>
      </c>
      <c r="AU5" s="25">
        <v>9287.2880000000005</v>
      </c>
      <c r="AV5" s="25">
        <v>9267.7569999999996</v>
      </c>
      <c r="AW5" s="25">
        <v>9212.9930000000004</v>
      </c>
      <c r="AX5" s="25">
        <v>9022.5509999999995</v>
      </c>
      <c r="AY5" s="25">
        <v>9014.6219999999994</v>
      </c>
      <c r="AZ5" s="25">
        <v>8859.2350000000006</v>
      </c>
      <c r="BA5" s="25">
        <v>8687.9429999999993</v>
      </c>
      <c r="BB5" s="25">
        <v>8723.5990000000002</v>
      </c>
      <c r="BC5" s="25">
        <v>8674.0450000000001</v>
      </c>
      <c r="BD5" s="25">
        <v>8512.4009999999998</v>
      </c>
      <c r="BE5" s="25">
        <v>8342.0429999999997</v>
      </c>
      <c r="BF5" s="25">
        <v>8385.5360000000001</v>
      </c>
      <c r="BG5" s="25">
        <v>8152.777</v>
      </c>
      <c r="BH5" s="25">
        <v>7932.5069999999996</v>
      </c>
      <c r="BI5" s="25">
        <v>7711.808</v>
      </c>
      <c r="BJ5" s="25">
        <v>7801.6019999999999</v>
      </c>
      <c r="BK5" s="25">
        <v>7740.5619999999999</v>
      </c>
      <c r="BL5" s="25">
        <v>7680.5029999999997</v>
      </c>
      <c r="BM5" s="25">
        <v>7831.4449999999997</v>
      </c>
      <c r="BN5" s="25">
        <v>7775.82</v>
      </c>
      <c r="BO5" s="25">
        <v>7981.7960000000003</v>
      </c>
      <c r="BP5" s="25">
        <v>8201.625</v>
      </c>
      <c r="BQ5" s="25">
        <v>8222.9390000000003</v>
      </c>
      <c r="BR5" s="25">
        <v>7957.9750000000004</v>
      </c>
      <c r="BS5" s="25">
        <v>7988.2640000000001</v>
      </c>
      <c r="BT5" s="25">
        <v>8011.473</v>
      </c>
      <c r="BU5" s="25">
        <v>8010.3320000000003</v>
      </c>
      <c r="BV5" s="25">
        <v>8358.2690000000002</v>
      </c>
      <c r="BW5" s="25">
        <v>8354.3630000000012</v>
      </c>
      <c r="BX5" s="25">
        <v>8318.9789999999994</v>
      </c>
      <c r="BY5" s="25">
        <v>8279.41</v>
      </c>
      <c r="BZ5" s="25">
        <v>8222.0339999999997</v>
      </c>
      <c r="CA5" s="25">
        <v>8165.0680000000002</v>
      </c>
      <c r="CB5" s="25">
        <v>8095.7290000000003</v>
      </c>
      <c r="CC5" s="25">
        <v>8002.4309999999996</v>
      </c>
      <c r="CD5" s="25">
        <v>7873.9489999999996</v>
      </c>
      <c r="CE5" s="25">
        <v>7766.08</v>
      </c>
      <c r="CF5" s="25">
        <v>7685.009</v>
      </c>
      <c r="CG5" s="25">
        <v>7548.0230000000001</v>
      </c>
      <c r="CH5" s="25">
        <v>7384.8429999999998</v>
      </c>
      <c r="CI5" s="25">
        <v>7285.41</v>
      </c>
      <c r="CJ5" s="25">
        <v>7213.3339999999998</v>
      </c>
      <c r="CK5" s="25">
        <v>7100.6809999999996</v>
      </c>
      <c r="CL5" s="25">
        <v>6929.3590000000004</v>
      </c>
      <c r="CM5" s="25">
        <v>6813.1480000000001</v>
      </c>
      <c r="CN5" s="25">
        <v>6730.5469999999996</v>
      </c>
      <c r="CO5" s="25">
        <v>6649.183</v>
      </c>
      <c r="CP5" s="25">
        <v>6612.3919999999998</v>
      </c>
      <c r="CQ5" s="25">
        <v>6516.9070000000002</v>
      </c>
      <c r="CR5" s="25">
        <v>6255.0309999999999</v>
      </c>
      <c r="CS5" s="25">
        <v>6172.5559999999996</v>
      </c>
      <c r="CT5" s="26"/>
      <c r="CU5" s="26"/>
      <c r="CV5" s="26"/>
      <c r="CW5" s="27"/>
      <c r="CX5" s="28">
        <f t="array" ref="CX5">SUMPRODUCT(B5:CW5*0.25)</f>
        <v>177752.50050000005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103.81</v>
      </c>
      <c r="C8" s="37">
        <v>100.99</v>
      </c>
      <c r="D8" s="37">
        <v>95.17</v>
      </c>
      <c r="E8" s="37">
        <v>93.82</v>
      </c>
      <c r="F8" s="37">
        <v>101.57</v>
      </c>
      <c r="G8" s="37">
        <v>96.77</v>
      </c>
      <c r="H8" s="37">
        <v>90</v>
      </c>
      <c r="I8" s="37">
        <v>89.54</v>
      </c>
      <c r="J8" s="37">
        <v>89.6</v>
      </c>
      <c r="K8" s="37">
        <v>94.33</v>
      </c>
      <c r="L8" s="37">
        <v>88.95</v>
      </c>
      <c r="M8" s="37">
        <v>87.72</v>
      </c>
      <c r="N8" s="37">
        <v>87.37</v>
      </c>
      <c r="O8" s="37">
        <v>86.89</v>
      </c>
      <c r="P8" s="37">
        <v>89.38</v>
      </c>
      <c r="Q8" s="37">
        <v>91.44</v>
      </c>
      <c r="R8" s="37">
        <v>88.16</v>
      </c>
      <c r="S8" s="37">
        <v>88.5</v>
      </c>
      <c r="T8" s="37">
        <v>90</v>
      </c>
      <c r="U8" s="37">
        <v>93.76</v>
      </c>
      <c r="V8" s="37">
        <v>88.21</v>
      </c>
      <c r="W8" s="37">
        <v>86.96</v>
      </c>
      <c r="X8" s="37">
        <v>90.97</v>
      </c>
      <c r="Y8" s="37">
        <v>100.13</v>
      </c>
      <c r="Z8" s="37">
        <v>93.9</v>
      </c>
      <c r="AA8" s="37">
        <v>96.21</v>
      </c>
      <c r="AB8" s="37">
        <v>98.24</v>
      </c>
      <c r="AC8" s="37">
        <v>106.49</v>
      </c>
      <c r="AD8" s="37">
        <v>101.78</v>
      </c>
      <c r="AE8" s="37">
        <v>105.56</v>
      </c>
      <c r="AF8" s="37">
        <v>106.96</v>
      </c>
      <c r="AG8" s="37">
        <v>112.2</v>
      </c>
      <c r="AH8" s="37">
        <v>110.66</v>
      </c>
      <c r="AI8" s="37">
        <v>112.6</v>
      </c>
      <c r="AJ8" s="37">
        <v>117.93</v>
      </c>
      <c r="AK8" s="37">
        <v>120.57</v>
      </c>
      <c r="AL8" s="37">
        <v>116.93</v>
      </c>
      <c r="AM8" s="37">
        <v>119.44</v>
      </c>
      <c r="AN8" s="37">
        <v>116.71</v>
      </c>
      <c r="AO8" s="37">
        <v>115.47</v>
      </c>
      <c r="AP8" s="37">
        <v>116.67</v>
      </c>
      <c r="AQ8" s="37">
        <v>117.78</v>
      </c>
      <c r="AR8" s="37">
        <v>108.63</v>
      </c>
      <c r="AS8" s="37">
        <v>107</v>
      </c>
      <c r="AT8" s="37">
        <v>107.89</v>
      </c>
      <c r="AU8" s="37">
        <v>108.83</v>
      </c>
      <c r="AV8" s="37">
        <v>113.98</v>
      </c>
      <c r="AW8" s="37">
        <v>113.27</v>
      </c>
      <c r="AX8" s="37">
        <v>99.6</v>
      </c>
      <c r="AY8" s="37">
        <v>107.32</v>
      </c>
      <c r="AZ8" s="37">
        <v>114.56</v>
      </c>
      <c r="BA8" s="37">
        <v>116.96</v>
      </c>
      <c r="BB8" s="37">
        <v>95.8</v>
      </c>
      <c r="BC8" s="37">
        <v>103.78</v>
      </c>
      <c r="BD8" s="37">
        <v>122.7</v>
      </c>
      <c r="BE8" s="37">
        <v>125.96</v>
      </c>
      <c r="BF8" s="37">
        <v>119.34</v>
      </c>
      <c r="BG8" s="37">
        <v>126.27</v>
      </c>
      <c r="BH8" s="37">
        <v>125.02</v>
      </c>
      <c r="BI8" s="37">
        <v>126.84</v>
      </c>
      <c r="BJ8" s="37">
        <v>121.03</v>
      </c>
      <c r="BK8" s="37">
        <v>126.2</v>
      </c>
      <c r="BL8" s="37">
        <v>132.04</v>
      </c>
      <c r="BM8" s="37">
        <v>132.26</v>
      </c>
      <c r="BN8" s="37">
        <v>126.24</v>
      </c>
      <c r="BO8" s="37">
        <v>133.16999999999999</v>
      </c>
      <c r="BP8" s="37">
        <v>137.32</v>
      </c>
      <c r="BQ8" s="37">
        <v>136.12</v>
      </c>
      <c r="BR8" s="37">
        <v>131.41999999999999</v>
      </c>
      <c r="BS8" s="37">
        <v>129.12</v>
      </c>
      <c r="BT8" s="37">
        <v>125.68</v>
      </c>
      <c r="BU8" s="37">
        <v>123.56</v>
      </c>
      <c r="BV8" s="37">
        <v>132.84</v>
      </c>
      <c r="BW8" s="37">
        <v>123.78</v>
      </c>
      <c r="BX8" s="37">
        <v>128.07</v>
      </c>
      <c r="BY8" s="37">
        <v>121.04</v>
      </c>
      <c r="BZ8" s="37">
        <v>130.04</v>
      </c>
      <c r="CA8" s="37">
        <v>121.03</v>
      </c>
      <c r="CB8" s="37">
        <v>119.4</v>
      </c>
      <c r="CC8" s="37">
        <v>119.01</v>
      </c>
      <c r="CD8" s="37">
        <v>121.04</v>
      </c>
      <c r="CE8" s="37">
        <v>121.03</v>
      </c>
      <c r="CF8" s="37">
        <v>116.68</v>
      </c>
      <c r="CG8" s="37">
        <v>107.66</v>
      </c>
      <c r="CH8" s="37">
        <v>121.64</v>
      </c>
      <c r="CI8" s="37">
        <v>112.77</v>
      </c>
      <c r="CJ8" s="37">
        <v>107.88</v>
      </c>
      <c r="CK8" s="37">
        <v>104.84</v>
      </c>
      <c r="CL8" s="37">
        <v>115.92</v>
      </c>
      <c r="CM8" s="37">
        <v>108.77</v>
      </c>
      <c r="CN8" s="37">
        <v>106.91</v>
      </c>
      <c r="CO8" s="37">
        <v>99.18</v>
      </c>
      <c r="CP8" s="37">
        <v>107.55</v>
      </c>
      <c r="CQ8" s="37">
        <v>96.35</v>
      </c>
      <c r="CR8" s="37">
        <v>89.59</v>
      </c>
      <c r="CS8" s="37">
        <v>84.37</v>
      </c>
      <c r="CT8" s="38"/>
      <c r="CU8" s="38"/>
      <c r="CV8" s="38"/>
      <c r="CW8" s="39"/>
      <c r="CX8" s="40">
        <f>IF(SUM(B8:CW8)&lt;&gt;0,AVERAGEIF(B8:CW8,"&lt;&gt;"""),"")</f>
        <v>109.53583333333337</v>
      </c>
    </row>
    <row r="9" spans="1:102" ht="24.95" customHeight="1" thickBot="1" x14ac:dyDescent="0.25">
      <c r="A9" s="41" t="s">
        <v>6</v>
      </c>
      <c r="B9" s="42">
        <v>98.447500000000005</v>
      </c>
      <c r="C9" s="43">
        <v>98.447500000000005</v>
      </c>
      <c r="D9" s="43">
        <v>98.447500000000005</v>
      </c>
      <c r="E9" s="43">
        <v>98.447500000000005</v>
      </c>
      <c r="F9" s="43">
        <v>94.47</v>
      </c>
      <c r="G9" s="43">
        <v>94.47</v>
      </c>
      <c r="H9" s="43">
        <v>94.47</v>
      </c>
      <c r="I9" s="43">
        <v>94.47</v>
      </c>
      <c r="J9" s="43">
        <v>90.15</v>
      </c>
      <c r="K9" s="43">
        <v>90.15</v>
      </c>
      <c r="L9" s="43">
        <v>90.15</v>
      </c>
      <c r="M9" s="43">
        <v>90.15</v>
      </c>
      <c r="N9" s="43">
        <v>88.77</v>
      </c>
      <c r="O9" s="43">
        <v>88.77</v>
      </c>
      <c r="P9" s="43">
        <v>88.77</v>
      </c>
      <c r="Q9" s="43">
        <v>88.77</v>
      </c>
      <c r="R9" s="43">
        <v>90.105000000000004</v>
      </c>
      <c r="S9" s="43">
        <v>90.105000000000004</v>
      </c>
      <c r="T9" s="43">
        <v>90.105000000000004</v>
      </c>
      <c r="U9" s="43">
        <v>90.105000000000004</v>
      </c>
      <c r="V9" s="43">
        <v>91.567499999999995</v>
      </c>
      <c r="W9" s="43">
        <v>91.567499999999995</v>
      </c>
      <c r="X9" s="43">
        <v>91.567499999999995</v>
      </c>
      <c r="Y9" s="43">
        <v>91.567499999999995</v>
      </c>
      <c r="Z9" s="43">
        <v>98.71</v>
      </c>
      <c r="AA9" s="43">
        <v>98.71</v>
      </c>
      <c r="AB9" s="43">
        <v>98.71</v>
      </c>
      <c r="AC9" s="43">
        <v>98.71</v>
      </c>
      <c r="AD9" s="43">
        <v>106.625</v>
      </c>
      <c r="AE9" s="43">
        <v>106.625</v>
      </c>
      <c r="AF9" s="43">
        <v>106.625</v>
      </c>
      <c r="AG9" s="43">
        <v>106.625</v>
      </c>
      <c r="AH9" s="43">
        <v>115.44</v>
      </c>
      <c r="AI9" s="43">
        <v>115.44</v>
      </c>
      <c r="AJ9" s="43">
        <v>115.44</v>
      </c>
      <c r="AK9" s="43">
        <v>115.44</v>
      </c>
      <c r="AL9" s="43">
        <v>117.1375</v>
      </c>
      <c r="AM9" s="43">
        <v>117.1375</v>
      </c>
      <c r="AN9" s="43">
        <v>117.1375</v>
      </c>
      <c r="AO9" s="43">
        <v>117.1375</v>
      </c>
      <c r="AP9" s="43">
        <v>112.52</v>
      </c>
      <c r="AQ9" s="43">
        <v>112.52</v>
      </c>
      <c r="AR9" s="43">
        <v>112.52</v>
      </c>
      <c r="AS9" s="43">
        <v>112.52</v>
      </c>
      <c r="AT9" s="43">
        <v>110.99250000000001</v>
      </c>
      <c r="AU9" s="43">
        <v>110.99250000000001</v>
      </c>
      <c r="AV9" s="43">
        <v>110.99250000000001</v>
      </c>
      <c r="AW9" s="43">
        <v>110.99250000000001</v>
      </c>
      <c r="AX9" s="43">
        <v>109.61</v>
      </c>
      <c r="AY9" s="43">
        <v>109.61</v>
      </c>
      <c r="AZ9" s="43">
        <v>109.61</v>
      </c>
      <c r="BA9" s="43">
        <v>109.61</v>
      </c>
      <c r="BB9" s="43">
        <v>112.06</v>
      </c>
      <c r="BC9" s="43">
        <v>112.06</v>
      </c>
      <c r="BD9" s="43">
        <v>112.06</v>
      </c>
      <c r="BE9" s="43">
        <v>112.06</v>
      </c>
      <c r="BF9" s="43">
        <v>124.36750000000001</v>
      </c>
      <c r="BG9" s="43">
        <v>124.36750000000001</v>
      </c>
      <c r="BH9" s="43">
        <v>124.36750000000001</v>
      </c>
      <c r="BI9" s="43">
        <v>124.36750000000001</v>
      </c>
      <c r="BJ9" s="43">
        <v>127.88249999999999</v>
      </c>
      <c r="BK9" s="43">
        <v>127.88249999999999</v>
      </c>
      <c r="BL9" s="43">
        <v>127.88249999999999</v>
      </c>
      <c r="BM9" s="43">
        <v>127.88249999999999</v>
      </c>
      <c r="BN9" s="43">
        <v>133.21250000000001</v>
      </c>
      <c r="BO9" s="43">
        <v>133.21250000000001</v>
      </c>
      <c r="BP9" s="43">
        <v>133.21250000000001</v>
      </c>
      <c r="BQ9" s="43">
        <v>133.21250000000001</v>
      </c>
      <c r="BR9" s="43">
        <v>127.44499999999999</v>
      </c>
      <c r="BS9" s="43">
        <v>127.44499999999999</v>
      </c>
      <c r="BT9" s="43">
        <v>127.44499999999999</v>
      </c>
      <c r="BU9" s="43">
        <v>127.44499999999999</v>
      </c>
      <c r="BV9" s="43">
        <v>126.4325</v>
      </c>
      <c r="BW9" s="43">
        <v>126.4325</v>
      </c>
      <c r="BX9" s="43">
        <v>126.4325</v>
      </c>
      <c r="BY9" s="43">
        <v>126.4325</v>
      </c>
      <c r="BZ9" s="43">
        <v>122.37</v>
      </c>
      <c r="CA9" s="43">
        <v>122.37</v>
      </c>
      <c r="CB9" s="43">
        <v>122.37</v>
      </c>
      <c r="CC9" s="43">
        <v>122.37</v>
      </c>
      <c r="CD9" s="43">
        <v>116.60250000000001</v>
      </c>
      <c r="CE9" s="43">
        <v>116.60250000000001</v>
      </c>
      <c r="CF9" s="43">
        <v>116.60250000000001</v>
      </c>
      <c r="CG9" s="43">
        <v>116.60250000000001</v>
      </c>
      <c r="CH9" s="43">
        <v>111.7825</v>
      </c>
      <c r="CI9" s="43">
        <v>111.7825</v>
      </c>
      <c r="CJ9" s="43">
        <v>111.7825</v>
      </c>
      <c r="CK9" s="43">
        <v>111.7825</v>
      </c>
      <c r="CL9" s="43">
        <v>107.69499999999999</v>
      </c>
      <c r="CM9" s="43">
        <v>107.69499999999999</v>
      </c>
      <c r="CN9" s="43">
        <v>107.69499999999999</v>
      </c>
      <c r="CO9" s="43">
        <v>107.69499999999999</v>
      </c>
      <c r="CP9" s="43">
        <v>94.465000000000003</v>
      </c>
      <c r="CQ9" s="43">
        <v>94.465000000000003</v>
      </c>
      <c r="CR9" s="43">
        <v>94.465000000000003</v>
      </c>
      <c r="CS9" s="43">
        <v>94.465000000000003</v>
      </c>
      <c r="CT9" s="44"/>
      <c r="CU9" s="44"/>
      <c r="CV9" s="44"/>
      <c r="CW9" s="45"/>
      <c r="CX9" s="46">
        <f>IF(SUM(B9:CW9)&lt;&gt;0,AVERAGEIF(B9:CW9,"&lt;&gt;"""),"")</f>
        <v>109.53583333333337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847.80700000000002</v>
      </c>
      <c r="C20" s="88">
        <v>847.59699999999998</v>
      </c>
      <c r="D20" s="88">
        <v>847.88400000000001</v>
      </c>
      <c r="E20" s="88">
        <v>847.53300000000002</v>
      </c>
      <c r="F20" s="88">
        <v>843.57900000000006</v>
      </c>
      <c r="G20" s="88">
        <v>843.56399999999996</v>
      </c>
      <c r="H20" s="88">
        <v>844.05400000000009</v>
      </c>
      <c r="I20" s="88">
        <v>843.50900000000001</v>
      </c>
      <c r="J20" s="88">
        <v>836.73900000000003</v>
      </c>
      <c r="K20" s="88">
        <v>836.75300000000004</v>
      </c>
      <c r="L20" s="88">
        <v>837.04100000000005</v>
      </c>
      <c r="M20" s="88">
        <v>836.93200000000002</v>
      </c>
      <c r="N20" s="88">
        <v>831.5440000000001</v>
      </c>
      <c r="O20" s="88">
        <v>830.91300000000001</v>
      </c>
      <c r="P20" s="88">
        <v>830.66399999999999</v>
      </c>
      <c r="Q20" s="88">
        <v>830.30200000000002</v>
      </c>
      <c r="R20" s="88">
        <v>806.41200000000003</v>
      </c>
      <c r="S20" s="88">
        <v>805.91499999999996</v>
      </c>
      <c r="T20" s="88">
        <v>805.29300000000012</v>
      </c>
      <c r="U20" s="88">
        <v>805.4799999999999</v>
      </c>
      <c r="V20" s="88">
        <v>829.851</v>
      </c>
      <c r="W20" s="88">
        <v>828.79899999999998</v>
      </c>
      <c r="X20" s="88">
        <v>820.19899999999996</v>
      </c>
      <c r="Y20" s="88">
        <v>819.61799999999994</v>
      </c>
      <c r="Z20" s="88">
        <v>795.00700000000006</v>
      </c>
      <c r="AA20" s="88">
        <v>794.58999999999992</v>
      </c>
      <c r="AB20" s="88">
        <v>794.524</v>
      </c>
      <c r="AC20" s="88">
        <v>793.36099999999999</v>
      </c>
      <c r="AD20" s="88">
        <v>782.23199999999997</v>
      </c>
      <c r="AE20" s="88">
        <v>781.83299999999997</v>
      </c>
      <c r="AF20" s="88">
        <v>781.39800000000002</v>
      </c>
      <c r="AG20" s="88">
        <v>781.40700000000004</v>
      </c>
      <c r="AH20" s="88">
        <v>753.13499999999999</v>
      </c>
      <c r="AI20" s="88">
        <v>752.99400000000014</v>
      </c>
      <c r="AJ20" s="88">
        <v>752.44900000000007</v>
      </c>
      <c r="AK20" s="88">
        <v>752.25699999999995</v>
      </c>
      <c r="AL20" s="88">
        <v>746.50700000000006</v>
      </c>
      <c r="AM20" s="88">
        <v>746.83899999999994</v>
      </c>
      <c r="AN20" s="88">
        <v>754.303</v>
      </c>
      <c r="AO20" s="88">
        <v>754.178</v>
      </c>
      <c r="AP20" s="88">
        <v>804.33900000000006</v>
      </c>
      <c r="AQ20" s="88">
        <v>805.125</v>
      </c>
      <c r="AR20" s="88">
        <v>805.12</v>
      </c>
      <c r="AS20" s="88">
        <v>805.36</v>
      </c>
      <c r="AT20" s="88">
        <v>810.54000000000008</v>
      </c>
      <c r="AU20" s="88">
        <v>810.74199999999996</v>
      </c>
      <c r="AV20" s="88">
        <v>810.71500000000003</v>
      </c>
      <c r="AW20" s="88">
        <v>810.11500000000001</v>
      </c>
      <c r="AX20" s="88">
        <v>804.71</v>
      </c>
      <c r="AY20" s="88">
        <v>804.57600000000002</v>
      </c>
      <c r="AZ20" s="88">
        <v>804.31900000000007</v>
      </c>
      <c r="BA20" s="88">
        <v>804.476</v>
      </c>
      <c r="BB20" s="88">
        <v>782.87699999999995</v>
      </c>
      <c r="BC20" s="88">
        <v>782.73199999999986</v>
      </c>
      <c r="BD20" s="88">
        <v>783.6930000000001</v>
      </c>
      <c r="BE20" s="88">
        <v>782.726</v>
      </c>
      <c r="BF20" s="88">
        <v>781.83500000000004</v>
      </c>
      <c r="BG20" s="88">
        <v>782.66499999999996</v>
      </c>
      <c r="BH20" s="88">
        <v>783.22299999999996</v>
      </c>
      <c r="BI20" s="88">
        <v>783.5379999999999</v>
      </c>
      <c r="BJ20" s="88">
        <v>784.06399999999996</v>
      </c>
      <c r="BK20" s="88">
        <v>784.53199999999993</v>
      </c>
      <c r="BL20" s="88">
        <v>774.3119999999999</v>
      </c>
      <c r="BM20" s="88">
        <v>774.91200000000003</v>
      </c>
      <c r="BN20" s="88">
        <v>774.15500000000009</v>
      </c>
      <c r="BO20" s="88">
        <v>773.98799999999994</v>
      </c>
      <c r="BP20" s="88">
        <v>775.25199999999995</v>
      </c>
      <c r="BQ20" s="88">
        <v>774.39800000000014</v>
      </c>
      <c r="BR20" s="88">
        <v>701.06200000000001</v>
      </c>
      <c r="BS20" s="88">
        <v>700.52300000000002</v>
      </c>
      <c r="BT20" s="88">
        <v>700.80100000000004</v>
      </c>
      <c r="BU20" s="88">
        <v>700.43700000000001</v>
      </c>
      <c r="BV20" s="88">
        <v>696.74200000000008</v>
      </c>
      <c r="BW20" s="88">
        <v>697.09</v>
      </c>
      <c r="BX20" s="88">
        <v>696.56899999999996</v>
      </c>
      <c r="BY20" s="88">
        <v>696.92799999999988</v>
      </c>
      <c r="BZ20" s="88">
        <v>735.75699999999995</v>
      </c>
      <c r="CA20" s="88">
        <v>735.67399999999998</v>
      </c>
      <c r="CB20" s="88">
        <v>735.90700000000004</v>
      </c>
      <c r="CC20" s="88">
        <v>735.125</v>
      </c>
      <c r="CD20" s="88">
        <v>733.16899999999998</v>
      </c>
      <c r="CE20" s="88">
        <v>734.23</v>
      </c>
      <c r="CF20" s="88">
        <v>733.57900000000018</v>
      </c>
      <c r="CG20" s="88">
        <v>733.17100000000005</v>
      </c>
      <c r="CH20" s="88">
        <v>777.43399999999997</v>
      </c>
      <c r="CI20" s="88">
        <v>777.31799999999998</v>
      </c>
      <c r="CJ20" s="88">
        <v>789.40400000000011</v>
      </c>
      <c r="CK20" s="88">
        <v>788.66</v>
      </c>
      <c r="CL20" s="88">
        <v>841.76700000000005</v>
      </c>
      <c r="CM20" s="88">
        <v>841.91300000000001</v>
      </c>
      <c r="CN20" s="88">
        <v>842.17900000000009</v>
      </c>
      <c r="CO20" s="88">
        <v>843.06299999999999</v>
      </c>
      <c r="CP20" s="88">
        <v>844.03300000000002</v>
      </c>
      <c r="CQ20" s="88">
        <v>843.923</v>
      </c>
      <c r="CR20" s="88">
        <v>843.99599999999998</v>
      </c>
      <c r="CS20" s="88">
        <v>844.11299999999983</v>
      </c>
      <c r="CT20" s="89"/>
      <c r="CU20" s="89"/>
      <c r="CV20" s="89"/>
      <c r="CW20" s="90"/>
      <c r="CX20" s="91">
        <f t="array" ref="CX20">SUMPRODUCT(B20:CW20*0.25)</f>
        <v>18944.650499999992</v>
      </c>
    </row>
    <row r="21" spans="1:102" ht="24.95" customHeight="1" x14ac:dyDescent="0.2">
      <c r="A21" s="92" t="s">
        <v>17</v>
      </c>
      <c r="B21" s="93">
        <v>1052.8309999999999</v>
      </c>
      <c r="C21" s="94">
        <v>1051.0520000000001</v>
      </c>
      <c r="D21" s="94">
        <v>1049.9730000000002</v>
      </c>
      <c r="E21" s="94">
        <v>1050.625</v>
      </c>
      <c r="F21" s="94">
        <v>1030.2150000000004</v>
      </c>
      <c r="G21" s="94">
        <v>1029.434</v>
      </c>
      <c r="H21" s="94">
        <v>1030.0940000000001</v>
      </c>
      <c r="I21" s="94">
        <v>1026.2560000000001</v>
      </c>
      <c r="J21" s="94">
        <v>1016.5660000000001</v>
      </c>
      <c r="K21" s="94">
        <v>1012.6260000000001</v>
      </c>
      <c r="L21" s="94">
        <v>1010.673</v>
      </c>
      <c r="M21" s="94">
        <v>1007.952</v>
      </c>
      <c r="N21" s="94">
        <v>1003.0629999999999</v>
      </c>
      <c r="O21" s="94">
        <v>1002.343</v>
      </c>
      <c r="P21" s="94">
        <v>1002.9450000000002</v>
      </c>
      <c r="Q21" s="94">
        <v>1000.1739999999999</v>
      </c>
      <c r="R21" s="94">
        <v>1015.346</v>
      </c>
      <c r="S21" s="94">
        <v>1010.919</v>
      </c>
      <c r="T21" s="94">
        <v>1004.5490000000001</v>
      </c>
      <c r="U21" s="94">
        <v>1000.2810000000001</v>
      </c>
      <c r="V21" s="94">
        <v>1057.6040000000003</v>
      </c>
      <c r="W21" s="94">
        <v>1069.373</v>
      </c>
      <c r="X21" s="94">
        <v>1075.874</v>
      </c>
      <c r="Y21" s="94">
        <v>1075.1390000000001</v>
      </c>
      <c r="Z21" s="94">
        <v>1139.4440000000002</v>
      </c>
      <c r="AA21" s="94">
        <v>1149.7260000000001</v>
      </c>
      <c r="AB21" s="94">
        <v>1154.3599999999999</v>
      </c>
      <c r="AC21" s="94">
        <v>1158.692</v>
      </c>
      <c r="AD21" s="94">
        <v>1196.53</v>
      </c>
      <c r="AE21" s="94">
        <v>1198.4569999999999</v>
      </c>
      <c r="AF21" s="94">
        <v>1194.5339999999999</v>
      </c>
      <c r="AG21" s="94">
        <v>1189.3349999999998</v>
      </c>
      <c r="AH21" s="94">
        <v>1204.0590000000002</v>
      </c>
      <c r="AI21" s="94">
        <v>1197.433</v>
      </c>
      <c r="AJ21" s="94">
        <v>1187.7429999999997</v>
      </c>
      <c r="AK21" s="94">
        <v>1174.3550000000002</v>
      </c>
      <c r="AL21" s="94">
        <v>1152.18</v>
      </c>
      <c r="AM21" s="94">
        <v>1141.979</v>
      </c>
      <c r="AN21" s="94">
        <v>1141.4469999999999</v>
      </c>
      <c r="AO21" s="94">
        <v>1133.8759999999997</v>
      </c>
      <c r="AP21" s="94">
        <v>1111.6230000000003</v>
      </c>
      <c r="AQ21" s="94">
        <v>1103.288</v>
      </c>
      <c r="AR21" s="94">
        <v>1100.52</v>
      </c>
      <c r="AS21" s="94">
        <v>1096.2090000000003</v>
      </c>
      <c r="AT21" s="94">
        <v>1086.0170000000001</v>
      </c>
      <c r="AU21" s="94">
        <v>1088.1740000000004</v>
      </c>
      <c r="AV21" s="94">
        <v>1089.9929999999999</v>
      </c>
      <c r="AW21" s="94">
        <v>1084.7080000000003</v>
      </c>
      <c r="AX21" s="94">
        <v>1082.0709999999999</v>
      </c>
      <c r="AY21" s="94">
        <v>1081.0550000000001</v>
      </c>
      <c r="AZ21" s="94">
        <v>1080.2720000000002</v>
      </c>
      <c r="BA21" s="94">
        <v>1070.788</v>
      </c>
      <c r="BB21" s="94">
        <v>1055.4179999999999</v>
      </c>
      <c r="BC21" s="94">
        <v>1059.3100000000002</v>
      </c>
      <c r="BD21" s="94">
        <v>1058.8539999999998</v>
      </c>
      <c r="BE21" s="94">
        <v>1059.212</v>
      </c>
      <c r="BF21" s="94">
        <v>1052.3840000000002</v>
      </c>
      <c r="BG21" s="94">
        <v>1056.8780000000002</v>
      </c>
      <c r="BH21" s="94">
        <v>1060.4860000000001</v>
      </c>
      <c r="BI21" s="94">
        <v>1068.94</v>
      </c>
      <c r="BJ21" s="94">
        <v>1078.5179999999998</v>
      </c>
      <c r="BK21" s="94">
        <v>1080.6970000000001</v>
      </c>
      <c r="BL21" s="94">
        <v>1086.2500000000005</v>
      </c>
      <c r="BM21" s="94">
        <v>1092.317</v>
      </c>
      <c r="BN21" s="94">
        <v>1113.9090000000001</v>
      </c>
      <c r="BO21" s="94">
        <v>1118.7869999999998</v>
      </c>
      <c r="BP21" s="94">
        <v>1120.5480000000002</v>
      </c>
      <c r="BQ21" s="94">
        <v>1119.6170000000002</v>
      </c>
      <c r="BR21" s="94">
        <v>1110.8020000000004</v>
      </c>
      <c r="BS21" s="94">
        <v>1111.433</v>
      </c>
      <c r="BT21" s="94">
        <v>1116.136</v>
      </c>
      <c r="BU21" s="94">
        <v>1115.9050000000002</v>
      </c>
      <c r="BV21" s="94">
        <v>1100.8539999999998</v>
      </c>
      <c r="BW21" s="94">
        <v>1101.2199999999998</v>
      </c>
      <c r="BX21" s="94">
        <v>1096.9869999999999</v>
      </c>
      <c r="BY21" s="94">
        <v>1096.5400000000002</v>
      </c>
      <c r="BZ21" s="94">
        <v>1067.7080000000001</v>
      </c>
      <c r="CA21" s="94">
        <v>1061.6529999999998</v>
      </c>
      <c r="CB21" s="94">
        <v>1052.4769999999999</v>
      </c>
      <c r="CC21" s="94">
        <v>1042.9010000000003</v>
      </c>
      <c r="CD21" s="94">
        <v>1003.37</v>
      </c>
      <c r="CE21" s="94">
        <v>994.7120000000001</v>
      </c>
      <c r="CF21" s="94">
        <v>990.75900000000013</v>
      </c>
      <c r="CG21" s="94">
        <v>979.0680000000001</v>
      </c>
      <c r="CH21" s="94">
        <v>952.39300000000014</v>
      </c>
      <c r="CI21" s="94">
        <v>947.84</v>
      </c>
      <c r="CJ21" s="94">
        <v>946.46400000000017</v>
      </c>
      <c r="CK21" s="94">
        <v>941.12800000000004</v>
      </c>
      <c r="CL21" s="94">
        <v>923.62800000000004</v>
      </c>
      <c r="CM21" s="94">
        <v>921.72900000000004</v>
      </c>
      <c r="CN21" s="94">
        <v>917.71399999999983</v>
      </c>
      <c r="CO21" s="94">
        <v>916.98599999999988</v>
      </c>
      <c r="CP21" s="94">
        <v>899.83000000000015</v>
      </c>
      <c r="CQ21" s="94">
        <v>898.19400000000007</v>
      </c>
      <c r="CR21" s="94">
        <v>894.92600000000004</v>
      </c>
      <c r="CS21" s="94">
        <v>891.66600000000005</v>
      </c>
      <c r="CT21" s="95"/>
      <c r="CU21" s="95"/>
      <c r="CV21" s="95"/>
      <c r="CW21" s="96"/>
      <c r="CX21" s="97">
        <f t="array" ref="CX21">SUMPRODUCT(B21:CW21*0.25)</f>
        <v>25462.980749999992</v>
      </c>
    </row>
    <row r="22" spans="1:102" ht="24.95" customHeight="1" x14ac:dyDescent="0.2">
      <c r="A22" s="92" t="s">
        <v>18</v>
      </c>
      <c r="B22" s="98">
        <v>2935.7510000000002</v>
      </c>
      <c r="C22" s="99">
        <v>2887.4429999999998</v>
      </c>
      <c r="D22" s="99">
        <v>2849.4529999999995</v>
      </c>
      <c r="E22" s="99">
        <v>2820.9300000000003</v>
      </c>
      <c r="F22" s="99">
        <v>2783.9349999999999</v>
      </c>
      <c r="G22" s="99">
        <v>2791.4139999999998</v>
      </c>
      <c r="H22" s="99">
        <v>2766.848</v>
      </c>
      <c r="I22" s="99">
        <v>2737.3680000000004</v>
      </c>
      <c r="J22" s="99">
        <v>2707.8919999999998</v>
      </c>
      <c r="K22" s="99">
        <v>2675.261</v>
      </c>
      <c r="L22" s="99">
        <v>2653.2240000000002</v>
      </c>
      <c r="M22" s="99">
        <v>2638.9340000000002</v>
      </c>
      <c r="N22" s="99">
        <v>2624.125</v>
      </c>
      <c r="O22" s="99">
        <v>2612.529</v>
      </c>
      <c r="P22" s="99">
        <v>2614.2149999999997</v>
      </c>
      <c r="Q22" s="99">
        <v>2619.0719999999997</v>
      </c>
      <c r="R22" s="99">
        <v>2641.1769999999997</v>
      </c>
      <c r="S22" s="99">
        <v>2662.1709999999998</v>
      </c>
      <c r="T22" s="99">
        <v>2696.2949999999996</v>
      </c>
      <c r="U22" s="99">
        <v>2755.0229999999997</v>
      </c>
      <c r="V22" s="99">
        <v>2786.7889999999998</v>
      </c>
      <c r="W22" s="99">
        <v>2857.8759999999997</v>
      </c>
      <c r="X22" s="99">
        <v>2913.4349999999999</v>
      </c>
      <c r="Y22" s="99">
        <v>2981.6409999999996</v>
      </c>
      <c r="Z22" s="99">
        <v>3096.0499999999997</v>
      </c>
      <c r="AA22" s="99">
        <v>3164.08</v>
      </c>
      <c r="AB22" s="99">
        <v>3236.7219999999998</v>
      </c>
      <c r="AC22" s="99">
        <v>3334.7269999999999</v>
      </c>
      <c r="AD22" s="99">
        <v>3468.6899999999996</v>
      </c>
      <c r="AE22" s="99">
        <v>3577.498</v>
      </c>
      <c r="AF22" s="99">
        <v>3660.74</v>
      </c>
      <c r="AG22" s="99">
        <v>3775.2909999999997</v>
      </c>
      <c r="AH22" s="99">
        <v>3929.0459999999998</v>
      </c>
      <c r="AI22" s="99">
        <v>4022.587</v>
      </c>
      <c r="AJ22" s="99">
        <v>4088.8029999999994</v>
      </c>
      <c r="AK22" s="99">
        <v>4136.9339999999993</v>
      </c>
      <c r="AL22" s="99">
        <v>4212.9160000000011</v>
      </c>
      <c r="AM22" s="99">
        <v>4257.0290000000005</v>
      </c>
      <c r="AN22" s="99">
        <v>4293.4340000000011</v>
      </c>
      <c r="AO22" s="99">
        <v>4301.4580000000005</v>
      </c>
      <c r="AP22" s="99">
        <v>4286.9319999999998</v>
      </c>
      <c r="AQ22" s="99">
        <v>4328.05</v>
      </c>
      <c r="AR22" s="99">
        <v>4351.4830000000011</v>
      </c>
      <c r="AS22" s="99">
        <v>4382.7820000000002</v>
      </c>
      <c r="AT22" s="99">
        <v>4428.067</v>
      </c>
      <c r="AU22" s="99">
        <v>4461.3720000000003</v>
      </c>
      <c r="AV22" s="99">
        <v>4499.4490000000005</v>
      </c>
      <c r="AW22" s="99">
        <v>4522.2699999999995</v>
      </c>
      <c r="AX22" s="99">
        <v>4541.47</v>
      </c>
      <c r="AY22" s="99">
        <v>4533.6910000000007</v>
      </c>
      <c r="AZ22" s="99">
        <v>4505.4439999999995</v>
      </c>
      <c r="BA22" s="99">
        <v>4469.6470000000018</v>
      </c>
      <c r="BB22" s="99">
        <v>4453.4560000000001</v>
      </c>
      <c r="BC22" s="99">
        <v>4394.2830000000004</v>
      </c>
      <c r="BD22" s="99">
        <v>4291.8540000000003</v>
      </c>
      <c r="BE22" s="99">
        <v>4275.3050000000003</v>
      </c>
      <c r="BF22" s="99">
        <v>4348.2570000000005</v>
      </c>
      <c r="BG22" s="99">
        <v>4348.634</v>
      </c>
      <c r="BH22" s="99">
        <v>4356.5619999999999</v>
      </c>
      <c r="BI22" s="99">
        <v>4413.7579999999998</v>
      </c>
      <c r="BJ22" s="99">
        <v>4451.0839999999998</v>
      </c>
      <c r="BK22" s="99">
        <v>4480.3850000000002</v>
      </c>
      <c r="BL22" s="99">
        <v>4526.7249999999995</v>
      </c>
      <c r="BM22" s="99">
        <v>4604.2079999999996</v>
      </c>
      <c r="BN22" s="99">
        <v>4681.3560000000007</v>
      </c>
      <c r="BO22" s="99">
        <v>4770.4210000000003</v>
      </c>
      <c r="BP22" s="99">
        <v>4839.2250000000004</v>
      </c>
      <c r="BQ22" s="99">
        <v>4894.9240000000009</v>
      </c>
      <c r="BR22" s="99">
        <v>4969.1109999999999</v>
      </c>
      <c r="BS22" s="99">
        <v>4997.308</v>
      </c>
      <c r="BT22" s="99">
        <v>5015.5359999999991</v>
      </c>
      <c r="BU22" s="99">
        <v>5014.9900000000007</v>
      </c>
      <c r="BV22" s="99">
        <v>5009.6729999999989</v>
      </c>
      <c r="BW22" s="99">
        <v>5005.0529999999999</v>
      </c>
      <c r="BX22" s="99">
        <v>4974.4230000000007</v>
      </c>
      <c r="BY22" s="99">
        <v>4935.942</v>
      </c>
      <c r="BZ22" s="99">
        <v>4902.5690000000004</v>
      </c>
      <c r="CA22" s="99">
        <v>4852.741</v>
      </c>
      <c r="CB22" s="99">
        <v>4794.3450000000003</v>
      </c>
      <c r="CC22" s="99">
        <v>4713.4050000000007</v>
      </c>
      <c r="CD22" s="99">
        <v>4636.41</v>
      </c>
      <c r="CE22" s="99">
        <v>4539.1379999999999</v>
      </c>
      <c r="CF22" s="99">
        <v>4465.6710000000003</v>
      </c>
      <c r="CG22" s="99">
        <v>4343.7839999999997</v>
      </c>
      <c r="CH22" s="99">
        <v>4174.0160000000005</v>
      </c>
      <c r="CI22" s="99">
        <v>4082.252</v>
      </c>
      <c r="CJ22" s="99">
        <v>4001.4659999999999</v>
      </c>
      <c r="CK22" s="99">
        <v>3897.8929999999996</v>
      </c>
      <c r="CL22" s="99">
        <v>3694.9639999999999</v>
      </c>
      <c r="CM22" s="99">
        <v>3583.5060000000003</v>
      </c>
      <c r="CN22" s="99">
        <v>3501.0539999999996</v>
      </c>
      <c r="CO22" s="99">
        <v>3429.134</v>
      </c>
      <c r="CP22" s="99">
        <v>3272.4289999999996</v>
      </c>
      <c r="CQ22" s="99">
        <v>3186.4900000000002</v>
      </c>
      <c r="CR22" s="99">
        <v>3109.1089999999999</v>
      </c>
      <c r="CS22" s="99">
        <v>3032.777</v>
      </c>
      <c r="CT22" s="100"/>
      <c r="CU22" s="100"/>
      <c r="CV22" s="100"/>
      <c r="CW22" s="96"/>
      <c r="CX22" s="97">
        <f t="array" ref="CX22">SUMPRODUCT(B22:CW22*0.25)</f>
        <v>93036.27224999998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>
        <v>27.341999999999999</v>
      </c>
      <c r="I23" s="99">
        <v>110</v>
      </c>
      <c r="J23" s="99">
        <v>110</v>
      </c>
      <c r="K23" s="99"/>
      <c r="L23" s="99">
        <v>110</v>
      </c>
      <c r="M23" s="99">
        <v>110</v>
      </c>
      <c r="N23" s="99">
        <v>110</v>
      </c>
      <c r="O23" s="99">
        <v>110</v>
      </c>
      <c r="P23" s="99">
        <v>110</v>
      </c>
      <c r="Q23" s="99"/>
      <c r="R23" s="99">
        <v>110</v>
      </c>
      <c r="S23" s="99">
        <v>110</v>
      </c>
      <c r="T23" s="99">
        <v>13.718</v>
      </c>
      <c r="U23" s="99"/>
      <c r="V23" s="99">
        <v>110</v>
      </c>
      <c r="W23" s="99">
        <v>110</v>
      </c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312.76499999999999</v>
      </c>
    </row>
    <row r="24" spans="1:102" ht="24.95" customHeight="1" x14ac:dyDescent="0.2">
      <c r="A24" s="104" t="s">
        <v>20</v>
      </c>
      <c r="B24" s="94">
        <v>116</v>
      </c>
      <c r="C24" s="94">
        <v>114</v>
      </c>
      <c r="D24" s="94">
        <v>113</v>
      </c>
      <c r="E24" s="94">
        <v>112</v>
      </c>
      <c r="F24" s="94">
        <v>111</v>
      </c>
      <c r="G24" s="94">
        <v>111</v>
      </c>
      <c r="H24" s="94">
        <v>110</v>
      </c>
      <c r="I24" s="94">
        <v>109</v>
      </c>
      <c r="J24" s="94">
        <v>108</v>
      </c>
      <c r="K24" s="94">
        <v>107</v>
      </c>
      <c r="L24" s="94">
        <v>107</v>
      </c>
      <c r="M24" s="94">
        <v>106</v>
      </c>
      <c r="N24" s="94">
        <v>106</v>
      </c>
      <c r="O24" s="94">
        <v>105</v>
      </c>
      <c r="P24" s="94">
        <v>105</v>
      </c>
      <c r="Q24" s="94">
        <v>105</v>
      </c>
      <c r="R24" s="94">
        <v>105</v>
      </c>
      <c r="S24" s="94">
        <v>105</v>
      </c>
      <c r="T24" s="94">
        <v>106</v>
      </c>
      <c r="U24" s="94">
        <v>107</v>
      </c>
      <c r="V24" s="94">
        <v>109</v>
      </c>
      <c r="W24" s="94">
        <v>111</v>
      </c>
      <c r="X24" s="94">
        <v>114</v>
      </c>
      <c r="Y24" s="94">
        <v>116</v>
      </c>
      <c r="Z24" s="94">
        <v>119</v>
      </c>
      <c r="AA24" s="94">
        <v>121</v>
      </c>
      <c r="AB24" s="94">
        <v>122</v>
      </c>
      <c r="AC24" s="94">
        <v>123</v>
      </c>
      <c r="AD24" s="94">
        <v>123</v>
      </c>
      <c r="AE24" s="94">
        <v>123</v>
      </c>
      <c r="AF24" s="94">
        <v>123</v>
      </c>
      <c r="AG24" s="94">
        <v>123</v>
      </c>
      <c r="AH24" s="94">
        <v>122</v>
      </c>
      <c r="AI24" s="94">
        <v>121</v>
      </c>
      <c r="AJ24" s="94">
        <v>120</v>
      </c>
      <c r="AK24" s="94">
        <v>118</v>
      </c>
      <c r="AL24" s="94">
        <v>116</v>
      </c>
      <c r="AM24" s="94">
        <v>115</v>
      </c>
      <c r="AN24" s="94">
        <v>114</v>
      </c>
      <c r="AO24" s="94">
        <v>113</v>
      </c>
      <c r="AP24" s="94">
        <v>113</v>
      </c>
      <c r="AQ24" s="94">
        <v>113</v>
      </c>
      <c r="AR24" s="94">
        <v>113</v>
      </c>
      <c r="AS24" s="94">
        <v>114</v>
      </c>
      <c r="AT24" s="94">
        <v>115</v>
      </c>
      <c r="AU24" s="94">
        <v>116</v>
      </c>
      <c r="AV24" s="94">
        <v>117</v>
      </c>
      <c r="AW24" s="94">
        <v>118</v>
      </c>
      <c r="AX24" s="94">
        <v>118</v>
      </c>
      <c r="AY24" s="94">
        <v>119</v>
      </c>
      <c r="AZ24" s="94">
        <v>119</v>
      </c>
      <c r="BA24" s="94">
        <v>120</v>
      </c>
      <c r="BB24" s="94">
        <v>120</v>
      </c>
      <c r="BC24" s="94">
        <v>122</v>
      </c>
      <c r="BD24" s="94">
        <v>124</v>
      </c>
      <c r="BE24" s="94">
        <v>126</v>
      </c>
      <c r="BF24" s="94">
        <v>130</v>
      </c>
      <c r="BG24" s="94">
        <v>133</v>
      </c>
      <c r="BH24" s="94">
        <v>136</v>
      </c>
      <c r="BI24" s="94">
        <v>139</v>
      </c>
      <c r="BJ24" s="94">
        <v>142</v>
      </c>
      <c r="BK24" s="94">
        <v>145</v>
      </c>
      <c r="BL24" s="94">
        <v>148</v>
      </c>
      <c r="BM24" s="94">
        <v>150</v>
      </c>
      <c r="BN24" s="94">
        <v>153</v>
      </c>
      <c r="BO24" s="94">
        <v>155</v>
      </c>
      <c r="BP24" s="94">
        <v>158</v>
      </c>
      <c r="BQ24" s="94">
        <v>160</v>
      </c>
      <c r="BR24" s="94">
        <v>162</v>
      </c>
      <c r="BS24" s="94">
        <v>164</v>
      </c>
      <c r="BT24" s="94">
        <v>164</v>
      </c>
      <c r="BU24" s="94">
        <v>164</v>
      </c>
      <c r="BV24" s="94">
        <v>164</v>
      </c>
      <c r="BW24" s="94">
        <v>164</v>
      </c>
      <c r="BX24" s="94">
        <v>164</v>
      </c>
      <c r="BY24" s="94">
        <v>163</v>
      </c>
      <c r="BZ24" s="94">
        <v>163</v>
      </c>
      <c r="CA24" s="94">
        <v>162</v>
      </c>
      <c r="CB24" s="94">
        <v>160</v>
      </c>
      <c r="CC24" s="94">
        <v>158</v>
      </c>
      <c r="CD24" s="94">
        <v>155</v>
      </c>
      <c r="CE24" s="94">
        <v>152</v>
      </c>
      <c r="CF24" s="94">
        <v>149</v>
      </c>
      <c r="CG24" s="94">
        <v>146</v>
      </c>
      <c r="CH24" s="94">
        <v>143</v>
      </c>
      <c r="CI24" s="94">
        <v>140</v>
      </c>
      <c r="CJ24" s="94">
        <v>138</v>
      </c>
      <c r="CK24" s="94">
        <v>135</v>
      </c>
      <c r="CL24" s="94">
        <v>133</v>
      </c>
      <c r="CM24" s="94">
        <v>130</v>
      </c>
      <c r="CN24" s="94">
        <v>127</v>
      </c>
      <c r="CO24" s="94">
        <v>124</v>
      </c>
      <c r="CP24" s="94">
        <v>120</v>
      </c>
      <c r="CQ24" s="94">
        <v>117</v>
      </c>
      <c r="CR24" s="94">
        <v>114</v>
      </c>
      <c r="CS24" s="94">
        <v>111</v>
      </c>
      <c r="CT24" s="94"/>
      <c r="CU24" s="94"/>
      <c r="CV24" s="94"/>
      <c r="CW24" s="94"/>
      <c r="CX24" s="97">
        <f t="array" ref="CX24">SUMPRODUCT(B24:CW24*0.25)</f>
        <v>3064</v>
      </c>
    </row>
    <row r="25" spans="1:102" ht="24.95" customHeight="1" x14ac:dyDescent="0.2">
      <c r="A25" s="104" t="s">
        <v>21</v>
      </c>
      <c r="B25" s="94">
        <v>226.00000000000003</v>
      </c>
      <c r="C25" s="94">
        <v>226.00000000000003</v>
      </c>
      <c r="D25" s="94">
        <v>226.00000000000003</v>
      </c>
      <c r="E25" s="94">
        <v>226.00000000000003</v>
      </c>
      <c r="F25" s="94">
        <v>212</v>
      </c>
      <c r="G25" s="94">
        <v>212</v>
      </c>
      <c r="H25" s="94">
        <v>212</v>
      </c>
      <c r="I25" s="94">
        <v>212</v>
      </c>
      <c r="J25" s="94">
        <v>204.99999999999997</v>
      </c>
      <c r="K25" s="94">
        <v>204.99999999999997</v>
      </c>
      <c r="L25" s="94">
        <v>204.99999999999997</v>
      </c>
      <c r="M25" s="94">
        <v>204.99999999999997</v>
      </c>
      <c r="N25" s="94">
        <v>203</v>
      </c>
      <c r="O25" s="94">
        <v>203</v>
      </c>
      <c r="P25" s="94">
        <v>203</v>
      </c>
      <c r="Q25" s="94">
        <v>203</v>
      </c>
      <c r="R25" s="94">
        <v>213.00000000000003</v>
      </c>
      <c r="S25" s="94">
        <v>213.00000000000003</v>
      </c>
      <c r="T25" s="94">
        <v>213.00000000000003</v>
      </c>
      <c r="U25" s="94">
        <v>213.00000000000003</v>
      </c>
      <c r="V25" s="94">
        <v>244</v>
      </c>
      <c r="W25" s="94">
        <v>244</v>
      </c>
      <c r="X25" s="94">
        <v>244</v>
      </c>
      <c r="Y25" s="94">
        <v>244</v>
      </c>
      <c r="Z25" s="94">
        <v>286.00000000000006</v>
      </c>
      <c r="AA25" s="94">
        <v>286.00000000000006</v>
      </c>
      <c r="AB25" s="94">
        <v>286.00000000000006</v>
      </c>
      <c r="AC25" s="94">
        <v>286.00000000000006</v>
      </c>
      <c r="AD25" s="94">
        <v>316</v>
      </c>
      <c r="AE25" s="94">
        <v>316</v>
      </c>
      <c r="AF25" s="94">
        <v>316</v>
      </c>
      <c r="AG25" s="94">
        <v>316</v>
      </c>
      <c r="AH25" s="94">
        <v>323</v>
      </c>
      <c r="AI25" s="94">
        <v>323</v>
      </c>
      <c r="AJ25" s="94">
        <v>323</v>
      </c>
      <c r="AK25" s="94">
        <v>323</v>
      </c>
      <c r="AL25" s="94">
        <v>310</v>
      </c>
      <c r="AM25" s="94">
        <v>310</v>
      </c>
      <c r="AN25" s="94">
        <v>310</v>
      </c>
      <c r="AO25" s="94">
        <v>310</v>
      </c>
      <c r="AP25" s="94">
        <v>305.99999999999994</v>
      </c>
      <c r="AQ25" s="94">
        <v>305.99999999999994</v>
      </c>
      <c r="AR25" s="94">
        <v>305.99999999999994</v>
      </c>
      <c r="AS25" s="94">
        <v>305.99999999999994</v>
      </c>
      <c r="AT25" s="94">
        <v>305.99999999999994</v>
      </c>
      <c r="AU25" s="94">
        <v>305.99999999999994</v>
      </c>
      <c r="AV25" s="94">
        <v>305.99999999999994</v>
      </c>
      <c r="AW25" s="94">
        <v>305.99999999999994</v>
      </c>
      <c r="AX25" s="94">
        <v>303</v>
      </c>
      <c r="AY25" s="94">
        <v>303</v>
      </c>
      <c r="AZ25" s="94">
        <v>303</v>
      </c>
      <c r="BA25" s="94">
        <v>303</v>
      </c>
      <c r="BB25" s="94">
        <v>305.00000000000006</v>
      </c>
      <c r="BC25" s="94">
        <v>305.00000000000006</v>
      </c>
      <c r="BD25" s="94">
        <v>305.00000000000006</v>
      </c>
      <c r="BE25" s="94">
        <v>305.00000000000006</v>
      </c>
      <c r="BF25" s="94">
        <v>314</v>
      </c>
      <c r="BG25" s="94">
        <v>314</v>
      </c>
      <c r="BH25" s="94">
        <v>314</v>
      </c>
      <c r="BI25" s="94">
        <v>314</v>
      </c>
      <c r="BJ25" s="94">
        <v>347</v>
      </c>
      <c r="BK25" s="94">
        <v>347</v>
      </c>
      <c r="BL25" s="94">
        <v>347</v>
      </c>
      <c r="BM25" s="94">
        <v>347</v>
      </c>
      <c r="BN25" s="94">
        <v>391</v>
      </c>
      <c r="BO25" s="94">
        <v>391</v>
      </c>
      <c r="BP25" s="94">
        <v>391</v>
      </c>
      <c r="BQ25" s="94">
        <v>391</v>
      </c>
      <c r="BR25" s="94">
        <v>410.99999999999994</v>
      </c>
      <c r="BS25" s="94">
        <v>410.99999999999994</v>
      </c>
      <c r="BT25" s="94">
        <v>410.99999999999994</v>
      </c>
      <c r="BU25" s="94">
        <v>410.99999999999994</v>
      </c>
      <c r="BV25" s="94">
        <v>407.00000000000006</v>
      </c>
      <c r="BW25" s="94">
        <v>407.00000000000006</v>
      </c>
      <c r="BX25" s="94">
        <v>407.00000000000006</v>
      </c>
      <c r="BY25" s="94">
        <v>407.00000000000006</v>
      </c>
      <c r="BZ25" s="94">
        <v>399.00000000000006</v>
      </c>
      <c r="CA25" s="94">
        <v>399.00000000000006</v>
      </c>
      <c r="CB25" s="94">
        <v>399.00000000000006</v>
      </c>
      <c r="CC25" s="94">
        <v>399.00000000000006</v>
      </c>
      <c r="CD25" s="94">
        <v>378</v>
      </c>
      <c r="CE25" s="94">
        <v>378</v>
      </c>
      <c r="CF25" s="94">
        <v>378</v>
      </c>
      <c r="CG25" s="94">
        <v>378</v>
      </c>
      <c r="CH25" s="94">
        <v>339</v>
      </c>
      <c r="CI25" s="94">
        <v>339</v>
      </c>
      <c r="CJ25" s="94">
        <v>339</v>
      </c>
      <c r="CK25" s="94">
        <v>339</v>
      </c>
      <c r="CL25" s="94">
        <v>297</v>
      </c>
      <c r="CM25" s="94">
        <v>297</v>
      </c>
      <c r="CN25" s="94">
        <v>297</v>
      </c>
      <c r="CO25" s="94">
        <v>297</v>
      </c>
      <c r="CP25" s="94">
        <v>263</v>
      </c>
      <c r="CQ25" s="94">
        <v>263</v>
      </c>
      <c r="CR25" s="94">
        <v>263</v>
      </c>
      <c r="CS25" s="94">
        <v>263</v>
      </c>
      <c r="CT25" s="94"/>
      <c r="CU25" s="94"/>
      <c r="CV25" s="94"/>
      <c r="CW25" s="94"/>
      <c r="CX25" s="97">
        <f t="array" ref="CX25">SUMPRODUCT(B25:CW25*0.25)</f>
        <v>7304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5178.3890000000001</v>
      </c>
      <c r="C27" s="107">
        <f t="shared" ref="C27:BN27" si="2">SUM(C20:C26)</f>
        <v>5126.0919999999996</v>
      </c>
      <c r="D27" s="107">
        <f t="shared" si="2"/>
        <v>5086.3099999999995</v>
      </c>
      <c r="E27" s="107">
        <f t="shared" si="2"/>
        <v>5057.0879999999997</v>
      </c>
      <c r="F27" s="107">
        <f t="shared" si="2"/>
        <v>4980.7290000000003</v>
      </c>
      <c r="G27" s="107">
        <f t="shared" si="2"/>
        <v>4987.4120000000003</v>
      </c>
      <c r="H27" s="107">
        <f t="shared" si="2"/>
        <v>4990.3379999999997</v>
      </c>
      <c r="I27" s="107">
        <f t="shared" si="2"/>
        <v>5038.1330000000007</v>
      </c>
      <c r="J27" s="107">
        <f t="shared" si="2"/>
        <v>4984.1970000000001</v>
      </c>
      <c r="K27" s="107">
        <f t="shared" si="2"/>
        <v>4836.6400000000003</v>
      </c>
      <c r="L27" s="107">
        <f t="shared" si="2"/>
        <v>4922.9380000000001</v>
      </c>
      <c r="M27" s="107">
        <f t="shared" si="2"/>
        <v>4904.8180000000002</v>
      </c>
      <c r="N27" s="107">
        <f t="shared" si="2"/>
        <v>4877.732</v>
      </c>
      <c r="O27" s="107">
        <f t="shared" si="2"/>
        <v>4863.7849999999999</v>
      </c>
      <c r="P27" s="107">
        <f t="shared" si="2"/>
        <v>4865.8239999999996</v>
      </c>
      <c r="Q27" s="107">
        <f t="shared" si="2"/>
        <v>4757.5479999999998</v>
      </c>
      <c r="R27" s="107">
        <f t="shared" si="2"/>
        <v>4890.9349999999995</v>
      </c>
      <c r="S27" s="107">
        <f t="shared" si="2"/>
        <v>4907.0049999999992</v>
      </c>
      <c r="T27" s="107">
        <f t="shared" si="2"/>
        <v>4838.8549999999996</v>
      </c>
      <c r="U27" s="107">
        <f t="shared" si="2"/>
        <v>4880.7839999999997</v>
      </c>
      <c r="V27" s="107">
        <f t="shared" si="2"/>
        <v>5137.2440000000006</v>
      </c>
      <c r="W27" s="107">
        <f t="shared" si="2"/>
        <v>5221.0479999999998</v>
      </c>
      <c r="X27" s="107">
        <f t="shared" si="2"/>
        <v>5167.5079999999998</v>
      </c>
      <c r="Y27" s="107">
        <f t="shared" si="2"/>
        <v>5236.3979999999992</v>
      </c>
      <c r="Z27" s="107">
        <f t="shared" si="2"/>
        <v>5435.5010000000002</v>
      </c>
      <c r="AA27" s="107">
        <f t="shared" si="2"/>
        <v>5515.3959999999997</v>
      </c>
      <c r="AB27" s="107">
        <f t="shared" si="2"/>
        <v>5593.6059999999998</v>
      </c>
      <c r="AC27" s="107">
        <f t="shared" si="2"/>
        <v>5695.78</v>
      </c>
      <c r="AD27" s="107">
        <f t="shared" si="2"/>
        <v>5886.4519999999993</v>
      </c>
      <c r="AE27" s="107">
        <f t="shared" si="2"/>
        <v>5996.7880000000005</v>
      </c>
      <c r="AF27" s="107">
        <f t="shared" si="2"/>
        <v>6075.6719999999996</v>
      </c>
      <c r="AG27" s="107">
        <f t="shared" si="2"/>
        <v>6185.0329999999994</v>
      </c>
      <c r="AH27" s="107">
        <f t="shared" si="2"/>
        <v>6331.24</v>
      </c>
      <c r="AI27" s="107">
        <f t="shared" si="2"/>
        <v>6417.0140000000001</v>
      </c>
      <c r="AJ27" s="107">
        <f t="shared" si="2"/>
        <v>6471.994999999999</v>
      </c>
      <c r="AK27" s="107">
        <f t="shared" si="2"/>
        <v>6504.5459999999994</v>
      </c>
      <c r="AL27" s="107">
        <f t="shared" si="2"/>
        <v>6537.603000000001</v>
      </c>
      <c r="AM27" s="107">
        <f t="shared" si="2"/>
        <v>6570.8470000000007</v>
      </c>
      <c r="AN27" s="107">
        <f t="shared" si="2"/>
        <v>6613.1840000000011</v>
      </c>
      <c r="AO27" s="107">
        <f t="shared" si="2"/>
        <v>6612.5120000000006</v>
      </c>
      <c r="AP27" s="107">
        <f t="shared" si="2"/>
        <v>6621.8940000000002</v>
      </c>
      <c r="AQ27" s="107">
        <f t="shared" si="2"/>
        <v>6655.4629999999997</v>
      </c>
      <c r="AR27" s="107">
        <f t="shared" si="2"/>
        <v>6676.1230000000014</v>
      </c>
      <c r="AS27" s="107">
        <f t="shared" si="2"/>
        <v>6704.3510000000006</v>
      </c>
      <c r="AT27" s="107">
        <f t="shared" si="2"/>
        <v>6745.6239999999998</v>
      </c>
      <c r="AU27" s="107">
        <f t="shared" si="2"/>
        <v>6782.2880000000005</v>
      </c>
      <c r="AV27" s="107">
        <f t="shared" si="2"/>
        <v>6823.1570000000011</v>
      </c>
      <c r="AW27" s="107">
        <f t="shared" si="2"/>
        <v>6841.0929999999998</v>
      </c>
      <c r="AX27" s="107">
        <f t="shared" si="2"/>
        <v>6849.2510000000002</v>
      </c>
      <c r="AY27" s="107">
        <f t="shared" si="2"/>
        <v>6841.322000000001</v>
      </c>
      <c r="AZ27" s="107">
        <f t="shared" si="2"/>
        <v>6812.0349999999999</v>
      </c>
      <c r="BA27" s="107">
        <f t="shared" si="2"/>
        <v>6767.9110000000019</v>
      </c>
      <c r="BB27" s="107">
        <f t="shared" si="2"/>
        <v>6716.7510000000002</v>
      </c>
      <c r="BC27" s="107">
        <f t="shared" si="2"/>
        <v>6663.3250000000007</v>
      </c>
      <c r="BD27" s="107">
        <f t="shared" si="2"/>
        <v>6563.4009999999998</v>
      </c>
      <c r="BE27" s="107">
        <f t="shared" si="2"/>
        <v>6548.2430000000004</v>
      </c>
      <c r="BF27" s="107">
        <f t="shared" si="2"/>
        <v>6626.4760000000006</v>
      </c>
      <c r="BG27" s="107">
        <f t="shared" si="2"/>
        <v>6635.1769999999997</v>
      </c>
      <c r="BH27" s="107">
        <f t="shared" si="2"/>
        <v>6650.2709999999997</v>
      </c>
      <c r="BI27" s="107">
        <f t="shared" si="2"/>
        <v>6719.2359999999999</v>
      </c>
      <c r="BJ27" s="107">
        <f t="shared" si="2"/>
        <v>6802.6659999999993</v>
      </c>
      <c r="BK27" s="107">
        <f t="shared" si="2"/>
        <v>6837.6140000000005</v>
      </c>
      <c r="BL27" s="107">
        <f t="shared" si="2"/>
        <v>6882.2870000000003</v>
      </c>
      <c r="BM27" s="107">
        <f t="shared" si="2"/>
        <v>6968.4369999999999</v>
      </c>
      <c r="BN27" s="107">
        <f t="shared" si="2"/>
        <v>7113.420000000001</v>
      </c>
      <c r="BO27" s="107">
        <f t="shared" ref="BO27:CW27" si="3">SUM(BO20:BO26)</f>
        <v>7209.1959999999999</v>
      </c>
      <c r="BP27" s="107">
        <f t="shared" si="3"/>
        <v>7284.0250000000005</v>
      </c>
      <c r="BQ27" s="107">
        <f t="shared" si="3"/>
        <v>7339.9390000000012</v>
      </c>
      <c r="BR27" s="107">
        <f t="shared" si="3"/>
        <v>7353.9750000000004</v>
      </c>
      <c r="BS27" s="107">
        <f t="shared" si="3"/>
        <v>7384.2640000000001</v>
      </c>
      <c r="BT27" s="107">
        <f t="shared" si="3"/>
        <v>7407.472999999999</v>
      </c>
      <c r="BU27" s="107">
        <f t="shared" si="3"/>
        <v>7406.3320000000003</v>
      </c>
      <c r="BV27" s="107">
        <f t="shared" si="3"/>
        <v>7378.2689999999984</v>
      </c>
      <c r="BW27" s="107">
        <f t="shared" si="3"/>
        <v>7374.3629999999994</v>
      </c>
      <c r="BX27" s="107">
        <f t="shared" si="3"/>
        <v>7338.9790000000003</v>
      </c>
      <c r="BY27" s="107">
        <f t="shared" si="3"/>
        <v>7299.41</v>
      </c>
      <c r="BZ27" s="107">
        <f t="shared" si="3"/>
        <v>7268.0340000000006</v>
      </c>
      <c r="CA27" s="107">
        <f t="shared" si="3"/>
        <v>7211.0679999999993</v>
      </c>
      <c r="CB27" s="107">
        <f t="shared" si="3"/>
        <v>7141.7290000000003</v>
      </c>
      <c r="CC27" s="107">
        <f t="shared" si="3"/>
        <v>7048.4310000000005</v>
      </c>
      <c r="CD27" s="107">
        <f t="shared" si="3"/>
        <v>6905.9489999999996</v>
      </c>
      <c r="CE27" s="107">
        <f t="shared" si="3"/>
        <v>6798.08</v>
      </c>
      <c r="CF27" s="107">
        <f t="shared" si="3"/>
        <v>6717.009</v>
      </c>
      <c r="CG27" s="107">
        <f t="shared" si="3"/>
        <v>6580.0229999999992</v>
      </c>
      <c r="CH27" s="107">
        <f t="shared" si="3"/>
        <v>6385.8430000000008</v>
      </c>
      <c r="CI27" s="107">
        <f t="shared" si="3"/>
        <v>6286.41</v>
      </c>
      <c r="CJ27" s="107">
        <f t="shared" si="3"/>
        <v>6214.3340000000007</v>
      </c>
      <c r="CK27" s="107">
        <f t="shared" si="3"/>
        <v>6101.6809999999996</v>
      </c>
      <c r="CL27" s="107">
        <f t="shared" si="3"/>
        <v>5890.3590000000004</v>
      </c>
      <c r="CM27" s="107">
        <f t="shared" si="3"/>
        <v>5774.1480000000001</v>
      </c>
      <c r="CN27" s="107">
        <f t="shared" si="3"/>
        <v>5684.9470000000001</v>
      </c>
      <c r="CO27" s="107">
        <f t="shared" si="3"/>
        <v>5610.183</v>
      </c>
      <c r="CP27" s="107">
        <f t="shared" si="3"/>
        <v>5399.2919999999995</v>
      </c>
      <c r="CQ27" s="107">
        <f t="shared" si="3"/>
        <v>5308.607</v>
      </c>
      <c r="CR27" s="107">
        <f t="shared" si="3"/>
        <v>5225.0309999999999</v>
      </c>
      <c r="CS27" s="107">
        <f t="shared" si="3"/>
        <v>5142.5560000000005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148124.66849999997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519</v>
      </c>
      <c r="C30" s="88">
        <v>517</v>
      </c>
      <c r="D30" s="88">
        <v>516</v>
      </c>
      <c r="E30" s="88">
        <v>515</v>
      </c>
      <c r="F30" s="88">
        <v>500</v>
      </c>
      <c r="G30" s="88">
        <v>500</v>
      </c>
      <c r="H30" s="88">
        <v>499</v>
      </c>
      <c r="I30" s="88">
        <v>498</v>
      </c>
      <c r="J30" s="88">
        <v>490</v>
      </c>
      <c r="K30" s="88">
        <v>489</v>
      </c>
      <c r="L30" s="88">
        <v>489</v>
      </c>
      <c r="M30" s="88">
        <v>488</v>
      </c>
      <c r="N30" s="88">
        <v>486</v>
      </c>
      <c r="O30" s="88">
        <v>485</v>
      </c>
      <c r="P30" s="88">
        <v>485</v>
      </c>
      <c r="Q30" s="88">
        <v>485</v>
      </c>
      <c r="R30" s="88">
        <v>491</v>
      </c>
      <c r="S30" s="88">
        <v>491</v>
      </c>
      <c r="T30" s="88">
        <v>492</v>
      </c>
      <c r="U30" s="88">
        <v>493</v>
      </c>
      <c r="V30" s="88">
        <v>526</v>
      </c>
      <c r="W30" s="88">
        <v>528</v>
      </c>
      <c r="X30" s="88">
        <v>531</v>
      </c>
      <c r="Y30" s="88">
        <v>533</v>
      </c>
      <c r="Z30" s="88">
        <v>578</v>
      </c>
      <c r="AA30" s="88">
        <v>580</v>
      </c>
      <c r="AB30" s="88">
        <v>581</v>
      </c>
      <c r="AC30" s="88">
        <v>582</v>
      </c>
      <c r="AD30" s="88">
        <v>615.38</v>
      </c>
      <c r="AE30" s="88">
        <v>615.38</v>
      </c>
      <c r="AF30" s="88">
        <v>615.38</v>
      </c>
      <c r="AG30" s="88">
        <v>615.38</v>
      </c>
      <c r="AH30" s="88">
        <v>717.11</v>
      </c>
      <c r="AI30" s="88">
        <v>716.11</v>
      </c>
      <c r="AJ30" s="88">
        <v>715.11</v>
      </c>
      <c r="AK30" s="88">
        <v>713.11</v>
      </c>
      <c r="AL30" s="88">
        <v>725.64</v>
      </c>
      <c r="AM30" s="88">
        <v>724.64</v>
      </c>
      <c r="AN30" s="88">
        <v>723.64</v>
      </c>
      <c r="AO30" s="88">
        <v>722.64</v>
      </c>
      <c r="AP30" s="88">
        <v>719.14</v>
      </c>
      <c r="AQ30" s="88">
        <v>719.14</v>
      </c>
      <c r="AR30" s="88">
        <v>719.14</v>
      </c>
      <c r="AS30" s="88">
        <v>720.14</v>
      </c>
      <c r="AT30" s="88">
        <v>721.01</v>
      </c>
      <c r="AU30" s="88">
        <v>722.01</v>
      </c>
      <c r="AV30" s="88">
        <v>723.01</v>
      </c>
      <c r="AW30" s="88">
        <v>724.01</v>
      </c>
      <c r="AX30" s="88">
        <v>720.69</v>
      </c>
      <c r="AY30" s="88">
        <v>721.69</v>
      </c>
      <c r="AZ30" s="88">
        <v>721.69</v>
      </c>
      <c r="BA30" s="88">
        <v>722.69</v>
      </c>
      <c r="BB30" s="88">
        <v>712.22</v>
      </c>
      <c r="BC30" s="88">
        <v>714.22</v>
      </c>
      <c r="BD30" s="88">
        <v>716.22</v>
      </c>
      <c r="BE30" s="88">
        <v>718.22</v>
      </c>
      <c r="BF30" s="88">
        <v>730.62</v>
      </c>
      <c r="BG30" s="88">
        <v>733.62</v>
      </c>
      <c r="BH30" s="88">
        <v>736.62</v>
      </c>
      <c r="BI30" s="88">
        <v>739.62</v>
      </c>
      <c r="BJ30" s="88">
        <v>677.15</v>
      </c>
      <c r="BK30" s="88">
        <v>680.15</v>
      </c>
      <c r="BL30" s="88">
        <v>683.15</v>
      </c>
      <c r="BM30" s="88">
        <v>685.15</v>
      </c>
      <c r="BN30" s="88">
        <v>732</v>
      </c>
      <c r="BO30" s="88">
        <v>734</v>
      </c>
      <c r="BP30" s="88">
        <v>737</v>
      </c>
      <c r="BQ30" s="88">
        <v>739</v>
      </c>
      <c r="BR30" s="88">
        <v>760</v>
      </c>
      <c r="BS30" s="88">
        <v>762</v>
      </c>
      <c r="BT30" s="88">
        <v>762</v>
      </c>
      <c r="BU30" s="88">
        <v>762</v>
      </c>
      <c r="BV30" s="88">
        <v>758</v>
      </c>
      <c r="BW30" s="88">
        <v>758</v>
      </c>
      <c r="BX30" s="88">
        <v>758</v>
      </c>
      <c r="BY30" s="88">
        <v>757</v>
      </c>
      <c r="BZ30" s="88">
        <v>739</v>
      </c>
      <c r="CA30" s="88">
        <v>738</v>
      </c>
      <c r="CB30" s="88">
        <v>736</v>
      </c>
      <c r="CC30" s="88">
        <v>734</v>
      </c>
      <c r="CD30" s="88">
        <v>710</v>
      </c>
      <c r="CE30" s="88">
        <v>707</v>
      </c>
      <c r="CF30" s="88">
        <v>704</v>
      </c>
      <c r="CG30" s="88">
        <v>701</v>
      </c>
      <c r="CH30" s="88">
        <v>659</v>
      </c>
      <c r="CI30" s="88">
        <v>656</v>
      </c>
      <c r="CJ30" s="88">
        <v>654</v>
      </c>
      <c r="CK30" s="88">
        <v>651</v>
      </c>
      <c r="CL30" s="88">
        <v>607</v>
      </c>
      <c r="CM30" s="88">
        <v>604</v>
      </c>
      <c r="CN30" s="88">
        <v>601</v>
      </c>
      <c r="CO30" s="88">
        <v>598</v>
      </c>
      <c r="CP30" s="88">
        <v>561</v>
      </c>
      <c r="CQ30" s="88">
        <v>558</v>
      </c>
      <c r="CR30" s="88">
        <v>555</v>
      </c>
      <c r="CS30" s="88">
        <v>552</v>
      </c>
      <c r="CT30" s="89"/>
      <c r="CU30" s="89"/>
      <c r="CV30" s="89"/>
      <c r="CW30" s="90"/>
      <c r="CX30" s="91">
        <f t="array" ref="CX30">SUMPRODUCT(B30:CW30*0.25)</f>
        <v>15452.960000000001</v>
      </c>
    </row>
    <row r="31" spans="1:102" ht="24.95" customHeight="1" x14ac:dyDescent="0.2">
      <c r="A31" s="92" t="s">
        <v>26</v>
      </c>
      <c r="B31" s="93">
        <v>5178.3890000000001</v>
      </c>
      <c r="C31" s="94">
        <v>5128.0919999999996</v>
      </c>
      <c r="D31" s="94">
        <v>5089.3100000000004</v>
      </c>
      <c r="E31" s="94">
        <v>5061.0879999999997</v>
      </c>
      <c r="F31" s="94">
        <v>4927.7290000000003</v>
      </c>
      <c r="G31" s="94">
        <v>4934.4120000000003</v>
      </c>
      <c r="H31" s="94">
        <v>4938.3379999999997</v>
      </c>
      <c r="I31" s="94">
        <v>4987.1329999999998</v>
      </c>
      <c r="J31" s="94">
        <v>4878.1970000000001</v>
      </c>
      <c r="K31" s="94">
        <v>4731.6400000000003</v>
      </c>
      <c r="L31" s="94">
        <v>4817.9380000000001</v>
      </c>
      <c r="M31" s="94">
        <v>4800.8180000000002</v>
      </c>
      <c r="N31" s="94">
        <v>4729.732</v>
      </c>
      <c r="O31" s="94">
        <v>4716.7849999999999</v>
      </c>
      <c r="P31" s="94">
        <v>4718.8239999999996</v>
      </c>
      <c r="Q31" s="94">
        <v>4610.5479999999998</v>
      </c>
      <c r="R31" s="94">
        <v>4743.9350000000004</v>
      </c>
      <c r="S31" s="94">
        <v>4760.0050000000001</v>
      </c>
      <c r="T31" s="94">
        <v>4690.8549999999996</v>
      </c>
      <c r="U31" s="94">
        <v>4731.7839999999997</v>
      </c>
      <c r="V31" s="94">
        <v>4891.2439999999997</v>
      </c>
      <c r="W31" s="94">
        <v>4973.0479999999998</v>
      </c>
      <c r="X31" s="94">
        <v>4916.5079999999998</v>
      </c>
      <c r="Y31" s="94">
        <v>4983.3980000000001</v>
      </c>
      <c r="Z31" s="94">
        <v>5119.5010000000002</v>
      </c>
      <c r="AA31" s="94">
        <v>5197.3959999999997</v>
      </c>
      <c r="AB31" s="94">
        <v>5274.6059999999998</v>
      </c>
      <c r="AC31" s="94">
        <v>5373.68</v>
      </c>
      <c r="AD31" s="94">
        <v>5571.3559999999998</v>
      </c>
      <c r="AE31" s="94">
        <v>5676.424</v>
      </c>
      <c r="AF31" s="94">
        <v>5749.4480000000003</v>
      </c>
      <c r="AG31" s="94">
        <v>5853.2529999999997</v>
      </c>
      <c r="AH31" s="94">
        <v>6263.65</v>
      </c>
      <c r="AI31" s="94">
        <v>6345.4040000000005</v>
      </c>
      <c r="AJ31" s="94">
        <v>6396.4809999999998</v>
      </c>
      <c r="AK31" s="94">
        <v>6426.6760000000004</v>
      </c>
      <c r="AL31" s="94">
        <v>6598.527</v>
      </c>
      <c r="AM31" s="94">
        <v>6629.2830000000004</v>
      </c>
      <c r="AN31" s="94">
        <v>6670.5439999999999</v>
      </c>
      <c r="AO31" s="94">
        <v>6670.8720000000003</v>
      </c>
      <c r="AP31" s="94">
        <v>6678.7539999999999</v>
      </c>
      <c r="AQ31" s="94">
        <v>6712.3230000000003</v>
      </c>
      <c r="AR31" s="94">
        <v>6732.9830000000002</v>
      </c>
      <c r="AS31" s="94">
        <v>6760.2110000000002</v>
      </c>
      <c r="AT31" s="94">
        <v>6801.6139999999996</v>
      </c>
      <c r="AU31" s="94">
        <v>6837.2780000000002</v>
      </c>
      <c r="AV31" s="94">
        <v>6877.1469999999999</v>
      </c>
      <c r="AW31" s="94">
        <v>6894.0829999999996</v>
      </c>
      <c r="AX31" s="94">
        <v>6905.5609999999997</v>
      </c>
      <c r="AY31" s="94">
        <v>6896.6319999999996</v>
      </c>
      <c r="AZ31" s="94">
        <v>6867.3450000000003</v>
      </c>
      <c r="BA31" s="94">
        <v>6822.2529999999997</v>
      </c>
      <c r="BB31" s="94">
        <v>6785.3789999999999</v>
      </c>
      <c r="BC31" s="94">
        <v>6733.8249999999998</v>
      </c>
      <c r="BD31" s="94">
        <v>6635.9809999999998</v>
      </c>
      <c r="BE31" s="94">
        <v>6623.5230000000001</v>
      </c>
      <c r="BF31" s="94">
        <v>6629.616</v>
      </c>
      <c r="BG31" s="94">
        <v>6640.2569999999996</v>
      </c>
      <c r="BH31" s="94">
        <v>6657.2870000000003</v>
      </c>
      <c r="BI31" s="94">
        <v>6728.7879999999996</v>
      </c>
      <c r="BJ31" s="94">
        <v>6840.3519999999999</v>
      </c>
      <c r="BK31" s="94">
        <v>6876.4120000000003</v>
      </c>
      <c r="BL31" s="94">
        <v>6920.3530000000001</v>
      </c>
      <c r="BM31" s="94">
        <v>7005.5950000000003</v>
      </c>
      <c r="BN31" s="94">
        <v>6990.42</v>
      </c>
      <c r="BO31" s="94">
        <v>7084.1959999999999</v>
      </c>
      <c r="BP31" s="94">
        <v>7156.0249999999996</v>
      </c>
      <c r="BQ31" s="94">
        <v>7209.9390000000003</v>
      </c>
      <c r="BR31" s="94">
        <v>7197.9750000000004</v>
      </c>
      <c r="BS31" s="94">
        <v>7226.2640000000001</v>
      </c>
      <c r="BT31" s="94">
        <v>7249.473</v>
      </c>
      <c r="BU31" s="94">
        <v>7248.3320000000003</v>
      </c>
      <c r="BV31" s="94">
        <v>7100.2690000000002</v>
      </c>
      <c r="BW31" s="94">
        <v>7096.3630000000003</v>
      </c>
      <c r="BX31" s="94">
        <v>7060.9790000000003</v>
      </c>
      <c r="BY31" s="94">
        <v>7022.41</v>
      </c>
      <c r="BZ31" s="94">
        <v>6983.0339999999997</v>
      </c>
      <c r="CA31" s="94">
        <v>6927.0680000000002</v>
      </c>
      <c r="CB31" s="94">
        <v>6859.7290000000003</v>
      </c>
      <c r="CC31" s="94">
        <v>6768.4309999999996</v>
      </c>
      <c r="CD31" s="94">
        <v>6663.9489999999996</v>
      </c>
      <c r="CE31" s="94">
        <v>6559.08</v>
      </c>
      <c r="CF31" s="94">
        <v>6481.009</v>
      </c>
      <c r="CG31" s="94">
        <v>6347.0230000000001</v>
      </c>
      <c r="CH31" s="94">
        <v>6225.8429999999998</v>
      </c>
      <c r="CI31" s="94">
        <v>6129.41</v>
      </c>
      <c r="CJ31" s="94">
        <v>6059.3339999999998</v>
      </c>
      <c r="CK31" s="94">
        <v>5949.6809999999996</v>
      </c>
      <c r="CL31" s="94">
        <v>5822.3590000000004</v>
      </c>
      <c r="CM31" s="94">
        <v>5709.1480000000001</v>
      </c>
      <c r="CN31" s="94">
        <v>5622.9470000000001</v>
      </c>
      <c r="CO31" s="94">
        <v>5551.183</v>
      </c>
      <c r="CP31" s="94">
        <v>5368.2920000000004</v>
      </c>
      <c r="CQ31" s="94">
        <v>5280.607</v>
      </c>
      <c r="CR31" s="94">
        <v>5200.0309999999999</v>
      </c>
      <c r="CS31" s="94">
        <v>5120.5559999999996</v>
      </c>
      <c r="CT31" s="95"/>
      <c r="CU31" s="95"/>
      <c r="CV31" s="95"/>
      <c r="CW31" s="96"/>
      <c r="CX31" s="97">
        <f t="array" ref="CX31">SUMPRODUCT(B31:CW31*0.25)</f>
        <v>145722.9405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5697.3890000000001</v>
      </c>
      <c r="C33" s="77">
        <f t="shared" ref="C33:BN33" si="4">SUM(C30:C32)</f>
        <v>5645.0919999999996</v>
      </c>
      <c r="D33" s="77">
        <f t="shared" si="4"/>
        <v>5605.31</v>
      </c>
      <c r="E33" s="77">
        <f t="shared" si="4"/>
        <v>5576.0879999999997</v>
      </c>
      <c r="F33" s="77">
        <f t="shared" si="4"/>
        <v>5427.7290000000003</v>
      </c>
      <c r="G33" s="77">
        <f t="shared" si="4"/>
        <v>5434.4120000000003</v>
      </c>
      <c r="H33" s="77">
        <f t="shared" si="4"/>
        <v>5437.3379999999997</v>
      </c>
      <c r="I33" s="77">
        <f t="shared" si="4"/>
        <v>5485.1329999999998</v>
      </c>
      <c r="J33" s="77">
        <f t="shared" si="4"/>
        <v>5368.1970000000001</v>
      </c>
      <c r="K33" s="77">
        <f t="shared" si="4"/>
        <v>5220.6400000000003</v>
      </c>
      <c r="L33" s="77">
        <f t="shared" si="4"/>
        <v>5306.9380000000001</v>
      </c>
      <c r="M33" s="77">
        <f t="shared" si="4"/>
        <v>5288.8180000000002</v>
      </c>
      <c r="N33" s="77">
        <f t="shared" si="4"/>
        <v>5215.732</v>
      </c>
      <c r="O33" s="77">
        <f t="shared" si="4"/>
        <v>5201.7849999999999</v>
      </c>
      <c r="P33" s="77">
        <f t="shared" si="4"/>
        <v>5203.8239999999996</v>
      </c>
      <c r="Q33" s="77">
        <f t="shared" si="4"/>
        <v>5095.5479999999998</v>
      </c>
      <c r="R33" s="77">
        <f t="shared" si="4"/>
        <v>5234.9350000000004</v>
      </c>
      <c r="S33" s="77">
        <f t="shared" si="4"/>
        <v>5251.0050000000001</v>
      </c>
      <c r="T33" s="77">
        <f t="shared" si="4"/>
        <v>5182.8549999999996</v>
      </c>
      <c r="U33" s="77">
        <f t="shared" si="4"/>
        <v>5224.7839999999997</v>
      </c>
      <c r="V33" s="77">
        <f t="shared" si="4"/>
        <v>5417.2439999999997</v>
      </c>
      <c r="W33" s="77">
        <f t="shared" si="4"/>
        <v>5501.0479999999998</v>
      </c>
      <c r="X33" s="77">
        <f t="shared" si="4"/>
        <v>5447.5079999999998</v>
      </c>
      <c r="Y33" s="77">
        <f t="shared" si="4"/>
        <v>5516.3980000000001</v>
      </c>
      <c r="Z33" s="77">
        <f t="shared" si="4"/>
        <v>5697.5010000000002</v>
      </c>
      <c r="AA33" s="77">
        <f t="shared" si="4"/>
        <v>5777.3959999999997</v>
      </c>
      <c r="AB33" s="77">
        <f t="shared" si="4"/>
        <v>5855.6059999999998</v>
      </c>
      <c r="AC33" s="77">
        <f t="shared" si="4"/>
        <v>5955.68</v>
      </c>
      <c r="AD33" s="77">
        <f t="shared" si="4"/>
        <v>6186.7359999999999</v>
      </c>
      <c r="AE33" s="77">
        <f t="shared" si="4"/>
        <v>6291.8040000000001</v>
      </c>
      <c r="AF33" s="77">
        <f t="shared" si="4"/>
        <v>6364.8280000000004</v>
      </c>
      <c r="AG33" s="77">
        <f t="shared" si="4"/>
        <v>6468.6329999999998</v>
      </c>
      <c r="AH33" s="77">
        <f t="shared" si="4"/>
        <v>6980.7599999999993</v>
      </c>
      <c r="AI33" s="77">
        <f t="shared" si="4"/>
        <v>7061.5140000000001</v>
      </c>
      <c r="AJ33" s="77">
        <f t="shared" si="4"/>
        <v>7111.5909999999994</v>
      </c>
      <c r="AK33" s="77">
        <f t="shared" si="4"/>
        <v>7139.7860000000001</v>
      </c>
      <c r="AL33" s="77">
        <f t="shared" si="4"/>
        <v>7324.1670000000004</v>
      </c>
      <c r="AM33" s="77">
        <f t="shared" si="4"/>
        <v>7353.9230000000007</v>
      </c>
      <c r="AN33" s="77">
        <f t="shared" si="4"/>
        <v>7394.1840000000002</v>
      </c>
      <c r="AO33" s="77">
        <f t="shared" si="4"/>
        <v>7393.5120000000006</v>
      </c>
      <c r="AP33" s="77">
        <f t="shared" si="4"/>
        <v>7397.8940000000002</v>
      </c>
      <c r="AQ33" s="77">
        <f t="shared" si="4"/>
        <v>7431.4630000000006</v>
      </c>
      <c r="AR33" s="77">
        <f t="shared" si="4"/>
        <v>7452.1230000000005</v>
      </c>
      <c r="AS33" s="77">
        <f t="shared" si="4"/>
        <v>7480.3510000000006</v>
      </c>
      <c r="AT33" s="77">
        <f t="shared" si="4"/>
        <v>7522.6239999999998</v>
      </c>
      <c r="AU33" s="77">
        <f t="shared" si="4"/>
        <v>7559.2880000000005</v>
      </c>
      <c r="AV33" s="77">
        <f t="shared" si="4"/>
        <v>7600.1570000000002</v>
      </c>
      <c r="AW33" s="77">
        <f t="shared" si="4"/>
        <v>7618.0929999999998</v>
      </c>
      <c r="AX33" s="77">
        <f t="shared" si="4"/>
        <v>7626.2510000000002</v>
      </c>
      <c r="AY33" s="77">
        <f t="shared" si="4"/>
        <v>7618.3220000000001</v>
      </c>
      <c r="AZ33" s="77">
        <f t="shared" si="4"/>
        <v>7589.0349999999999</v>
      </c>
      <c r="BA33" s="77">
        <f t="shared" si="4"/>
        <v>7544.9429999999993</v>
      </c>
      <c r="BB33" s="77">
        <f t="shared" si="4"/>
        <v>7497.5990000000002</v>
      </c>
      <c r="BC33" s="77">
        <f t="shared" si="4"/>
        <v>7448.0450000000001</v>
      </c>
      <c r="BD33" s="77">
        <f t="shared" si="4"/>
        <v>7352.201</v>
      </c>
      <c r="BE33" s="77">
        <f t="shared" si="4"/>
        <v>7341.7430000000004</v>
      </c>
      <c r="BF33" s="77">
        <f t="shared" si="4"/>
        <v>7360.2359999999999</v>
      </c>
      <c r="BG33" s="77">
        <f t="shared" si="4"/>
        <v>7373.8769999999995</v>
      </c>
      <c r="BH33" s="77">
        <f t="shared" si="4"/>
        <v>7393.9070000000002</v>
      </c>
      <c r="BI33" s="77">
        <f t="shared" si="4"/>
        <v>7468.4079999999994</v>
      </c>
      <c r="BJ33" s="77">
        <f t="shared" si="4"/>
        <v>7517.5019999999995</v>
      </c>
      <c r="BK33" s="77">
        <f t="shared" si="4"/>
        <v>7556.5619999999999</v>
      </c>
      <c r="BL33" s="77">
        <f t="shared" si="4"/>
        <v>7603.5029999999997</v>
      </c>
      <c r="BM33" s="77">
        <f t="shared" si="4"/>
        <v>7690.7449999999999</v>
      </c>
      <c r="BN33" s="77">
        <f t="shared" si="4"/>
        <v>7722.42</v>
      </c>
      <c r="BO33" s="77">
        <f t="shared" ref="BO33:CW33" si="5">SUM(BO30:BO32)</f>
        <v>7818.1959999999999</v>
      </c>
      <c r="BP33" s="77">
        <f t="shared" si="5"/>
        <v>7893.0249999999996</v>
      </c>
      <c r="BQ33" s="77">
        <f t="shared" si="5"/>
        <v>7948.9390000000003</v>
      </c>
      <c r="BR33" s="77">
        <f t="shared" si="5"/>
        <v>7957.9750000000004</v>
      </c>
      <c r="BS33" s="77">
        <f t="shared" si="5"/>
        <v>7988.2640000000001</v>
      </c>
      <c r="BT33" s="77">
        <f t="shared" si="5"/>
        <v>8011.473</v>
      </c>
      <c r="BU33" s="77">
        <f t="shared" si="5"/>
        <v>8010.3320000000003</v>
      </c>
      <c r="BV33" s="77">
        <f t="shared" si="5"/>
        <v>7858.2690000000002</v>
      </c>
      <c r="BW33" s="77">
        <f t="shared" si="5"/>
        <v>7854.3630000000003</v>
      </c>
      <c r="BX33" s="77">
        <f t="shared" si="5"/>
        <v>7818.9790000000003</v>
      </c>
      <c r="BY33" s="77">
        <f t="shared" si="5"/>
        <v>7779.41</v>
      </c>
      <c r="BZ33" s="77">
        <f t="shared" si="5"/>
        <v>7722.0339999999997</v>
      </c>
      <c r="CA33" s="77">
        <f t="shared" si="5"/>
        <v>7665.0680000000002</v>
      </c>
      <c r="CB33" s="77">
        <f t="shared" si="5"/>
        <v>7595.7290000000003</v>
      </c>
      <c r="CC33" s="77">
        <f t="shared" si="5"/>
        <v>7502.4309999999996</v>
      </c>
      <c r="CD33" s="77">
        <f t="shared" si="5"/>
        <v>7373.9489999999996</v>
      </c>
      <c r="CE33" s="77">
        <f t="shared" si="5"/>
        <v>7266.08</v>
      </c>
      <c r="CF33" s="77">
        <f t="shared" si="5"/>
        <v>7185.009</v>
      </c>
      <c r="CG33" s="77">
        <f t="shared" si="5"/>
        <v>7048.0230000000001</v>
      </c>
      <c r="CH33" s="77">
        <f t="shared" si="5"/>
        <v>6884.8429999999998</v>
      </c>
      <c r="CI33" s="77">
        <f t="shared" si="5"/>
        <v>6785.41</v>
      </c>
      <c r="CJ33" s="77">
        <f t="shared" si="5"/>
        <v>6713.3339999999998</v>
      </c>
      <c r="CK33" s="77">
        <f t="shared" si="5"/>
        <v>6600.6809999999996</v>
      </c>
      <c r="CL33" s="77">
        <f t="shared" si="5"/>
        <v>6429.3590000000004</v>
      </c>
      <c r="CM33" s="77">
        <f t="shared" si="5"/>
        <v>6313.1480000000001</v>
      </c>
      <c r="CN33" s="77">
        <f t="shared" si="5"/>
        <v>6223.9470000000001</v>
      </c>
      <c r="CO33" s="77">
        <f t="shared" si="5"/>
        <v>6149.183</v>
      </c>
      <c r="CP33" s="77">
        <f t="shared" si="5"/>
        <v>5929.2920000000004</v>
      </c>
      <c r="CQ33" s="77">
        <f t="shared" si="5"/>
        <v>5838.607</v>
      </c>
      <c r="CR33" s="77">
        <f t="shared" si="5"/>
        <v>5755.0309999999999</v>
      </c>
      <c r="CS33" s="77">
        <f t="shared" si="5"/>
        <v>5672.5559999999996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161175.90049999999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203</v>
      </c>
      <c r="C36" s="115">
        <v>203</v>
      </c>
      <c r="D36" s="115">
        <v>203</v>
      </c>
      <c r="E36" s="115">
        <v>203</v>
      </c>
      <c r="F36" s="115">
        <v>205</v>
      </c>
      <c r="G36" s="115">
        <v>205</v>
      </c>
      <c r="H36" s="115">
        <v>205</v>
      </c>
      <c r="I36" s="115">
        <v>205</v>
      </c>
      <c r="J36" s="115">
        <v>220</v>
      </c>
      <c r="K36" s="115">
        <v>220</v>
      </c>
      <c r="L36" s="115">
        <v>220</v>
      </c>
      <c r="M36" s="115">
        <v>220</v>
      </c>
      <c r="N36" s="115">
        <v>193</v>
      </c>
      <c r="O36" s="115">
        <v>193</v>
      </c>
      <c r="P36" s="115">
        <v>193</v>
      </c>
      <c r="Q36" s="115">
        <v>193</v>
      </c>
      <c r="R36" s="115">
        <v>199</v>
      </c>
      <c r="S36" s="115">
        <v>199</v>
      </c>
      <c r="T36" s="115">
        <v>199</v>
      </c>
      <c r="U36" s="115">
        <v>199</v>
      </c>
      <c r="V36" s="115">
        <v>115</v>
      </c>
      <c r="W36" s="115">
        <v>115</v>
      </c>
      <c r="X36" s="115">
        <v>115</v>
      </c>
      <c r="Y36" s="115">
        <v>115</v>
      </c>
      <c r="Z36" s="115">
        <v>99</v>
      </c>
      <c r="AA36" s="115">
        <v>99</v>
      </c>
      <c r="AB36" s="115">
        <v>99</v>
      </c>
      <c r="AC36" s="115">
        <v>99</v>
      </c>
      <c r="AD36" s="115">
        <v>94</v>
      </c>
      <c r="AE36" s="115">
        <v>94</v>
      </c>
      <c r="AF36" s="115">
        <v>94</v>
      </c>
      <c r="AG36" s="115">
        <v>94</v>
      </c>
      <c r="AH36" s="115">
        <v>209</v>
      </c>
      <c r="AI36" s="115">
        <v>209</v>
      </c>
      <c r="AJ36" s="115">
        <v>209</v>
      </c>
      <c r="AK36" s="115">
        <v>209</v>
      </c>
      <c r="AL36" s="115">
        <v>281</v>
      </c>
      <c r="AM36" s="115">
        <v>281</v>
      </c>
      <c r="AN36" s="115">
        <v>281</v>
      </c>
      <c r="AO36" s="115">
        <v>281</v>
      </c>
      <c r="AP36" s="115">
        <v>276</v>
      </c>
      <c r="AQ36" s="115">
        <v>276</v>
      </c>
      <c r="AR36" s="115">
        <v>276</v>
      </c>
      <c r="AS36" s="115">
        <v>276</v>
      </c>
      <c r="AT36" s="115">
        <v>277</v>
      </c>
      <c r="AU36" s="115">
        <v>277</v>
      </c>
      <c r="AV36" s="115">
        <v>277</v>
      </c>
      <c r="AW36" s="115">
        <v>277</v>
      </c>
      <c r="AX36" s="115">
        <v>277</v>
      </c>
      <c r="AY36" s="115">
        <v>277</v>
      </c>
      <c r="AZ36" s="115">
        <v>277</v>
      </c>
      <c r="BA36" s="115">
        <v>277</v>
      </c>
      <c r="BB36" s="115">
        <v>277</v>
      </c>
      <c r="BC36" s="115">
        <v>277</v>
      </c>
      <c r="BD36" s="115">
        <v>277</v>
      </c>
      <c r="BE36" s="115">
        <v>277</v>
      </c>
      <c r="BF36" s="115">
        <v>212</v>
      </c>
      <c r="BG36" s="115">
        <v>212</v>
      </c>
      <c r="BH36" s="115">
        <v>212</v>
      </c>
      <c r="BI36" s="115">
        <v>212</v>
      </c>
      <c r="BJ36" s="115">
        <v>192</v>
      </c>
      <c r="BK36" s="115">
        <v>192</v>
      </c>
      <c r="BL36" s="115">
        <v>192</v>
      </c>
      <c r="BM36" s="115">
        <v>192</v>
      </c>
      <c r="BN36" s="115">
        <v>166</v>
      </c>
      <c r="BO36" s="115">
        <v>166</v>
      </c>
      <c r="BP36" s="115">
        <v>166</v>
      </c>
      <c r="BQ36" s="115">
        <v>166</v>
      </c>
      <c r="BR36" s="115">
        <v>169</v>
      </c>
      <c r="BS36" s="115">
        <v>169</v>
      </c>
      <c r="BT36" s="115">
        <v>169</v>
      </c>
      <c r="BU36" s="115">
        <v>169</v>
      </c>
      <c r="BV36" s="115">
        <v>118</v>
      </c>
      <c r="BW36" s="115">
        <v>118</v>
      </c>
      <c r="BX36" s="115">
        <v>118</v>
      </c>
      <c r="BY36" s="115">
        <v>118</v>
      </c>
      <c r="BZ36" s="115">
        <v>118</v>
      </c>
      <c r="CA36" s="115">
        <v>118</v>
      </c>
      <c r="CB36" s="115">
        <v>118</v>
      </c>
      <c r="CC36" s="115">
        <v>118</v>
      </c>
      <c r="CD36" s="115">
        <v>115</v>
      </c>
      <c r="CE36" s="115">
        <v>115</v>
      </c>
      <c r="CF36" s="115">
        <v>115</v>
      </c>
      <c r="CG36" s="115">
        <v>115</v>
      </c>
      <c r="CH36" s="115">
        <v>136</v>
      </c>
      <c r="CI36" s="115">
        <v>136</v>
      </c>
      <c r="CJ36" s="115">
        <v>136</v>
      </c>
      <c r="CK36" s="115">
        <v>136</v>
      </c>
      <c r="CL36" s="115">
        <v>164</v>
      </c>
      <c r="CM36" s="115">
        <v>164</v>
      </c>
      <c r="CN36" s="115">
        <v>164</v>
      </c>
      <c r="CO36" s="115">
        <v>164</v>
      </c>
      <c r="CP36" s="115">
        <v>165</v>
      </c>
      <c r="CQ36" s="115">
        <v>165</v>
      </c>
      <c r="CR36" s="115">
        <v>165</v>
      </c>
      <c r="CS36" s="115">
        <v>165</v>
      </c>
      <c r="CT36" s="116"/>
      <c r="CU36" s="116"/>
      <c r="CV36" s="116"/>
      <c r="CW36" s="117"/>
      <c r="CX36" s="91">
        <f t="array" ref="CX36">SUMPRODUCT(B36:CW36*0.25)</f>
        <v>4480</v>
      </c>
    </row>
    <row r="37" spans="1:102" ht="24.95" customHeight="1" x14ac:dyDescent="0.2">
      <c r="A37" s="118" t="s">
        <v>44</v>
      </c>
      <c r="B37" s="119">
        <v>265</v>
      </c>
      <c r="C37" s="120">
        <v>265</v>
      </c>
      <c r="D37" s="120">
        <v>265</v>
      </c>
      <c r="E37" s="120">
        <v>265</v>
      </c>
      <c r="F37" s="120">
        <v>191</v>
      </c>
      <c r="G37" s="120">
        <v>191</v>
      </c>
      <c r="H37" s="120">
        <v>191</v>
      </c>
      <c r="I37" s="120">
        <v>191</v>
      </c>
      <c r="J37" s="120">
        <v>113</v>
      </c>
      <c r="K37" s="120">
        <v>113</v>
      </c>
      <c r="L37" s="120">
        <v>113</v>
      </c>
      <c r="M37" s="120">
        <v>113</v>
      </c>
      <c r="N37" s="120">
        <v>94</v>
      </c>
      <c r="O37" s="120">
        <v>94</v>
      </c>
      <c r="P37" s="120">
        <v>94</v>
      </c>
      <c r="Q37" s="120">
        <v>94</v>
      </c>
      <c r="R37" s="120">
        <v>94</v>
      </c>
      <c r="S37" s="120">
        <v>94</v>
      </c>
      <c r="T37" s="120">
        <v>94</v>
      </c>
      <c r="U37" s="120">
        <v>94</v>
      </c>
      <c r="V37" s="120">
        <v>114</v>
      </c>
      <c r="W37" s="120">
        <v>114</v>
      </c>
      <c r="X37" s="120">
        <v>114</v>
      </c>
      <c r="Y37" s="120">
        <v>114</v>
      </c>
      <c r="Z37" s="120">
        <v>112</v>
      </c>
      <c r="AA37" s="120">
        <v>112</v>
      </c>
      <c r="AB37" s="120">
        <v>112</v>
      </c>
      <c r="AC37" s="120">
        <v>112</v>
      </c>
      <c r="AD37" s="120">
        <v>161</v>
      </c>
      <c r="AE37" s="120">
        <v>161</v>
      </c>
      <c r="AF37" s="120">
        <v>161</v>
      </c>
      <c r="AG37" s="120">
        <v>161</v>
      </c>
      <c r="AH37" s="120">
        <v>417</v>
      </c>
      <c r="AI37" s="120">
        <v>417</v>
      </c>
      <c r="AJ37" s="120">
        <v>417</v>
      </c>
      <c r="AK37" s="120">
        <v>417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480</v>
      </c>
      <c r="BK37" s="120">
        <v>480</v>
      </c>
      <c r="BL37" s="120">
        <v>480</v>
      </c>
      <c r="BM37" s="120">
        <v>480</v>
      </c>
      <c r="BN37" s="120">
        <v>392</v>
      </c>
      <c r="BO37" s="120">
        <v>392</v>
      </c>
      <c r="BP37" s="120">
        <v>392</v>
      </c>
      <c r="BQ37" s="120">
        <v>392</v>
      </c>
      <c r="BR37" s="120">
        <v>384</v>
      </c>
      <c r="BS37" s="120">
        <v>384</v>
      </c>
      <c r="BT37" s="120">
        <v>384</v>
      </c>
      <c r="BU37" s="120">
        <v>384</v>
      </c>
      <c r="BV37" s="120">
        <v>311</v>
      </c>
      <c r="BW37" s="120">
        <v>311</v>
      </c>
      <c r="BX37" s="120">
        <v>311</v>
      </c>
      <c r="BY37" s="120">
        <v>311</v>
      </c>
      <c r="BZ37" s="120">
        <v>285</v>
      </c>
      <c r="CA37" s="120">
        <v>285</v>
      </c>
      <c r="CB37" s="120">
        <v>285</v>
      </c>
      <c r="CC37" s="120">
        <v>285</v>
      </c>
      <c r="CD37" s="120">
        <v>302</v>
      </c>
      <c r="CE37" s="120">
        <v>302</v>
      </c>
      <c r="CF37" s="120">
        <v>302</v>
      </c>
      <c r="CG37" s="120">
        <v>302</v>
      </c>
      <c r="CH37" s="120">
        <v>312</v>
      </c>
      <c r="CI37" s="120">
        <v>312</v>
      </c>
      <c r="CJ37" s="120">
        <v>312</v>
      </c>
      <c r="CK37" s="120">
        <v>312</v>
      </c>
      <c r="CL37" s="120">
        <v>324</v>
      </c>
      <c r="CM37" s="120">
        <v>324</v>
      </c>
      <c r="CN37" s="120">
        <v>324</v>
      </c>
      <c r="CO37" s="120">
        <v>324</v>
      </c>
      <c r="CP37" s="120">
        <v>314</v>
      </c>
      <c r="CQ37" s="120">
        <v>314</v>
      </c>
      <c r="CR37" s="120">
        <v>314</v>
      </c>
      <c r="CS37" s="120">
        <v>314</v>
      </c>
      <c r="CT37" s="120"/>
      <c r="CU37" s="120"/>
      <c r="CV37" s="120"/>
      <c r="CW37" s="121"/>
      <c r="CX37" s="97">
        <f t="array" ref="CX37">SUMPRODUCT(B37:CW37*0.25)</f>
        <v>7665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14.3</v>
      </c>
      <c r="Z38" s="120"/>
      <c r="AA38" s="120"/>
      <c r="AB38" s="120">
        <v>21</v>
      </c>
      <c r="AC38" s="120">
        <v>67</v>
      </c>
      <c r="AD38" s="120">
        <v>79.400000000000006</v>
      </c>
      <c r="AE38" s="120">
        <v>125.1</v>
      </c>
      <c r="AF38" s="120">
        <v>271.2</v>
      </c>
      <c r="AG38" s="120">
        <v>405.9</v>
      </c>
      <c r="AH38" s="120">
        <v>179.9</v>
      </c>
      <c r="AI38" s="120">
        <v>393.9</v>
      </c>
      <c r="AJ38" s="120">
        <v>521.29999999999995</v>
      </c>
      <c r="AK38" s="120">
        <v>748.6</v>
      </c>
      <c r="AL38" s="120">
        <v>704.4</v>
      </c>
      <c r="AM38" s="120">
        <v>871.4</v>
      </c>
      <c r="AN38" s="120">
        <v>977.6</v>
      </c>
      <c r="AO38" s="120">
        <v>1044.3</v>
      </c>
      <c r="AP38" s="120">
        <v>1158.7</v>
      </c>
      <c r="AQ38" s="120">
        <v>1236</v>
      </c>
      <c r="AR38" s="120">
        <v>1255</v>
      </c>
      <c r="AS38" s="120">
        <v>1255</v>
      </c>
      <c r="AT38" s="120">
        <v>1228</v>
      </c>
      <c r="AU38" s="120">
        <v>1228</v>
      </c>
      <c r="AV38" s="120">
        <v>1167.5999999999999</v>
      </c>
      <c r="AW38" s="120">
        <v>1094.9000000000001</v>
      </c>
      <c r="AX38" s="120">
        <v>1227</v>
      </c>
      <c r="AY38" s="120">
        <v>1227</v>
      </c>
      <c r="AZ38" s="120">
        <v>1100.9000000000001</v>
      </c>
      <c r="BA38" s="120">
        <v>973.7</v>
      </c>
      <c r="BB38" s="120">
        <v>1226</v>
      </c>
      <c r="BC38" s="120">
        <v>1226</v>
      </c>
      <c r="BD38" s="120">
        <v>1160.2</v>
      </c>
      <c r="BE38" s="120">
        <v>1000.3</v>
      </c>
      <c r="BF38" s="120">
        <v>1025.3</v>
      </c>
      <c r="BG38" s="120">
        <v>778.9</v>
      </c>
      <c r="BH38" s="120">
        <v>538.6</v>
      </c>
      <c r="BI38" s="120">
        <v>243.4</v>
      </c>
      <c r="BJ38" s="120">
        <v>284.10000000000002</v>
      </c>
      <c r="BK38" s="120">
        <v>184</v>
      </c>
      <c r="BL38" s="120">
        <v>77</v>
      </c>
      <c r="BM38" s="120">
        <v>140.69999999999999</v>
      </c>
      <c r="BN38" s="120">
        <v>53.4</v>
      </c>
      <c r="BO38" s="120">
        <v>163.6</v>
      </c>
      <c r="BP38" s="120">
        <v>308.60000000000002</v>
      </c>
      <c r="BQ38" s="120">
        <v>274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6.6</v>
      </c>
      <c r="CO38" s="120"/>
      <c r="CP38" s="120">
        <v>183.1</v>
      </c>
      <c r="CQ38" s="120">
        <v>178.3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7407.2999999999993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169.3</v>
      </c>
      <c r="AY40" s="120">
        <v>169.3</v>
      </c>
      <c r="AZ40" s="120">
        <v>169.3</v>
      </c>
      <c r="BA40" s="120">
        <v>169.3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9169.2999999999993</v>
      </c>
    </row>
    <row r="41" spans="1:102" ht="30" customHeight="1" thickBot="1" x14ac:dyDescent="0.25">
      <c r="A41" s="105" t="s">
        <v>48</v>
      </c>
      <c r="B41" s="106">
        <f>SUM(B36:B40)</f>
        <v>968</v>
      </c>
      <c r="C41" s="107">
        <f t="shared" ref="C41:BN41" si="6">SUM(C36:C40)</f>
        <v>968</v>
      </c>
      <c r="D41" s="107">
        <f t="shared" si="6"/>
        <v>968</v>
      </c>
      <c r="E41" s="107">
        <f t="shared" si="6"/>
        <v>968</v>
      </c>
      <c r="F41" s="107">
        <f t="shared" si="6"/>
        <v>896</v>
      </c>
      <c r="G41" s="107">
        <f t="shared" si="6"/>
        <v>896</v>
      </c>
      <c r="H41" s="107">
        <f t="shared" si="6"/>
        <v>896</v>
      </c>
      <c r="I41" s="107">
        <f t="shared" si="6"/>
        <v>896</v>
      </c>
      <c r="J41" s="107">
        <f t="shared" si="6"/>
        <v>833</v>
      </c>
      <c r="K41" s="107">
        <f t="shared" si="6"/>
        <v>833</v>
      </c>
      <c r="L41" s="107">
        <f t="shared" si="6"/>
        <v>833</v>
      </c>
      <c r="M41" s="107">
        <f t="shared" si="6"/>
        <v>833</v>
      </c>
      <c r="N41" s="107">
        <f t="shared" si="6"/>
        <v>787</v>
      </c>
      <c r="O41" s="107">
        <f t="shared" si="6"/>
        <v>787</v>
      </c>
      <c r="P41" s="107">
        <f t="shared" si="6"/>
        <v>787</v>
      </c>
      <c r="Q41" s="107">
        <f t="shared" si="6"/>
        <v>787</v>
      </c>
      <c r="R41" s="107">
        <f t="shared" si="6"/>
        <v>793</v>
      </c>
      <c r="S41" s="107">
        <f t="shared" si="6"/>
        <v>793</v>
      </c>
      <c r="T41" s="107">
        <f t="shared" si="6"/>
        <v>793</v>
      </c>
      <c r="U41" s="107">
        <f t="shared" si="6"/>
        <v>793</v>
      </c>
      <c r="V41" s="107">
        <f t="shared" si="6"/>
        <v>729</v>
      </c>
      <c r="W41" s="107">
        <f t="shared" si="6"/>
        <v>729</v>
      </c>
      <c r="X41" s="107">
        <f t="shared" si="6"/>
        <v>729</v>
      </c>
      <c r="Y41" s="107">
        <f t="shared" si="6"/>
        <v>743.3</v>
      </c>
      <c r="Z41" s="107">
        <f t="shared" si="6"/>
        <v>711</v>
      </c>
      <c r="AA41" s="107">
        <f t="shared" si="6"/>
        <v>711</v>
      </c>
      <c r="AB41" s="107">
        <f t="shared" si="6"/>
        <v>732</v>
      </c>
      <c r="AC41" s="107">
        <f t="shared" si="6"/>
        <v>778</v>
      </c>
      <c r="AD41" s="107">
        <f t="shared" si="6"/>
        <v>834.4</v>
      </c>
      <c r="AE41" s="107">
        <f t="shared" si="6"/>
        <v>880.1</v>
      </c>
      <c r="AF41" s="107">
        <f t="shared" si="6"/>
        <v>1026.2</v>
      </c>
      <c r="AG41" s="107">
        <f t="shared" si="6"/>
        <v>1160.9000000000001</v>
      </c>
      <c r="AH41" s="107">
        <f t="shared" si="6"/>
        <v>1305.9000000000001</v>
      </c>
      <c r="AI41" s="107">
        <f t="shared" si="6"/>
        <v>1519.9</v>
      </c>
      <c r="AJ41" s="107">
        <f t="shared" si="6"/>
        <v>1647.3</v>
      </c>
      <c r="AK41" s="107">
        <f t="shared" si="6"/>
        <v>1874.6</v>
      </c>
      <c r="AL41" s="107">
        <f t="shared" si="6"/>
        <v>1985.4</v>
      </c>
      <c r="AM41" s="107">
        <f t="shared" si="6"/>
        <v>2152.4</v>
      </c>
      <c r="AN41" s="107">
        <f t="shared" si="6"/>
        <v>2258.6</v>
      </c>
      <c r="AO41" s="107">
        <f t="shared" si="6"/>
        <v>2325.3000000000002</v>
      </c>
      <c r="AP41" s="107">
        <f t="shared" si="6"/>
        <v>2434.6999999999998</v>
      </c>
      <c r="AQ41" s="107">
        <f t="shared" si="6"/>
        <v>2512</v>
      </c>
      <c r="AR41" s="107">
        <f t="shared" si="6"/>
        <v>2531</v>
      </c>
      <c r="AS41" s="107">
        <f t="shared" si="6"/>
        <v>2531</v>
      </c>
      <c r="AT41" s="107">
        <f t="shared" si="6"/>
        <v>2505</v>
      </c>
      <c r="AU41" s="107">
        <f t="shared" si="6"/>
        <v>2505</v>
      </c>
      <c r="AV41" s="107">
        <f t="shared" si="6"/>
        <v>2444.6</v>
      </c>
      <c r="AW41" s="107">
        <f t="shared" si="6"/>
        <v>2371.9</v>
      </c>
      <c r="AX41" s="107">
        <f t="shared" si="6"/>
        <v>2173.3000000000002</v>
      </c>
      <c r="AY41" s="107">
        <f t="shared" si="6"/>
        <v>2173.3000000000002</v>
      </c>
      <c r="AZ41" s="107">
        <f t="shared" si="6"/>
        <v>2047.2</v>
      </c>
      <c r="BA41" s="107">
        <f t="shared" si="6"/>
        <v>1920</v>
      </c>
      <c r="BB41" s="107">
        <f t="shared" si="6"/>
        <v>2003</v>
      </c>
      <c r="BC41" s="107">
        <f t="shared" si="6"/>
        <v>2003</v>
      </c>
      <c r="BD41" s="107">
        <f t="shared" si="6"/>
        <v>1937.2</v>
      </c>
      <c r="BE41" s="107">
        <f t="shared" si="6"/>
        <v>1777.3</v>
      </c>
      <c r="BF41" s="107">
        <f t="shared" si="6"/>
        <v>1737.3</v>
      </c>
      <c r="BG41" s="107">
        <f t="shared" si="6"/>
        <v>1490.9</v>
      </c>
      <c r="BH41" s="107">
        <f t="shared" si="6"/>
        <v>1250.5999999999999</v>
      </c>
      <c r="BI41" s="107">
        <f t="shared" si="6"/>
        <v>955.4</v>
      </c>
      <c r="BJ41" s="107">
        <f t="shared" si="6"/>
        <v>956.1</v>
      </c>
      <c r="BK41" s="107">
        <f t="shared" si="6"/>
        <v>856</v>
      </c>
      <c r="BL41" s="107">
        <f t="shared" si="6"/>
        <v>749</v>
      </c>
      <c r="BM41" s="107">
        <f t="shared" si="6"/>
        <v>812.7</v>
      </c>
      <c r="BN41" s="107">
        <f t="shared" si="6"/>
        <v>611.4</v>
      </c>
      <c r="BO41" s="107">
        <f t="shared" ref="BO41:CW41" si="7">SUM(BO36:BO40)</f>
        <v>721.6</v>
      </c>
      <c r="BP41" s="107">
        <f t="shared" si="7"/>
        <v>866.6</v>
      </c>
      <c r="BQ41" s="107">
        <f t="shared" si="7"/>
        <v>832</v>
      </c>
      <c r="BR41" s="107">
        <f t="shared" si="7"/>
        <v>553</v>
      </c>
      <c r="BS41" s="107">
        <f t="shared" si="7"/>
        <v>553</v>
      </c>
      <c r="BT41" s="107">
        <f t="shared" si="7"/>
        <v>553</v>
      </c>
      <c r="BU41" s="107">
        <f t="shared" si="7"/>
        <v>553</v>
      </c>
      <c r="BV41" s="107">
        <f t="shared" si="7"/>
        <v>929</v>
      </c>
      <c r="BW41" s="107">
        <f t="shared" si="7"/>
        <v>929</v>
      </c>
      <c r="BX41" s="107">
        <f t="shared" si="7"/>
        <v>929</v>
      </c>
      <c r="BY41" s="107">
        <f t="shared" si="7"/>
        <v>929</v>
      </c>
      <c r="BZ41" s="107">
        <f t="shared" si="7"/>
        <v>903</v>
      </c>
      <c r="CA41" s="107">
        <f t="shared" si="7"/>
        <v>903</v>
      </c>
      <c r="CB41" s="107">
        <f t="shared" si="7"/>
        <v>903</v>
      </c>
      <c r="CC41" s="107">
        <f t="shared" si="7"/>
        <v>903</v>
      </c>
      <c r="CD41" s="107">
        <f t="shared" si="7"/>
        <v>917</v>
      </c>
      <c r="CE41" s="107">
        <f t="shared" si="7"/>
        <v>917</v>
      </c>
      <c r="CF41" s="107">
        <f t="shared" si="7"/>
        <v>917</v>
      </c>
      <c r="CG41" s="107">
        <f t="shared" si="7"/>
        <v>917</v>
      </c>
      <c r="CH41" s="107">
        <f t="shared" si="7"/>
        <v>948</v>
      </c>
      <c r="CI41" s="107">
        <f t="shared" si="7"/>
        <v>948</v>
      </c>
      <c r="CJ41" s="107">
        <f t="shared" si="7"/>
        <v>948</v>
      </c>
      <c r="CK41" s="107">
        <f t="shared" si="7"/>
        <v>948</v>
      </c>
      <c r="CL41" s="107">
        <f t="shared" si="7"/>
        <v>988</v>
      </c>
      <c r="CM41" s="107">
        <f t="shared" si="7"/>
        <v>988</v>
      </c>
      <c r="CN41" s="107">
        <f t="shared" si="7"/>
        <v>994.6</v>
      </c>
      <c r="CO41" s="107">
        <f t="shared" si="7"/>
        <v>988</v>
      </c>
      <c r="CP41" s="107">
        <f t="shared" si="7"/>
        <v>1162.0999999999999</v>
      </c>
      <c r="CQ41" s="107">
        <f t="shared" si="7"/>
        <v>1157.3</v>
      </c>
      <c r="CR41" s="107">
        <f t="shared" si="7"/>
        <v>979</v>
      </c>
      <c r="CS41" s="107">
        <f t="shared" si="7"/>
        <v>979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28721.599999999999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14.3</v>
      </c>
      <c r="Z46" s="120"/>
      <c r="AA46" s="120"/>
      <c r="AB46" s="120">
        <v>21</v>
      </c>
      <c r="AC46" s="120">
        <v>67</v>
      </c>
      <c r="AD46" s="120">
        <v>79.400000000000006</v>
      </c>
      <c r="AE46" s="120">
        <v>125.1</v>
      </c>
      <c r="AF46" s="120">
        <v>271.2</v>
      </c>
      <c r="AG46" s="120">
        <v>405.9</v>
      </c>
      <c r="AH46" s="120">
        <v>179.9</v>
      </c>
      <c r="AI46" s="120">
        <v>393.9</v>
      </c>
      <c r="AJ46" s="120">
        <v>521.29999999999995</v>
      </c>
      <c r="AK46" s="120">
        <v>748.6</v>
      </c>
      <c r="AL46" s="120">
        <v>704.4</v>
      </c>
      <c r="AM46" s="120">
        <v>871.4</v>
      </c>
      <c r="AN46" s="120">
        <v>977.6</v>
      </c>
      <c r="AO46" s="120">
        <v>1044.3</v>
      </c>
      <c r="AP46" s="120">
        <v>1158.7</v>
      </c>
      <c r="AQ46" s="120">
        <v>1236</v>
      </c>
      <c r="AR46" s="120">
        <v>1255</v>
      </c>
      <c r="AS46" s="120">
        <v>1255</v>
      </c>
      <c r="AT46" s="120">
        <v>1228</v>
      </c>
      <c r="AU46" s="120">
        <v>1228</v>
      </c>
      <c r="AV46" s="120">
        <v>1167.5999999999999</v>
      </c>
      <c r="AW46" s="120">
        <v>1094.9000000000001</v>
      </c>
      <c r="AX46" s="120">
        <v>1227</v>
      </c>
      <c r="AY46" s="120">
        <v>1227</v>
      </c>
      <c r="AZ46" s="120">
        <v>1100.9000000000001</v>
      </c>
      <c r="BA46" s="120">
        <v>973.7</v>
      </c>
      <c r="BB46" s="120">
        <v>1226</v>
      </c>
      <c r="BC46" s="120">
        <v>1226</v>
      </c>
      <c r="BD46" s="120">
        <v>1160.2</v>
      </c>
      <c r="BE46" s="120">
        <v>1000.3</v>
      </c>
      <c r="BF46" s="120">
        <v>1025.3</v>
      </c>
      <c r="BG46" s="120">
        <v>778.9</v>
      </c>
      <c r="BH46" s="120">
        <v>538.6</v>
      </c>
      <c r="BI46" s="120">
        <v>243.4</v>
      </c>
      <c r="BJ46" s="120">
        <v>284.10000000000002</v>
      </c>
      <c r="BK46" s="120">
        <v>184</v>
      </c>
      <c r="BL46" s="120">
        <v>77</v>
      </c>
      <c r="BM46" s="120">
        <v>140.69999999999999</v>
      </c>
      <c r="BN46" s="120">
        <v>53.4</v>
      </c>
      <c r="BO46" s="120">
        <v>163.6</v>
      </c>
      <c r="BP46" s="120">
        <v>308.60000000000002</v>
      </c>
      <c r="BQ46" s="120">
        <v>274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6.6</v>
      </c>
      <c r="CO46" s="120"/>
      <c r="CP46" s="120">
        <v>183.1</v>
      </c>
      <c r="CQ46" s="120">
        <v>178.3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7407.2999999999993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169.3</v>
      </c>
      <c r="AY48" s="120">
        <v>169.3</v>
      </c>
      <c r="AZ48" s="120">
        <v>169.3</v>
      </c>
      <c r="BA48" s="120">
        <v>169.3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9169.2999999999993</v>
      </c>
    </row>
    <row r="49" spans="1:102" ht="24.95" customHeight="1" x14ac:dyDescent="0.2">
      <c r="A49" s="104" t="s">
        <v>50</v>
      </c>
      <c r="B49" s="119">
        <v>220</v>
      </c>
      <c r="C49" s="120">
        <v>220</v>
      </c>
      <c r="D49" s="120">
        <v>220</v>
      </c>
      <c r="E49" s="120">
        <v>220</v>
      </c>
      <c r="F49" s="120">
        <v>207</v>
      </c>
      <c r="G49" s="120">
        <v>207</v>
      </c>
      <c r="H49" s="120">
        <v>207</v>
      </c>
      <c r="I49" s="120">
        <v>207</v>
      </c>
      <c r="J49" s="120">
        <v>200</v>
      </c>
      <c r="K49" s="120">
        <v>200</v>
      </c>
      <c r="L49" s="120">
        <v>200</v>
      </c>
      <c r="M49" s="120">
        <v>200</v>
      </c>
      <c r="N49" s="120">
        <v>198</v>
      </c>
      <c r="O49" s="120">
        <v>198</v>
      </c>
      <c r="P49" s="120">
        <v>198</v>
      </c>
      <c r="Q49" s="120">
        <v>198</v>
      </c>
      <c r="R49" s="120">
        <v>208</v>
      </c>
      <c r="S49" s="120">
        <v>208</v>
      </c>
      <c r="T49" s="120">
        <v>208</v>
      </c>
      <c r="U49" s="120">
        <v>208</v>
      </c>
      <c r="V49" s="120">
        <v>240</v>
      </c>
      <c r="W49" s="120">
        <v>240</v>
      </c>
      <c r="X49" s="120">
        <v>240</v>
      </c>
      <c r="Y49" s="120">
        <v>240</v>
      </c>
      <c r="Z49" s="120">
        <v>281</v>
      </c>
      <c r="AA49" s="120">
        <v>281</v>
      </c>
      <c r="AB49" s="120">
        <v>281</v>
      </c>
      <c r="AC49" s="120">
        <v>281</v>
      </c>
      <c r="AD49" s="120">
        <v>305</v>
      </c>
      <c r="AE49" s="120">
        <v>305</v>
      </c>
      <c r="AF49" s="120">
        <v>305</v>
      </c>
      <c r="AG49" s="120">
        <v>305</v>
      </c>
      <c r="AH49" s="120">
        <v>299</v>
      </c>
      <c r="AI49" s="120">
        <v>299</v>
      </c>
      <c r="AJ49" s="120">
        <v>299</v>
      </c>
      <c r="AK49" s="120">
        <v>299</v>
      </c>
      <c r="AL49" s="120">
        <v>276</v>
      </c>
      <c r="AM49" s="120">
        <v>276</v>
      </c>
      <c r="AN49" s="120">
        <v>276</v>
      </c>
      <c r="AO49" s="120">
        <v>276</v>
      </c>
      <c r="AP49" s="120">
        <v>266</v>
      </c>
      <c r="AQ49" s="120">
        <v>266</v>
      </c>
      <c r="AR49" s="120">
        <v>266</v>
      </c>
      <c r="AS49" s="120">
        <v>266</v>
      </c>
      <c r="AT49" s="120">
        <v>264</v>
      </c>
      <c r="AU49" s="120">
        <v>264</v>
      </c>
      <c r="AV49" s="120">
        <v>264</v>
      </c>
      <c r="AW49" s="120">
        <v>264</v>
      </c>
      <c r="AX49" s="120">
        <v>264</v>
      </c>
      <c r="AY49" s="120">
        <v>264</v>
      </c>
      <c r="AZ49" s="120">
        <v>264</v>
      </c>
      <c r="BA49" s="120">
        <v>264</v>
      </c>
      <c r="BB49" s="120">
        <v>271</v>
      </c>
      <c r="BC49" s="120">
        <v>271</v>
      </c>
      <c r="BD49" s="120">
        <v>271</v>
      </c>
      <c r="BE49" s="120">
        <v>271</v>
      </c>
      <c r="BF49" s="120">
        <v>286</v>
      </c>
      <c r="BG49" s="120">
        <v>286</v>
      </c>
      <c r="BH49" s="120">
        <v>286</v>
      </c>
      <c r="BI49" s="120">
        <v>286</v>
      </c>
      <c r="BJ49" s="120">
        <v>326</v>
      </c>
      <c r="BK49" s="120">
        <v>326</v>
      </c>
      <c r="BL49" s="120">
        <v>326</v>
      </c>
      <c r="BM49" s="120">
        <v>326</v>
      </c>
      <c r="BN49" s="120">
        <v>370</v>
      </c>
      <c r="BO49" s="120">
        <v>370</v>
      </c>
      <c r="BP49" s="120">
        <v>370</v>
      </c>
      <c r="BQ49" s="120">
        <v>370</v>
      </c>
      <c r="BR49" s="120">
        <v>385</v>
      </c>
      <c r="BS49" s="120">
        <v>385</v>
      </c>
      <c r="BT49" s="120">
        <v>385</v>
      </c>
      <c r="BU49" s="120">
        <v>385</v>
      </c>
      <c r="BV49" s="120">
        <v>374</v>
      </c>
      <c r="BW49" s="120">
        <v>374</v>
      </c>
      <c r="BX49" s="120">
        <v>374</v>
      </c>
      <c r="BY49" s="120">
        <v>374</v>
      </c>
      <c r="BZ49" s="120">
        <v>360</v>
      </c>
      <c r="CA49" s="120">
        <v>360</v>
      </c>
      <c r="CB49" s="120">
        <v>360</v>
      </c>
      <c r="CC49" s="120">
        <v>360</v>
      </c>
      <c r="CD49" s="120">
        <v>335</v>
      </c>
      <c r="CE49" s="120">
        <v>335</v>
      </c>
      <c r="CF49" s="120">
        <v>335</v>
      </c>
      <c r="CG49" s="120">
        <v>335</v>
      </c>
      <c r="CH49" s="120">
        <v>296</v>
      </c>
      <c r="CI49" s="120">
        <v>296</v>
      </c>
      <c r="CJ49" s="120">
        <v>296</v>
      </c>
      <c r="CK49" s="120">
        <v>296</v>
      </c>
      <c r="CL49" s="120">
        <v>259</v>
      </c>
      <c r="CM49" s="120">
        <v>259</v>
      </c>
      <c r="CN49" s="120">
        <v>259</v>
      </c>
      <c r="CO49" s="120">
        <v>259</v>
      </c>
      <c r="CP49" s="120">
        <v>231</v>
      </c>
      <c r="CQ49" s="120">
        <v>231</v>
      </c>
      <c r="CR49" s="120">
        <v>231</v>
      </c>
      <c r="CS49" s="120">
        <v>231</v>
      </c>
      <c r="CT49" s="122"/>
      <c r="CU49" s="122"/>
      <c r="CV49" s="122"/>
      <c r="CW49" s="121"/>
      <c r="CX49" s="97">
        <f t="array" ref="CX49">SUMPRODUCT(B49:CW49*0.25)</f>
        <v>6721</v>
      </c>
    </row>
    <row r="50" spans="1:102" ht="30" customHeight="1" thickBot="1" x14ac:dyDescent="0.25">
      <c r="A50" s="105" t="s">
        <v>51</v>
      </c>
      <c r="B50" s="106">
        <f>SUM(B44:B49)</f>
        <v>720</v>
      </c>
      <c r="C50" s="107">
        <f t="shared" ref="C50:BN50" si="8">SUM(C44:C49)</f>
        <v>720</v>
      </c>
      <c r="D50" s="107">
        <f t="shared" si="8"/>
        <v>720</v>
      </c>
      <c r="E50" s="107">
        <f t="shared" si="8"/>
        <v>720</v>
      </c>
      <c r="F50" s="107">
        <f t="shared" si="8"/>
        <v>707</v>
      </c>
      <c r="G50" s="107">
        <f t="shared" si="8"/>
        <v>707</v>
      </c>
      <c r="H50" s="107">
        <f t="shared" si="8"/>
        <v>707</v>
      </c>
      <c r="I50" s="107">
        <f t="shared" si="8"/>
        <v>707</v>
      </c>
      <c r="J50" s="107">
        <f t="shared" si="8"/>
        <v>700</v>
      </c>
      <c r="K50" s="107">
        <f t="shared" si="8"/>
        <v>700</v>
      </c>
      <c r="L50" s="107">
        <f t="shared" si="8"/>
        <v>700</v>
      </c>
      <c r="M50" s="107">
        <f t="shared" si="8"/>
        <v>700</v>
      </c>
      <c r="N50" s="107">
        <f t="shared" si="8"/>
        <v>698</v>
      </c>
      <c r="O50" s="107">
        <f t="shared" si="8"/>
        <v>698</v>
      </c>
      <c r="P50" s="107">
        <f t="shared" si="8"/>
        <v>698</v>
      </c>
      <c r="Q50" s="107">
        <f t="shared" si="8"/>
        <v>698</v>
      </c>
      <c r="R50" s="107">
        <f t="shared" si="8"/>
        <v>708</v>
      </c>
      <c r="S50" s="107">
        <f t="shared" si="8"/>
        <v>708</v>
      </c>
      <c r="T50" s="107">
        <f t="shared" si="8"/>
        <v>708</v>
      </c>
      <c r="U50" s="107">
        <f t="shared" si="8"/>
        <v>708</v>
      </c>
      <c r="V50" s="107">
        <f t="shared" si="8"/>
        <v>740</v>
      </c>
      <c r="W50" s="107">
        <f t="shared" si="8"/>
        <v>740</v>
      </c>
      <c r="X50" s="107">
        <f t="shared" si="8"/>
        <v>740</v>
      </c>
      <c r="Y50" s="107">
        <f t="shared" si="8"/>
        <v>754.3</v>
      </c>
      <c r="Z50" s="107">
        <f t="shared" si="8"/>
        <v>781</v>
      </c>
      <c r="AA50" s="107">
        <f t="shared" si="8"/>
        <v>781</v>
      </c>
      <c r="AB50" s="107">
        <f t="shared" si="8"/>
        <v>802</v>
      </c>
      <c r="AC50" s="107">
        <f t="shared" si="8"/>
        <v>848</v>
      </c>
      <c r="AD50" s="107">
        <f t="shared" si="8"/>
        <v>884.4</v>
      </c>
      <c r="AE50" s="107">
        <f t="shared" si="8"/>
        <v>930.1</v>
      </c>
      <c r="AF50" s="107">
        <f t="shared" si="8"/>
        <v>1076.2</v>
      </c>
      <c r="AG50" s="107">
        <f t="shared" si="8"/>
        <v>1210.9000000000001</v>
      </c>
      <c r="AH50" s="107">
        <f t="shared" si="8"/>
        <v>978.9</v>
      </c>
      <c r="AI50" s="107">
        <f t="shared" si="8"/>
        <v>1192.9000000000001</v>
      </c>
      <c r="AJ50" s="107">
        <f t="shared" si="8"/>
        <v>1320.3</v>
      </c>
      <c r="AK50" s="107">
        <f t="shared" si="8"/>
        <v>1547.6</v>
      </c>
      <c r="AL50" s="107">
        <f t="shared" si="8"/>
        <v>1480.4</v>
      </c>
      <c r="AM50" s="107">
        <f t="shared" si="8"/>
        <v>1647.4</v>
      </c>
      <c r="AN50" s="107">
        <f t="shared" si="8"/>
        <v>1753.6</v>
      </c>
      <c r="AO50" s="107">
        <f t="shared" si="8"/>
        <v>1820.3</v>
      </c>
      <c r="AP50" s="107">
        <f t="shared" si="8"/>
        <v>1924.7</v>
      </c>
      <c r="AQ50" s="107">
        <f t="shared" si="8"/>
        <v>2002</v>
      </c>
      <c r="AR50" s="107">
        <f t="shared" si="8"/>
        <v>2021</v>
      </c>
      <c r="AS50" s="107">
        <f t="shared" si="8"/>
        <v>2021</v>
      </c>
      <c r="AT50" s="107">
        <f t="shared" si="8"/>
        <v>1992</v>
      </c>
      <c r="AU50" s="107">
        <f t="shared" si="8"/>
        <v>1992</v>
      </c>
      <c r="AV50" s="107">
        <f t="shared" si="8"/>
        <v>1931.6</v>
      </c>
      <c r="AW50" s="107">
        <f t="shared" si="8"/>
        <v>1858.9</v>
      </c>
      <c r="AX50" s="107">
        <f t="shared" si="8"/>
        <v>1660.3</v>
      </c>
      <c r="AY50" s="107">
        <f t="shared" si="8"/>
        <v>1660.3</v>
      </c>
      <c r="AZ50" s="107">
        <f t="shared" si="8"/>
        <v>1534.2</v>
      </c>
      <c r="BA50" s="107">
        <f t="shared" si="8"/>
        <v>1407</v>
      </c>
      <c r="BB50" s="107">
        <f t="shared" si="8"/>
        <v>1497</v>
      </c>
      <c r="BC50" s="107">
        <f t="shared" si="8"/>
        <v>1497</v>
      </c>
      <c r="BD50" s="107">
        <f t="shared" si="8"/>
        <v>1431.2</v>
      </c>
      <c r="BE50" s="107">
        <f t="shared" si="8"/>
        <v>1271.3</v>
      </c>
      <c r="BF50" s="107">
        <f t="shared" si="8"/>
        <v>1311.3</v>
      </c>
      <c r="BG50" s="107">
        <f t="shared" si="8"/>
        <v>1064.9000000000001</v>
      </c>
      <c r="BH50" s="107">
        <f t="shared" si="8"/>
        <v>824.6</v>
      </c>
      <c r="BI50" s="107">
        <f t="shared" si="8"/>
        <v>529.4</v>
      </c>
      <c r="BJ50" s="107">
        <f t="shared" si="8"/>
        <v>610.1</v>
      </c>
      <c r="BK50" s="107">
        <f t="shared" si="8"/>
        <v>510</v>
      </c>
      <c r="BL50" s="107">
        <f t="shared" si="8"/>
        <v>403</v>
      </c>
      <c r="BM50" s="107">
        <f t="shared" si="8"/>
        <v>466.7</v>
      </c>
      <c r="BN50" s="107">
        <f t="shared" si="8"/>
        <v>423.4</v>
      </c>
      <c r="BO50" s="107">
        <f t="shared" ref="BO50:CW50" si="9">SUM(BO44:BO49)</f>
        <v>533.6</v>
      </c>
      <c r="BP50" s="107">
        <f t="shared" si="9"/>
        <v>678.6</v>
      </c>
      <c r="BQ50" s="107">
        <f t="shared" si="9"/>
        <v>644</v>
      </c>
      <c r="BR50" s="107">
        <f t="shared" si="9"/>
        <v>385</v>
      </c>
      <c r="BS50" s="107">
        <f t="shared" si="9"/>
        <v>385</v>
      </c>
      <c r="BT50" s="107">
        <f t="shared" si="9"/>
        <v>385</v>
      </c>
      <c r="BU50" s="107">
        <f t="shared" si="9"/>
        <v>385</v>
      </c>
      <c r="BV50" s="107">
        <f t="shared" si="9"/>
        <v>874</v>
      </c>
      <c r="BW50" s="107">
        <f t="shared" si="9"/>
        <v>874</v>
      </c>
      <c r="BX50" s="107">
        <f t="shared" si="9"/>
        <v>874</v>
      </c>
      <c r="BY50" s="107">
        <f t="shared" si="9"/>
        <v>874</v>
      </c>
      <c r="BZ50" s="107">
        <f t="shared" si="9"/>
        <v>860</v>
      </c>
      <c r="CA50" s="107">
        <f t="shared" si="9"/>
        <v>860</v>
      </c>
      <c r="CB50" s="107">
        <f t="shared" si="9"/>
        <v>860</v>
      </c>
      <c r="CC50" s="107">
        <f t="shared" si="9"/>
        <v>860</v>
      </c>
      <c r="CD50" s="107">
        <f t="shared" si="9"/>
        <v>835</v>
      </c>
      <c r="CE50" s="107">
        <f t="shared" si="9"/>
        <v>835</v>
      </c>
      <c r="CF50" s="107">
        <f t="shared" si="9"/>
        <v>835</v>
      </c>
      <c r="CG50" s="107">
        <f t="shared" si="9"/>
        <v>835</v>
      </c>
      <c r="CH50" s="107">
        <f t="shared" si="9"/>
        <v>796</v>
      </c>
      <c r="CI50" s="107">
        <f t="shared" si="9"/>
        <v>796</v>
      </c>
      <c r="CJ50" s="107">
        <f t="shared" si="9"/>
        <v>796</v>
      </c>
      <c r="CK50" s="107">
        <f t="shared" si="9"/>
        <v>796</v>
      </c>
      <c r="CL50" s="107">
        <f t="shared" si="9"/>
        <v>759</v>
      </c>
      <c r="CM50" s="107">
        <f t="shared" si="9"/>
        <v>759</v>
      </c>
      <c r="CN50" s="107">
        <f t="shared" si="9"/>
        <v>765.6</v>
      </c>
      <c r="CO50" s="107">
        <f t="shared" si="9"/>
        <v>759</v>
      </c>
      <c r="CP50" s="107">
        <f t="shared" si="9"/>
        <v>914.1</v>
      </c>
      <c r="CQ50" s="107">
        <f t="shared" si="9"/>
        <v>909.3</v>
      </c>
      <c r="CR50" s="107">
        <f t="shared" si="9"/>
        <v>731</v>
      </c>
      <c r="CS50" s="107">
        <f t="shared" si="9"/>
        <v>731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23297.599999999999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6146.3890000000001</v>
      </c>
      <c r="C53" s="107">
        <f t="shared" ref="C53:BN53" si="12">C17+C27+C41</f>
        <v>6094.0919999999996</v>
      </c>
      <c r="D53" s="107">
        <f t="shared" si="12"/>
        <v>6054.3099999999995</v>
      </c>
      <c r="E53" s="107">
        <f t="shared" si="12"/>
        <v>6025.0879999999997</v>
      </c>
      <c r="F53" s="107">
        <f t="shared" si="12"/>
        <v>5876.7290000000003</v>
      </c>
      <c r="G53" s="107">
        <f t="shared" si="12"/>
        <v>5883.4120000000003</v>
      </c>
      <c r="H53" s="107">
        <f t="shared" si="12"/>
        <v>5886.3379999999997</v>
      </c>
      <c r="I53" s="107">
        <f t="shared" si="12"/>
        <v>5934.1330000000007</v>
      </c>
      <c r="J53" s="107">
        <f t="shared" si="12"/>
        <v>5817.1970000000001</v>
      </c>
      <c r="K53" s="107">
        <f t="shared" si="12"/>
        <v>5669.64</v>
      </c>
      <c r="L53" s="107">
        <f t="shared" si="12"/>
        <v>5755.9380000000001</v>
      </c>
      <c r="M53" s="107">
        <f t="shared" si="12"/>
        <v>5737.8180000000002</v>
      </c>
      <c r="N53" s="107">
        <f t="shared" si="12"/>
        <v>5664.732</v>
      </c>
      <c r="O53" s="107">
        <f t="shared" si="12"/>
        <v>5650.7849999999999</v>
      </c>
      <c r="P53" s="107">
        <f t="shared" si="12"/>
        <v>5652.8239999999996</v>
      </c>
      <c r="Q53" s="107">
        <f t="shared" si="12"/>
        <v>5544.5479999999998</v>
      </c>
      <c r="R53" s="107">
        <f t="shared" si="12"/>
        <v>5683.9349999999995</v>
      </c>
      <c r="S53" s="107">
        <f t="shared" si="12"/>
        <v>5700.0049999999992</v>
      </c>
      <c r="T53" s="107">
        <f t="shared" si="12"/>
        <v>5631.8549999999996</v>
      </c>
      <c r="U53" s="107">
        <f t="shared" si="12"/>
        <v>5673.7839999999997</v>
      </c>
      <c r="V53" s="107">
        <f t="shared" si="12"/>
        <v>5866.2440000000006</v>
      </c>
      <c r="W53" s="107">
        <f t="shared" si="12"/>
        <v>5950.0479999999998</v>
      </c>
      <c r="X53" s="107">
        <f t="shared" si="12"/>
        <v>5896.5079999999998</v>
      </c>
      <c r="Y53" s="107">
        <f t="shared" si="12"/>
        <v>5979.6979999999994</v>
      </c>
      <c r="Z53" s="107">
        <f t="shared" si="12"/>
        <v>6146.5010000000002</v>
      </c>
      <c r="AA53" s="107">
        <f t="shared" si="12"/>
        <v>6226.3959999999997</v>
      </c>
      <c r="AB53" s="107">
        <f t="shared" si="12"/>
        <v>6325.6059999999998</v>
      </c>
      <c r="AC53" s="107">
        <f t="shared" si="12"/>
        <v>6473.78</v>
      </c>
      <c r="AD53" s="107">
        <f t="shared" si="12"/>
        <v>6720.851999999999</v>
      </c>
      <c r="AE53" s="107">
        <f t="shared" si="12"/>
        <v>6876.8880000000008</v>
      </c>
      <c r="AF53" s="107">
        <f t="shared" si="12"/>
        <v>7101.8719999999994</v>
      </c>
      <c r="AG53" s="107">
        <f t="shared" si="12"/>
        <v>7345.9329999999991</v>
      </c>
      <c r="AH53" s="107">
        <f t="shared" si="12"/>
        <v>7637.1399999999994</v>
      </c>
      <c r="AI53" s="107">
        <f t="shared" si="12"/>
        <v>7936.9140000000007</v>
      </c>
      <c r="AJ53" s="107">
        <f t="shared" si="12"/>
        <v>8119.2949999999992</v>
      </c>
      <c r="AK53" s="107">
        <f t="shared" si="12"/>
        <v>8379.1459999999988</v>
      </c>
      <c r="AL53" s="107">
        <f t="shared" si="12"/>
        <v>8523.0030000000006</v>
      </c>
      <c r="AM53" s="107">
        <f t="shared" si="12"/>
        <v>8723.2470000000012</v>
      </c>
      <c r="AN53" s="107">
        <f t="shared" si="12"/>
        <v>8871.7840000000015</v>
      </c>
      <c r="AO53" s="107">
        <f t="shared" si="12"/>
        <v>8937.8120000000017</v>
      </c>
      <c r="AP53" s="107">
        <f t="shared" si="12"/>
        <v>9056.594000000001</v>
      </c>
      <c r="AQ53" s="107">
        <f t="shared" si="12"/>
        <v>9167.4629999999997</v>
      </c>
      <c r="AR53" s="107">
        <f t="shared" si="12"/>
        <v>9207.1230000000014</v>
      </c>
      <c r="AS53" s="107">
        <f t="shared" si="12"/>
        <v>9235.3510000000006</v>
      </c>
      <c r="AT53" s="107">
        <f t="shared" si="12"/>
        <v>9250.6239999999998</v>
      </c>
      <c r="AU53" s="107">
        <f t="shared" si="12"/>
        <v>9287.2880000000005</v>
      </c>
      <c r="AV53" s="107">
        <f t="shared" si="12"/>
        <v>9267.7570000000014</v>
      </c>
      <c r="AW53" s="107">
        <f t="shared" si="12"/>
        <v>9212.9930000000004</v>
      </c>
      <c r="AX53" s="107">
        <f t="shared" si="12"/>
        <v>9022.5509999999995</v>
      </c>
      <c r="AY53" s="107">
        <f t="shared" si="12"/>
        <v>9014.6220000000012</v>
      </c>
      <c r="AZ53" s="107">
        <f t="shared" si="12"/>
        <v>8859.2350000000006</v>
      </c>
      <c r="BA53" s="107">
        <f t="shared" si="12"/>
        <v>8687.9110000000019</v>
      </c>
      <c r="BB53" s="107">
        <f t="shared" si="12"/>
        <v>8719.7510000000002</v>
      </c>
      <c r="BC53" s="107">
        <f t="shared" si="12"/>
        <v>8666.3250000000007</v>
      </c>
      <c r="BD53" s="107">
        <f t="shared" si="12"/>
        <v>8500.6010000000006</v>
      </c>
      <c r="BE53" s="107">
        <f t="shared" si="12"/>
        <v>8325.5429999999997</v>
      </c>
      <c r="BF53" s="107">
        <f t="shared" si="12"/>
        <v>8363.7759999999998</v>
      </c>
      <c r="BG53" s="107">
        <f t="shared" si="12"/>
        <v>8126.0769999999993</v>
      </c>
      <c r="BH53" s="107">
        <f t="shared" si="12"/>
        <v>7900.8709999999992</v>
      </c>
      <c r="BI53" s="107">
        <f t="shared" si="12"/>
        <v>7674.6359999999995</v>
      </c>
      <c r="BJ53" s="107">
        <f t="shared" si="12"/>
        <v>7758.7659999999996</v>
      </c>
      <c r="BK53" s="107">
        <f t="shared" si="12"/>
        <v>7693.6140000000005</v>
      </c>
      <c r="BL53" s="107">
        <f t="shared" si="12"/>
        <v>7631.2870000000003</v>
      </c>
      <c r="BM53" s="107">
        <f t="shared" si="12"/>
        <v>7781.1369999999997</v>
      </c>
      <c r="BN53" s="107">
        <f t="shared" si="12"/>
        <v>7724.8200000000006</v>
      </c>
      <c r="BO53" s="107">
        <f t="shared" ref="BO53:CX53" si="13">BO17+BO27+BO41</f>
        <v>7930.7960000000003</v>
      </c>
      <c r="BP53" s="107">
        <f t="shared" si="13"/>
        <v>8150.6250000000009</v>
      </c>
      <c r="BQ53" s="107">
        <f t="shared" si="13"/>
        <v>8171.9390000000012</v>
      </c>
      <c r="BR53" s="107">
        <f t="shared" si="13"/>
        <v>7906.9750000000004</v>
      </c>
      <c r="BS53" s="107">
        <f t="shared" si="13"/>
        <v>7937.2640000000001</v>
      </c>
      <c r="BT53" s="107">
        <f t="shared" si="13"/>
        <v>7960.472999999999</v>
      </c>
      <c r="BU53" s="107">
        <f t="shared" si="13"/>
        <v>7959.3320000000003</v>
      </c>
      <c r="BV53" s="107">
        <f t="shared" si="13"/>
        <v>8307.2689999999984</v>
      </c>
      <c r="BW53" s="107">
        <f t="shared" si="13"/>
        <v>8303.3629999999994</v>
      </c>
      <c r="BX53" s="107">
        <f t="shared" si="13"/>
        <v>8267.9789999999994</v>
      </c>
      <c r="BY53" s="107">
        <f t="shared" si="13"/>
        <v>8228.41</v>
      </c>
      <c r="BZ53" s="107">
        <f t="shared" si="13"/>
        <v>8171.0340000000006</v>
      </c>
      <c r="CA53" s="107">
        <f t="shared" si="13"/>
        <v>8114.0679999999993</v>
      </c>
      <c r="CB53" s="107">
        <f t="shared" si="13"/>
        <v>8044.7290000000003</v>
      </c>
      <c r="CC53" s="107">
        <f t="shared" si="13"/>
        <v>7951.4310000000005</v>
      </c>
      <c r="CD53" s="107">
        <f t="shared" si="13"/>
        <v>7822.9489999999996</v>
      </c>
      <c r="CE53" s="107">
        <f t="shared" si="13"/>
        <v>7715.08</v>
      </c>
      <c r="CF53" s="107">
        <f t="shared" si="13"/>
        <v>7634.009</v>
      </c>
      <c r="CG53" s="107">
        <f t="shared" si="13"/>
        <v>7497.0229999999992</v>
      </c>
      <c r="CH53" s="107">
        <f t="shared" si="13"/>
        <v>7333.8430000000008</v>
      </c>
      <c r="CI53" s="107">
        <f t="shared" si="13"/>
        <v>7234.41</v>
      </c>
      <c r="CJ53" s="107">
        <f t="shared" si="13"/>
        <v>7162.3340000000007</v>
      </c>
      <c r="CK53" s="107">
        <f t="shared" si="13"/>
        <v>7049.6809999999996</v>
      </c>
      <c r="CL53" s="107">
        <f t="shared" si="13"/>
        <v>6878.3590000000004</v>
      </c>
      <c r="CM53" s="107">
        <f t="shared" si="13"/>
        <v>6762.1480000000001</v>
      </c>
      <c r="CN53" s="107">
        <f t="shared" si="13"/>
        <v>6679.5470000000005</v>
      </c>
      <c r="CO53" s="107">
        <f t="shared" si="13"/>
        <v>6598.183</v>
      </c>
      <c r="CP53" s="107">
        <f t="shared" si="13"/>
        <v>6561.3919999999998</v>
      </c>
      <c r="CQ53" s="107">
        <f t="shared" si="13"/>
        <v>6465.9070000000002</v>
      </c>
      <c r="CR53" s="107">
        <f t="shared" si="13"/>
        <v>6204.0309999999999</v>
      </c>
      <c r="CS53" s="107">
        <f t="shared" si="13"/>
        <v>6121.5560000000005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176846.26849999998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-95.200000000000045</v>
      </c>
      <c r="C5" s="25">
        <v>-42.200000000000045</v>
      </c>
      <c r="D5" s="25">
        <v>-125.89999999999998</v>
      </c>
      <c r="E5" s="25">
        <v>-280.60000000000002</v>
      </c>
      <c r="F5" s="25">
        <v>-117.70000000000005</v>
      </c>
      <c r="G5" s="25">
        <v>-180.10000000000002</v>
      </c>
      <c r="H5" s="25">
        <v>-258</v>
      </c>
      <c r="I5" s="25">
        <v>-265.70000000000005</v>
      </c>
      <c r="J5" s="25">
        <v>-77.100000000000023</v>
      </c>
      <c r="K5" s="25">
        <v>121.69999999999999</v>
      </c>
      <c r="L5" s="25">
        <v>4.3999999999999773</v>
      </c>
      <c r="M5" s="25">
        <v>-38.100000000000023</v>
      </c>
      <c r="N5" s="25">
        <v>32.199999999999989</v>
      </c>
      <c r="O5" s="25">
        <v>27</v>
      </c>
      <c r="P5" s="25">
        <v>211.8</v>
      </c>
      <c r="Q5" s="25">
        <v>353.3</v>
      </c>
      <c r="R5" s="25">
        <v>177.10000000000002</v>
      </c>
      <c r="S5" s="25">
        <v>217.7</v>
      </c>
      <c r="T5" s="25">
        <v>349.4</v>
      </c>
      <c r="U5" s="25">
        <v>350.2</v>
      </c>
      <c r="V5" s="25">
        <v>-59.100000000000023</v>
      </c>
      <c r="W5" s="25">
        <v>-214.5</v>
      </c>
      <c r="X5" s="25">
        <v>101.19999999999999</v>
      </c>
      <c r="Y5" s="25">
        <v>514.29999999999995</v>
      </c>
      <c r="Z5" s="25">
        <v>40</v>
      </c>
      <c r="AA5" s="25">
        <v>153.30000000000001</v>
      </c>
      <c r="AB5" s="25">
        <v>521</v>
      </c>
      <c r="AC5" s="25">
        <v>567</v>
      </c>
      <c r="AD5" s="25">
        <v>579.4</v>
      </c>
      <c r="AE5" s="25">
        <v>625.1</v>
      </c>
      <c r="AF5" s="25">
        <v>771.2</v>
      </c>
      <c r="AG5" s="25">
        <v>905.9</v>
      </c>
      <c r="AH5" s="25">
        <v>679.9</v>
      </c>
      <c r="AI5" s="25">
        <v>893.9</v>
      </c>
      <c r="AJ5" s="25">
        <v>1021.3</v>
      </c>
      <c r="AK5" s="25">
        <v>1248.5999999999999</v>
      </c>
      <c r="AL5" s="25">
        <v>1204.4000000000001</v>
      </c>
      <c r="AM5" s="25">
        <v>1371.4</v>
      </c>
      <c r="AN5" s="25">
        <v>1477.6</v>
      </c>
      <c r="AO5" s="25">
        <v>1544.3</v>
      </c>
      <c r="AP5" s="25">
        <v>1658.7</v>
      </c>
      <c r="AQ5" s="25">
        <v>1736</v>
      </c>
      <c r="AR5" s="25">
        <v>1755</v>
      </c>
      <c r="AS5" s="25">
        <v>1755</v>
      </c>
      <c r="AT5" s="25">
        <v>1728</v>
      </c>
      <c r="AU5" s="25">
        <v>1728</v>
      </c>
      <c r="AV5" s="25">
        <v>1667.6</v>
      </c>
      <c r="AW5" s="25">
        <v>1594.9</v>
      </c>
      <c r="AX5" s="25">
        <v>1396.3</v>
      </c>
      <c r="AY5" s="25">
        <v>1396.3</v>
      </c>
      <c r="AZ5" s="25">
        <v>1270.2</v>
      </c>
      <c r="BA5" s="25">
        <v>1143</v>
      </c>
      <c r="BB5" s="25">
        <v>726</v>
      </c>
      <c r="BC5" s="25">
        <v>726</v>
      </c>
      <c r="BD5" s="25">
        <v>660.2</v>
      </c>
      <c r="BE5" s="25">
        <v>500.29999999999995</v>
      </c>
      <c r="BF5" s="25">
        <v>525.29999999999995</v>
      </c>
      <c r="BG5" s="25">
        <v>278.89999999999998</v>
      </c>
      <c r="BH5" s="25">
        <v>38.600000000000023</v>
      </c>
      <c r="BI5" s="25">
        <v>-256.60000000000002</v>
      </c>
      <c r="BJ5" s="25">
        <v>-215.89999999999998</v>
      </c>
      <c r="BK5" s="25">
        <v>-316</v>
      </c>
      <c r="BL5" s="25">
        <v>-423</v>
      </c>
      <c r="BM5" s="25">
        <v>-359.3</v>
      </c>
      <c r="BN5" s="25">
        <v>-446.6</v>
      </c>
      <c r="BO5" s="25">
        <v>-336.4</v>
      </c>
      <c r="BP5" s="25">
        <v>-191.39999999999998</v>
      </c>
      <c r="BQ5" s="25">
        <v>-226</v>
      </c>
      <c r="BR5" s="25">
        <v>-53.599999999999994</v>
      </c>
      <c r="BS5" s="25">
        <v>-211.2</v>
      </c>
      <c r="BT5" s="25">
        <v>-258.39999999999998</v>
      </c>
      <c r="BU5" s="25">
        <v>-269.8</v>
      </c>
      <c r="BV5" s="25">
        <v>237</v>
      </c>
      <c r="BW5" s="25">
        <v>97.399999999999977</v>
      </c>
      <c r="BX5" s="25">
        <v>160.5</v>
      </c>
      <c r="BY5" s="25">
        <v>-13.799999999999955</v>
      </c>
      <c r="BZ5" s="25">
        <v>-95</v>
      </c>
      <c r="CA5" s="25">
        <v>-98.299999999999955</v>
      </c>
      <c r="CB5" s="25">
        <v>-41.700000000000045</v>
      </c>
      <c r="CC5" s="25">
        <v>-80.100000000000023</v>
      </c>
      <c r="CD5" s="25">
        <v>39.5</v>
      </c>
      <c r="CE5" s="25">
        <v>141.5</v>
      </c>
      <c r="CF5" s="25">
        <v>203.7</v>
      </c>
      <c r="CG5" s="25">
        <v>129.39999999999998</v>
      </c>
      <c r="CH5" s="25">
        <v>150.80000000000001</v>
      </c>
      <c r="CI5" s="25">
        <v>218.5</v>
      </c>
      <c r="CJ5" s="25">
        <v>260.5</v>
      </c>
      <c r="CK5" s="25">
        <v>350.6</v>
      </c>
      <c r="CL5" s="25">
        <v>459.5</v>
      </c>
      <c r="CM5" s="25">
        <v>484.7</v>
      </c>
      <c r="CN5" s="25">
        <v>506.6</v>
      </c>
      <c r="CO5" s="25">
        <v>490.9</v>
      </c>
      <c r="CP5" s="25">
        <v>683.1</v>
      </c>
      <c r="CQ5" s="25">
        <v>678.3</v>
      </c>
      <c r="CR5" s="25">
        <v>292.39999999999998</v>
      </c>
      <c r="CS5" s="25">
        <v>80.800000000000011</v>
      </c>
      <c r="CT5" s="26"/>
      <c r="CU5" s="26"/>
      <c r="CV5" s="26"/>
      <c r="CW5" s="27"/>
      <c r="CX5" s="132">
        <f t="array" ref="CX5">SUMPRODUCT(B5:CW5*0.25)</f>
        <v>9591.8249999999989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103.81</v>
      </c>
      <c r="C8" s="138">
        <v>100.99</v>
      </c>
      <c r="D8" s="138">
        <v>95.17</v>
      </c>
      <c r="E8" s="138">
        <v>93.82</v>
      </c>
      <c r="F8" s="138">
        <v>101.57</v>
      </c>
      <c r="G8" s="138">
        <v>96.77</v>
      </c>
      <c r="H8" s="138">
        <v>90</v>
      </c>
      <c r="I8" s="138">
        <v>89.54</v>
      </c>
      <c r="J8" s="138">
        <v>89.6</v>
      </c>
      <c r="K8" s="138">
        <v>94.33</v>
      </c>
      <c r="L8" s="138">
        <v>88.95</v>
      </c>
      <c r="M8" s="138">
        <v>87.72</v>
      </c>
      <c r="N8" s="138">
        <v>87.37</v>
      </c>
      <c r="O8" s="138">
        <v>86.89</v>
      </c>
      <c r="P8" s="138">
        <v>89.38</v>
      </c>
      <c r="Q8" s="138">
        <v>91.44</v>
      </c>
      <c r="R8" s="138">
        <v>88.16</v>
      </c>
      <c r="S8" s="138">
        <v>88.5</v>
      </c>
      <c r="T8" s="138">
        <v>90</v>
      </c>
      <c r="U8" s="138">
        <v>93.76</v>
      </c>
      <c r="V8" s="138">
        <v>88.21</v>
      </c>
      <c r="W8" s="138">
        <v>86.96</v>
      </c>
      <c r="X8" s="138">
        <v>90.97</v>
      </c>
      <c r="Y8" s="138">
        <v>100.13</v>
      </c>
      <c r="Z8" s="138">
        <v>93.9</v>
      </c>
      <c r="AA8" s="138">
        <v>96.21</v>
      </c>
      <c r="AB8" s="138">
        <v>98.24</v>
      </c>
      <c r="AC8" s="138">
        <v>106.49</v>
      </c>
      <c r="AD8" s="138">
        <v>101.78</v>
      </c>
      <c r="AE8" s="138">
        <v>105.56</v>
      </c>
      <c r="AF8" s="138">
        <v>106.96</v>
      </c>
      <c r="AG8" s="138">
        <v>112.2</v>
      </c>
      <c r="AH8" s="138">
        <v>110.66</v>
      </c>
      <c r="AI8" s="138">
        <v>112.6</v>
      </c>
      <c r="AJ8" s="138">
        <v>117.93</v>
      </c>
      <c r="AK8" s="138">
        <v>120.57</v>
      </c>
      <c r="AL8" s="138">
        <v>116.93</v>
      </c>
      <c r="AM8" s="138">
        <v>119.44</v>
      </c>
      <c r="AN8" s="138">
        <v>116.71</v>
      </c>
      <c r="AO8" s="138">
        <v>115.47</v>
      </c>
      <c r="AP8" s="138">
        <v>116.67</v>
      </c>
      <c r="AQ8" s="138">
        <v>117.78</v>
      </c>
      <c r="AR8" s="138">
        <v>108.63</v>
      </c>
      <c r="AS8" s="138">
        <v>107</v>
      </c>
      <c r="AT8" s="138">
        <v>107.89</v>
      </c>
      <c r="AU8" s="138">
        <v>108.83</v>
      </c>
      <c r="AV8" s="138">
        <v>113.98</v>
      </c>
      <c r="AW8" s="138">
        <v>113.27</v>
      </c>
      <c r="AX8" s="138">
        <v>99.6</v>
      </c>
      <c r="AY8" s="138">
        <v>107.32</v>
      </c>
      <c r="AZ8" s="138">
        <v>114.56</v>
      </c>
      <c r="BA8" s="138">
        <v>116.96</v>
      </c>
      <c r="BB8" s="138">
        <v>95.8</v>
      </c>
      <c r="BC8" s="138">
        <v>103.78</v>
      </c>
      <c r="BD8" s="138">
        <v>122.7</v>
      </c>
      <c r="BE8" s="138">
        <v>125.96</v>
      </c>
      <c r="BF8" s="138">
        <v>119.34</v>
      </c>
      <c r="BG8" s="138">
        <v>126.27</v>
      </c>
      <c r="BH8" s="138">
        <v>125.02</v>
      </c>
      <c r="BI8" s="138">
        <v>126.84</v>
      </c>
      <c r="BJ8" s="138">
        <v>121.03</v>
      </c>
      <c r="BK8" s="138">
        <v>126.2</v>
      </c>
      <c r="BL8" s="138">
        <v>132.04</v>
      </c>
      <c r="BM8" s="138">
        <v>132.26</v>
      </c>
      <c r="BN8" s="138">
        <v>126.24</v>
      </c>
      <c r="BO8" s="138">
        <v>133.16999999999999</v>
      </c>
      <c r="BP8" s="138">
        <v>137.32</v>
      </c>
      <c r="BQ8" s="138">
        <v>136.12</v>
      </c>
      <c r="BR8" s="138">
        <v>131.41999999999999</v>
      </c>
      <c r="BS8" s="138">
        <v>129.12</v>
      </c>
      <c r="BT8" s="138">
        <v>125.68</v>
      </c>
      <c r="BU8" s="138">
        <v>123.56</v>
      </c>
      <c r="BV8" s="138">
        <v>132.84</v>
      </c>
      <c r="BW8" s="138">
        <v>123.78</v>
      </c>
      <c r="BX8" s="138">
        <v>128.07</v>
      </c>
      <c r="BY8" s="138">
        <v>121.04</v>
      </c>
      <c r="BZ8" s="138">
        <v>130.04</v>
      </c>
      <c r="CA8" s="138">
        <v>121.03</v>
      </c>
      <c r="CB8" s="138">
        <v>119.4</v>
      </c>
      <c r="CC8" s="138">
        <v>119.01</v>
      </c>
      <c r="CD8" s="138">
        <v>121.04</v>
      </c>
      <c r="CE8" s="138">
        <v>121.03</v>
      </c>
      <c r="CF8" s="138">
        <v>116.68</v>
      </c>
      <c r="CG8" s="138">
        <v>107.66</v>
      </c>
      <c r="CH8" s="138">
        <v>121.64</v>
      </c>
      <c r="CI8" s="138">
        <v>112.77</v>
      </c>
      <c r="CJ8" s="138">
        <v>107.88</v>
      </c>
      <c r="CK8" s="138">
        <v>104.84</v>
      </c>
      <c r="CL8" s="138">
        <v>115.92</v>
      </c>
      <c r="CM8" s="138">
        <v>108.77</v>
      </c>
      <c r="CN8" s="138">
        <v>106.91</v>
      </c>
      <c r="CO8" s="138">
        <v>99.18</v>
      </c>
      <c r="CP8" s="138">
        <v>107.55</v>
      </c>
      <c r="CQ8" s="138">
        <v>96.35</v>
      </c>
      <c r="CR8" s="138">
        <v>89.59</v>
      </c>
      <c r="CS8" s="138">
        <v>84.37</v>
      </c>
      <c r="CT8" s="139"/>
      <c r="CU8" s="139"/>
      <c r="CV8" s="139"/>
      <c r="CW8" s="140"/>
      <c r="CX8" s="141">
        <f>IF(SUM(B8:CW8)&lt;&gt;0,AVERAGEIF(B8:CW8,"&lt;&gt;"""),"")</f>
        <v>109.53583333333337</v>
      </c>
    </row>
    <row r="9" spans="1:102" ht="24.95" customHeight="1" thickBot="1" x14ac:dyDescent="0.25">
      <c r="A9" s="133" t="s">
        <v>6</v>
      </c>
      <c r="B9" s="42">
        <v>98.447500000000005</v>
      </c>
      <c r="C9" s="43">
        <v>98.447500000000005</v>
      </c>
      <c r="D9" s="43">
        <v>98.447500000000005</v>
      </c>
      <c r="E9" s="43">
        <v>98.447500000000005</v>
      </c>
      <c r="F9" s="43">
        <v>94.47</v>
      </c>
      <c r="G9" s="43">
        <v>94.47</v>
      </c>
      <c r="H9" s="43">
        <v>94.47</v>
      </c>
      <c r="I9" s="43">
        <v>94.47</v>
      </c>
      <c r="J9" s="43">
        <v>90.15</v>
      </c>
      <c r="K9" s="43">
        <v>90.15</v>
      </c>
      <c r="L9" s="43">
        <v>90.15</v>
      </c>
      <c r="M9" s="43">
        <v>90.15</v>
      </c>
      <c r="N9" s="43">
        <v>88.77</v>
      </c>
      <c r="O9" s="43">
        <v>88.77</v>
      </c>
      <c r="P9" s="43">
        <v>88.77</v>
      </c>
      <c r="Q9" s="43">
        <v>88.77</v>
      </c>
      <c r="R9" s="43">
        <v>90.105000000000004</v>
      </c>
      <c r="S9" s="43">
        <v>90.105000000000004</v>
      </c>
      <c r="T9" s="43">
        <v>90.105000000000004</v>
      </c>
      <c r="U9" s="43">
        <v>90.105000000000004</v>
      </c>
      <c r="V9" s="43">
        <v>91.567499999999995</v>
      </c>
      <c r="W9" s="43">
        <v>91.567499999999995</v>
      </c>
      <c r="X9" s="43">
        <v>91.567499999999995</v>
      </c>
      <c r="Y9" s="43">
        <v>91.567499999999995</v>
      </c>
      <c r="Z9" s="43">
        <v>98.71</v>
      </c>
      <c r="AA9" s="43">
        <v>98.71</v>
      </c>
      <c r="AB9" s="43">
        <v>98.71</v>
      </c>
      <c r="AC9" s="43">
        <v>98.71</v>
      </c>
      <c r="AD9" s="43">
        <v>106.625</v>
      </c>
      <c r="AE9" s="43">
        <v>106.625</v>
      </c>
      <c r="AF9" s="43">
        <v>106.625</v>
      </c>
      <c r="AG9" s="43">
        <v>106.625</v>
      </c>
      <c r="AH9" s="43">
        <v>115.44</v>
      </c>
      <c r="AI9" s="43">
        <v>115.44</v>
      </c>
      <c r="AJ9" s="43">
        <v>115.44</v>
      </c>
      <c r="AK9" s="43">
        <v>115.44</v>
      </c>
      <c r="AL9" s="43">
        <v>117.1375</v>
      </c>
      <c r="AM9" s="43">
        <v>117.1375</v>
      </c>
      <c r="AN9" s="43">
        <v>117.1375</v>
      </c>
      <c r="AO9" s="43">
        <v>117.1375</v>
      </c>
      <c r="AP9" s="43">
        <v>112.52</v>
      </c>
      <c r="AQ9" s="43">
        <v>112.52</v>
      </c>
      <c r="AR9" s="43">
        <v>112.52</v>
      </c>
      <c r="AS9" s="43">
        <v>112.52</v>
      </c>
      <c r="AT9" s="43">
        <v>110.99250000000001</v>
      </c>
      <c r="AU9" s="43">
        <v>110.99250000000001</v>
      </c>
      <c r="AV9" s="43">
        <v>110.99250000000001</v>
      </c>
      <c r="AW9" s="43">
        <v>110.99250000000001</v>
      </c>
      <c r="AX9" s="43">
        <v>109.61</v>
      </c>
      <c r="AY9" s="43">
        <v>109.61</v>
      </c>
      <c r="AZ9" s="43">
        <v>109.61</v>
      </c>
      <c r="BA9" s="43">
        <v>109.61</v>
      </c>
      <c r="BB9" s="43">
        <v>112.06</v>
      </c>
      <c r="BC9" s="43">
        <v>112.06</v>
      </c>
      <c r="BD9" s="43">
        <v>112.06</v>
      </c>
      <c r="BE9" s="43">
        <v>112.06</v>
      </c>
      <c r="BF9" s="43">
        <v>124.36750000000001</v>
      </c>
      <c r="BG9" s="43">
        <v>124.36750000000001</v>
      </c>
      <c r="BH9" s="43">
        <v>124.36750000000001</v>
      </c>
      <c r="BI9" s="43">
        <v>124.36750000000001</v>
      </c>
      <c r="BJ9" s="43">
        <v>127.88249999999999</v>
      </c>
      <c r="BK9" s="43">
        <v>127.88249999999999</v>
      </c>
      <c r="BL9" s="43">
        <v>127.88249999999999</v>
      </c>
      <c r="BM9" s="43">
        <v>127.88249999999999</v>
      </c>
      <c r="BN9" s="43">
        <v>133.21250000000001</v>
      </c>
      <c r="BO9" s="43">
        <v>133.21250000000001</v>
      </c>
      <c r="BP9" s="43">
        <v>133.21250000000001</v>
      </c>
      <c r="BQ9" s="43">
        <v>133.21250000000001</v>
      </c>
      <c r="BR9" s="43">
        <v>127.44499999999999</v>
      </c>
      <c r="BS9" s="43">
        <v>127.44499999999999</v>
      </c>
      <c r="BT9" s="43">
        <v>127.44499999999999</v>
      </c>
      <c r="BU9" s="43">
        <v>127.44499999999999</v>
      </c>
      <c r="BV9" s="43">
        <v>126.4325</v>
      </c>
      <c r="BW9" s="43">
        <v>126.4325</v>
      </c>
      <c r="BX9" s="43">
        <v>126.4325</v>
      </c>
      <c r="BY9" s="43">
        <v>126.4325</v>
      </c>
      <c r="BZ9" s="43">
        <v>122.37</v>
      </c>
      <c r="CA9" s="43">
        <v>122.37</v>
      </c>
      <c r="CB9" s="43">
        <v>122.37</v>
      </c>
      <c r="CC9" s="43">
        <v>122.37</v>
      </c>
      <c r="CD9" s="43">
        <v>116.60250000000001</v>
      </c>
      <c r="CE9" s="43">
        <v>116.60250000000001</v>
      </c>
      <c r="CF9" s="43">
        <v>116.60250000000001</v>
      </c>
      <c r="CG9" s="43">
        <v>116.60250000000001</v>
      </c>
      <c r="CH9" s="43">
        <v>111.7825</v>
      </c>
      <c r="CI9" s="43">
        <v>111.7825</v>
      </c>
      <c r="CJ9" s="43">
        <v>111.7825</v>
      </c>
      <c r="CK9" s="43">
        <v>111.7825</v>
      </c>
      <c r="CL9" s="43">
        <v>107.69499999999999</v>
      </c>
      <c r="CM9" s="43">
        <v>107.69499999999999</v>
      </c>
      <c r="CN9" s="43">
        <v>107.69499999999999</v>
      </c>
      <c r="CO9" s="43">
        <v>107.69499999999999</v>
      </c>
      <c r="CP9" s="43">
        <v>94.465000000000003</v>
      </c>
      <c r="CQ9" s="43">
        <v>94.465000000000003</v>
      </c>
      <c r="CR9" s="43">
        <v>94.465000000000003</v>
      </c>
      <c r="CS9" s="43">
        <v>94.465000000000003</v>
      </c>
      <c r="CT9" s="44"/>
      <c r="CU9" s="44"/>
      <c r="CV9" s="44"/>
      <c r="CW9" s="45"/>
      <c r="CX9" s="142">
        <f>IF(SUM(B9:CW9)&lt;&gt;0,AVERAGEIF(B9:CW9,"&lt;&gt;"""),"")</f>
        <v>109.53583333333337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595.20000000000005</v>
      </c>
      <c r="C14" s="149">
        <v>542.20000000000005</v>
      </c>
      <c r="D14" s="149">
        <v>625.9</v>
      </c>
      <c r="E14" s="149">
        <v>780.6</v>
      </c>
      <c r="F14" s="149">
        <v>617.70000000000005</v>
      </c>
      <c r="G14" s="149">
        <v>680.1</v>
      </c>
      <c r="H14" s="149">
        <v>758</v>
      </c>
      <c r="I14" s="149">
        <v>765.7</v>
      </c>
      <c r="J14" s="149">
        <v>577.1</v>
      </c>
      <c r="K14" s="149">
        <v>378.3</v>
      </c>
      <c r="L14" s="149">
        <v>495.6</v>
      </c>
      <c r="M14" s="149">
        <v>538.1</v>
      </c>
      <c r="N14" s="149">
        <v>467.8</v>
      </c>
      <c r="O14" s="149">
        <v>473</v>
      </c>
      <c r="P14" s="149">
        <v>288.2</v>
      </c>
      <c r="Q14" s="149">
        <v>146.69999999999999</v>
      </c>
      <c r="R14" s="149">
        <v>322.89999999999998</v>
      </c>
      <c r="S14" s="149">
        <v>282.3</v>
      </c>
      <c r="T14" s="149">
        <v>150.6</v>
      </c>
      <c r="U14" s="149">
        <v>149.80000000000001</v>
      </c>
      <c r="V14" s="149">
        <v>559.1</v>
      </c>
      <c r="W14" s="149">
        <v>714.5</v>
      </c>
      <c r="X14" s="149">
        <v>398.8</v>
      </c>
      <c r="Y14" s="149"/>
      <c r="Z14" s="149">
        <v>460</v>
      </c>
      <c r="AA14" s="149">
        <v>346.7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27.4</v>
      </c>
      <c r="BS14" s="149">
        <v>185</v>
      </c>
      <c r="BT14" s="149">
        <v>232.2</v>
      </c>
      <c r="BU14" s="149">
        <v>243.6</v>
      </c>
      <c r="BV14" s="149">
        <v>263</v>
      </c>
      <c r="BW14" s="149">
        <v>402.6</v>
      </c>
      <c r="BX14" s="149">
        <v>339.5</v>
      </c>
      <c r="BY14" s="149">
        <v>513.79999999999995</v>
      </c>
      <c r="BZ14" s="149">
        <v>595</v>
      </c>
      <c r="CA14" s="149">
        <v>598.29999999999995</v>
      </c>
      <c r="CB14" s="149">
        <v>541.70000000000005</v>
      </c>
      <c r="CC14" s="149">
        <v>580.1</v>
      </c>
      <c r="CD14" s="149">
        <v>460.5</v>
      </c>
      <c r="CE14" s="149">
        <v>358.5</v>
      </c>
      <c r="CF14" s="149">
        <v>296.3</v>
      </c>
      <c r="CG14" s="149">
        <v>370.6</v>
      </c>
      <c r="CH14" s="149">
        <v>349.2</v>
      </c>
      <c r="CI14" s="149">
        <v>281.5</v>
      </c>
      <c r="CJ14" s="149">
        <v>239.5</v>
      </c>
      <c r="CK14" s="149">
        <v>149.4</v>
      </c>
      <c r="CL14" s="149">
        <v>40.5</v>
      </c>
      <c r="CM14" s="149">
        <v>15.3</v>
      </c>
      <c r="CN14" s="149"/>
      <c r="CO14" s="149">
        <v>9.1</v>
      </c>
      <c r="CP14" s="149"/>
      <c r="CQ14" s="149"/>
      <c r="CR14" s="149">
        <v>207.6</v>
      </c>
      <c r="CS14" s="149">
        <v>419.2</v>
      </c>
      <c r="CT14" s="150"/>
      <c r="CU14" s="150"/>
      <c r="CV14" s="150"/>
      <c r="CW14" s="151"/>
      <c r="CX14" s="152">
        <f t="array" ref="CX14">SUMPRODUCT(B14:CW14*0.25)</f>
        <v>4958.5749999999998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500</v>
      </c>
      <c r="BC16" s="155">
        <v>500</v>
      </c>
      <c r="BD16" s="155">
        <v>500</v>
      </c>
      <c r="BE16" s="155">
        <v>500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26.2</v>
      </c>
      <c r="BS16" s="155">
        <v>26.2</v>
      </c>
      <c r="BT16" s="155">
        <v>26.2</v>
      </c>
      <c r="BU16" s="155">
        <v>26.2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2026.1999999999998</v>
      </c>
    </row>
    <row r="17" spans="1:102" ht="30" customHeight="1" thickBot="1" x14ac:dyDescent="0.25">
      <c r="A17" s="105" t="s">
        <v>53</v>
      </c>
      <c r="B17" s="159">
        <f>SUM(B12:B16)</f>
        <v>595.20000000000005</v>
      </c>
      <c r="C17" s="160">
        <f t="shared" ref="C17:BN17" si="0">SUM(C12:C16)</f>
        <v>542.20000000000005</v>
      </c>
      <c r="D17" s="160">
        <f t="shared" si="0"/>
        <v>625.9</v>
      </c>
      <c r="E17" s="160">
        <f t="shared" si="0"/>
        <v>780.6</v>
      </c>
      <c r="F17" s="160">
        <f t="shared" si="0"/>
        <v>617.70000000000005</v>
      </c>
      <c r="G17" s="160">
        <f t="shared" si="0"/>
        <v>680.1</v>
      </c>
      <c r="H17" s="160">
        <f t="shared" si="0"/>
        <v>758</v>
      </c>
      <c r="I17" s="160">
        <f t="shared" si="0"/>
        <v>765.7</v>
      </c>
      <c r="J17" s="160">
        <f t="shared" si="0"/>
        <v>577.1</v>
      </c>
      <c r="K17" s="160">
        <f t="shared" si="0"/>
        <v>378.3</v>
      </c>
      <c r="L17" s="160">
        <f t="shared" si="0"/>
        <v>495.6</v>
      </c>
      <c r="M17" s="160">
        <f t="shared" si="0"/>
        <v>538.1</v>
      </c>
      <c r="N17" s="160">
        <f t="shared" si="0"/>
        <v>467.8</v>
      </c>
      <c r="O17" s="160">
        <f t="shared" si="0"/>
        <v>473</v>
      </c>
      <c r="P17" s="160">
        <f t="shared" si="0"/>
        <v>288.2</v>
      </c>
      <c r="Q17" s="160">
        <f t="shared" si="0"/>
        <v>146.69999999999999</v>
      </c>
      <c r="R17" s="160">
        <f t="shared" si="0"/>
        <v>322.89999999999998</v>
      </c>
      <c r="S17" s="160">
        <f t="shared" si="0"/>
        <v>282.3</v>
      </c>
      <c r="T17" s="160">
        <f t="shared" si="0"/>
        <v>150.6</v>
      </c>
      <c r="U17" s="160">
        <f t="shared" si="0"/>
        <v>149.80000000000001</v>
      </c>
      <c r="V17" s="160">
        <f t="shared" si="0"/>
        <v>559.1</v>
      </c>
      <c r="W17" s="160">
        <f t="shared" si="0"/>
        <v>714.5</v>
      </c>
      <c r="X17" s="160">
        <f t="shared" si="0"/>
        <v>398.8</v>
      </c>
      <c r="Y17" s="160">
        <f t="shared" si="0"/>
        <v>0</v>
      </c>
      <c r="Z17" s="160">
        <f t="shared" si="0"/>
        <v>460</v>
      </c>
      <c r="AA17" s="160">
        <f t="shared" si="0"/>
        <v>346.7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500</v>
      </c>
      <c r="BC17" s="160">
        <f t="shared" si="0"/>
        <v>500</v>
      </c>
      <c r="BD17" s="160">
        <f t="shared" si="0"/>
        <v>500</v>
      </c>
      <c r="BE17" s="160">
        <f t="shared" si="0"/>
        <v>500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53.599999999999994</v>
      </c>
      <c r="BS17" s="160">
        <f t="shared" si="1"/>
        <v>211.2</v>
      </c>
      <c r="BT17" s="160">
        <f t="shared" si="1"/>
        <v>258.39999999999998</v>
      </c>
      <c r="BU17" s="160">
        <f t="shared" si="1"/>
        <v>269.8</v>
      </c>
      <c r="BV17" s="160">
        <f t="shared" si="1"/>
        <v>263</v>
      </c>
      <c r="BW17" s="160">
        <f t="shared" si="1"/>
        <v>402.6</v>
      </c>
      <c r="BX17" s="160">
        <f t="shared" si="1"/>
        <v>339.5</v>
      </c>
      <c r="BY17" s="160">
        <f t="shared" si="1"/>
        <v>513.79999999999995</v>
      </c>
      <c r="BZ17" s="160">
        <f t="shared" si="1"/>
        <v>595</v>
      </c>
      <c r="CA17" s="160">
        <f t="shared" si="1"/>
        <v>598.29999999999995</v>
      </c>
      <c r="CB17" s="160">
        <f t="shared" si="1"/>
        <v>541.70000000000005</v>
      </c>
      <c r="CC17" s="160">
        <f t="shared" si="1"/>
        <v>580.1</v>
      </c>
      <c r="CD17" s="160">
        <f t="shared" si="1"/>
        <v>460.5</v>
      </c>
      <c r="CE17" s="160">
        <f t="shared" si="1"/>
        <v>358.5</v>
      </c>
      <c r="CF17" s="160">
        <f t="shared" si="1"/>
        <v>296.3</v>
      </c>
      <c r="CG17" s="160">
        <f t="shared" si="1"/>
        <v>370.6</v>
      </c>
      <c r="CH17" s="160">
        <f t="shared" si="1"/>
        <v>349.2</v>
      </c>
      <c r="CI17" s="160">
        <f t="shared" si="1"/>
        <v>281.5</v>
      </c>
      <c r="CJ17" s="160">
        <f t="shared" si="1"/>
        <v>239.5</v>
      </c>
      <c r="CK17" s="160">
        <f t="shared" si="1"/>
        <v>149.4</v>
      </c>
      <c r="CL17" s="160">
        <f t="shared" si="1"/>
        <v>40.5</v>
      </c>
      <c r="CM17" s="160">
        <f t="shared" si="1"/>
        <v>15.3</v>
      </c>
      <c r="CN17" s="160">
        <f t="shared" si="1"/>
        <v>0</v>
      </c>
      <c r="CO17" s="160">
        <f t="shared" si="1"/>
        <v>9.1</v>
      </c>
      <c r="CP17" s="160">
        <f t="shared" si="1"/>
        <v>0</v>
      </c>
      <c r="CQ17" s="160">
        <f t="shared" si="1"/>
        <v>0</v>
      </c>
      <c r="CR17" s="160">
        <f t="shared" si="1"/>
        <v>207.6</v>
      </c>
      <c r="CS17" s="160">
        <f t="shared" si="1"/>
        <v>419.2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6984.7749999999996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14.3</v>
      </c>
      <c r="Z22" s="149"/>
      <c r="AA22" s="149"/>
      <c r="AB22" s="149">
        <v>21</v>
      </c>
      <c r="AC22" s="149">
        <v>67</v>
      </c>
      <c r="AD22" s="149">
        <v>79.400000000000006</v>
      </c>
      <c r="AE22" s="149">
        <v>125.1</v>
      </c>
      <c r="AF22" s="149">
        <v>271.2</v>
      </c>
      <c r="AG22" s="149">
        <v>405.9</v>
      </c>
      <c r="AH22" s="149">
        <v>179.9</v>
      </c>
      <c r="AI22" s="149">
        <v>393.9</v>
      </c>
      <c r="AJ22" s="149">
        <v>521.29999999999995</v>
      </c>
      <c r="AK22" s="149">
        <v>748.6</v>
      </c>
      <c r="AL22" s="149">
        <v>704.4</v>
      </c>
      <c r="AM22" s="149">
        <v>871.4</v>
      </c>
      <c r="AN22" s="149">
        <v>977.6</v>
      </c>
      <c r="AO22" s="149">
        <v>1044.3</v>
      </c>
      <c r="AP22" s="149">
        <v>1158.7</v>
      </c>
      <c r="AQ22" s="149">
        <v>1236</v>
      </c>
      <c r="AR22" s="149">
        <v>1255</v>
      </c>
      <c r="AS22" s="149">
        <v>1255</v>
      </c>
      <c r="AT22" s="149">
        <v>1228</v>
      </c>
      <c r="AU22" s="149">
        <v>1228</v>
      </c>
      <c r="AV22" s="149">
        <v>1167.5999999999999</v>
      </c>
      <c r="AW22" s="149">
        <v>1094.9000000000001</v>
      </c>
      <c r="AX22" s="149">
        <v>1227</v>
      </c>
      <c r="AY22" s="149">
        <v>1227</v>
      </c>
      <c r="AZ22" s="149">
        <v>1100.9000000000001</v>
      </c>
      <c r="BA22" s="149">
        <v>973.7</v>
      </c>
      <c r="BB22" s="149">
        <v>1226</v>
      </c>
      <c r="BC22" s="149">
        <v>1226</v>
      </c>
      <c r="BD22" s="149">
        <v>1160.2</v>
      </c>
      <c r="BE22" s="149">
        <v>1000.3</v>
      </c>
      <c r="BF22" s="149">
        <v>1025.3</v>
      </c>
      <c r="BG22" s="149">
        <v>778.9</v>
      </c>
      <c r="BH22" s="149">
        <v>538.6</v>
      </c>
      <c r="BI22" s="149">
        <v>243.4</v>
      </c>
      <c r="BJ22" s="149">
        <v>284.10000000000002</v>
      </c>
      <c r="BK22" s="149">
        <v>184</v>
      </c>
      <c r="BL22" s="149">
        <v>77</v>
      </c>
      <c r="BM22" s="149">
        <v>140.69999999999999</v>
      </c>
      <c r="BN22" s="149">
        <v>53.4</v>
      </c>
      <c r="BO22" s="149">
        <v>163.6</v>
      </c>
      <c r="BP22" s="149">
        <v>308.60000000000002</v>
      </c>
      <c r="BQ22" s="149">
        <v>274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6.6</v>
      </c>
      <c r="CO22" s="149"/>
      <c r="CP22" s="149">
        <v>183.1</v>
      </c>
      <c r="CQ22" s="149">
        <v>178.3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7407.2999999999993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169.3</v>
      </c>
      <c r="AY24" s="155">
        <v>169.3</v>
      </c>
      <c r="AZ24" s="155">
        <v>169.3</v>
      </c>
      <c r="BA24" s="155">
        <v>169.3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9169.2999999999993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514.29999999999995</v>
      </c>
      <c r="Z25" s="160">
        <f t="shared" si="2"/>
        <v>500</v>
      </c>
      <c r="AA25" s="160">
        <f t="shared" si="2"/>
        <v>500</v>
      </c>
      <c r="AB25" s="160">
        <f t="shared" si="2"/>
        <v>521</v>
      </c>
      <c r="AC25" s="160">
        <f t="shared" si="2"/>
        <v>567</v>
      </c>
      <c r="AD25" s="160">
        <f t="shared" si="2"/>
        <v>579.4</v>
      </c>
      <c r="AE25" s="160">
        <f t="shared" si="2"/>
        <v>625.1</v>
      </c>
      <c r="AF25" s="160">
        <f t="shared" si="2"/>
        <v>771.2</v>
      </c>
      <c r="AG25" s="160">
        <f t="shared" si="2"/>
        <v>905.9</v>
      </c>
      <c r="AH25" s="160">
        <f t="shared" si="2"/>
        <v>679.9</v>
      </c>
      <c r="AI25" s="160">
        <f t="shared" si="2"/>
        <v>893.9</v>
      </c>
      <c r="AJ25" s="160">
        <f t="shared" si="2"/>
        <v>1021.3</v>
      </c>
      <c r="AK25" s="160">
        <f t="shared" si="2"/>
        <v>1248.5999999999999</v>
      </c>
      <c r="AL25" s="160">
        <f t="shared" si="2"/>
        <v>1204.4000000000001</v>
      </c>
      <c r="AM25" s="160">
        <f t="shared" si="2"/>
        <v>1371.4</v>
      </c>
      <c r="AN25" s="160">
        <f t="shared" si="2"/>
        <v>1477.6</v>
      </c>
      <c r="AO25" s="160">
        <f t="shared" si="2"/>
        <v>1544.3</v>
      </c>
      <c r="AP25" s="160">
        <f t="shared" si="2"/>
        <v>1658.7</v>
      </c>
      <c r="AQ25" s="160">
        <f t="shared" si="2"/>
        <v>1736</v>
      </c>
      <c r="AR25" s="160">
        <f t="shared" si="2"/>
        <v>1755</v>
      </c>
      <c r="AS25" s="160">
        <f t="shared" si="2"/>
        <v>1755</v>
      </c>
      <c r="AT25" s="160">
        <f t="shared" si="2"/>
        <v>1728</v>
      </c>
      <c r="AU25" s="160">
        <f t="shared" si="2"/>
        <v>1728</v>
      </c>
      <c r="AV25" s="160">
        <f t="shared" si="2"/>
        <v>1667.6</v>
      </c>
      <c r="AW25" s="160">
        <f t="shared" si="2"/>
        <v>1594.9</v>
      </c>
      <c r="AX25" s="160">
        <f t="shared" si="2"/>
        <v>1396.3</v>
      </c>
      <c r="AY25" s="160">
        <f t="shared" si="2"/>
        <v>1396.3</v>
      </c>
      <c r="AZ25" s="160">
        <f t="shared" si="2"/>
        <v>1270.2</v>
      </c>
      <c r="BA25" s="160">
        <f t="shared" si="2"/>
        <v>1143</v>
      </c>
      <c r="BB25" s="160">
        <f t="shared" si="2"/>
        <v>1226</v>
      </c>
      <c r="BC25" s="160">
        <f t="shared" si="2"/>
        <v>1226</v>
      </c>
      <c r="BD25" s="160">
        <f t="shared" si="2"/>
        <v>1160.2</v>
      </c>
      <c r="BE25" s="160">
        <f t="shared" si="2"/>
        <v>1000.3</v>
      </c>
      <c r="BF25" s="160">
        <f t="shared" si="2"/>
        <v>1025.3</v>
      </c>
      <c r="BG25" s="160">
        <f t="shared" si="2"/>
        <v>778.9</v>
      </c>
      <c r="BH25" s="160">
        <f t="shared" si="2"/>
        <v>538.6</v>
      </c>
      <c r="BI25" s="160">
        <f t="shared" si="2"/>
        <v>243.4</v>
      </c>
      <c r="BJ25" s="160">
        <f t="shared" si="2"/>
        <v>284.10000000000002</v>
      </c>
      <c r="BK25" s="160">
        <f t="shared" si="2"/>
        <v>184</v>
      </c>
      <c r="BL25" s="160">
        <f t="shared" si="2"/>
        <v>77</v>
      </c>
      <c r="BM25" s="160">
        <f t="shared" si="2"/>
        <v>140.69999999999999</v>
      </c>
      <c r="BN25" s="160">
        <f t="shared" si="2"/>
        <v>53.4</v>
      </c>
      <c r="BO25" s="160">
        <f t="shared" ref="BO25:CW25" si="3">SUM(BO20:BO24)</f>
        <v>163.6</v>
      </c>
      <c r="BP25" s="160">
        <f t="shared" si="3"/>
        <v>308.60000000000002</v>
      </c>
      <c r="BQ25" s="160">
        <f t="shared" si="3"/>
        <v>274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500</v>
      </c>
      <c r="BW25" s="160">
        <f t="shared" si="3"/>
        <v>500</v>
      </c>
      <c r="BX25" s="160">
        <f t="shared" si="3"/>
        <v>500</v>
      </c>
      <c r="BY25" s="160">
        <f t="shared" si="3"/>
        <v>500</v>
      </c>
      <c r="BZ25" s="160">
        <f t="shared" si="3"/>
        <v>500</v>
      </c>
      <c r="CA25" s="160">
        <f t="shared" si="3"/>
        <v>500</v>
      </c>
      <c r="CB25" s="160">
        <f t="shared" si="3"/>
        <v>500</v>
      </c>
      <c r="CC25" s="160">
        <f t="shared" si="3"/>
        <v>500</v>
      </c>
      <c r="CD25" s="160">
        <f t="shared" si="3"/>
        <v>500</v>
      </c>
      <c r="CE25" s="160">
        <f t="shared" si="3"/>
        <v>500</v>
      </c>
      <c r="CF25" s="160">
        <f t="shared" si="3"/>
        <v>500</v>
      </c>
      <c r="CG25" s="160">
        <f t="shared" si="3"/>
        <v>500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500</v>
      </c>
      <c r="CM25" s="160">
        <f t="shared" si="3"/>
        <v>500</v>
      </c>
      <c r="CN25" s="160">
        <f t="shared" si="3"/>
        <v>506.6</v>
      </c>
      <c r="CO25" s="160">
        <f t="shared" si="3"/>
        <v>500</v>
      </c>
      <c r="CP25" s="160">
        <f t="shared" si="3"/>
        <v>683.1</v>
      </c>
      <c r="CQ25" s="160">
        <f t="shared" si="3"/>
        <v>678.3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16576.599999999999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2025-12-19T12:40:47Z</dcterms:created>
  <dcterms:modified xsi:type="dcterms:W3CDTF">2025-12-19T12:40:49Z</dcterms:modified>
</cp:coreProperties>
</file>