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<sst xmlns="http://schemas.openxmlformats.org/spreadsheetml/2006/main" count="124" uniqueCount="57">
  <si>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03/09/2026 14:05:03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</si>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</sst>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0A9-491A-9BD6-76FFC25C0D8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0A9-491A-9BD6-76FFC25C0D8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50A9-491A-9BD6-76FFC25C0D8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50A9-491A-9BD6-76FFC25C0D8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0A9-491A-9BD6-76FFC25C0D8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0A9-491A-9BD6-76FFC25C0D8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0A9-491A-9BD6-76FFC25C0D8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616</c:v>
                </c:pt>
                <c:pt idx="1">
                  <c:v>616</c:v>
                </c:pt>
                <c:pt idx="2">
                  <c:v>616</c:v>
                </c:pt>
                <c:pt idx="3">
                  <c:v>616</c:v>
                </c:pt>
                <c:pt idx="4">
                  <c:v>616</c:v>
                </c:pt>
                <c:pt idx="5">
                  <c:v>590.41700000000003</c:v>
                </c:pt>
                <c:pt idx="6">
                  <c:v>552.52099999999996</c:v>
                </c:pt>
                <c:pt idx="7">
                  <c:v>530.30799999999999</c:v>
                </c:pt>
                <c:pt idx="8">
                  <c:v>616</c:v>
                </c:pt>
                <c:pt idx="9">
                  <c:v>552.62300000000005</c:v>
                </c:pt>
                <c:pt idx="10">
                  <c:v>608.851</c:v>
                </c:pt>
                <c:pt idx="11">
                  <c:v>597.76400000000001</c:v>
                </c:pt>
                <c:pt idx="12">
                  <c:v>616</c:v>
                </c:pt>
                <c:pt idx="13">
                  <c:v>616</c:v>
                </c:pt>
                <c:pt idx="14">
                  <c:v>616</c:v>
                </c:pt>
                <c:pt idx="15">
                  <c:v>616</c:v>
                </c:pt>
                <c:pt idx="16">
                  <c:v>616</c:v>
                </c:pt>
                <c:pt idx="17">
                  <c:v>616</c:v>
                </c:pt>
                <c:pt idx="18">
                  <c:v>616</c:v>
                </c:pt>
                <c:pt idx="19">
                  <c:v>616</c:v>
                </c:pt>
                <c:pt idx="20">
                  <c:v>616</c:v>
                </c:pt>
                <c:pt idx="21">
                  <c:v>616</c:v>
                </c:pt>
                <c:pt idx="22">
                  <c:v>616</c:v>
                </c:pt>
                <c:pt idx="23">
                  <c:v>616</c:v>
                </c:pt>
                <c:pt idx="24">
                  <c:v>616</c:v>
                </c:pt>
                <c:pt idx="25">
                  <c:v>616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616</c:v>
                </c:pt>
                <c:pt idx="30">
                  <c:v>616</c:v>
                </c:pt>
                <c:pt idx="31">
                  <c:v>616</c:v>
                </c:pt>
                <c:pt idx="32">
                  <c:v>501.77199999999999</c:v>
                </c:pt>
                <c:pt idx="33">
                  <c:v>433.815</c:v>
                </c:pt>
                <c:pt idx="34">
                  <c:v>352</c:v>
                </c:pt>
                <c:pt idx="35">
                  <c:v>302</c:v>
                </c:pt>
                <c:pt idx="36">
                  <c:v>302</c:v>
                </c:pt>
                <c:pt idx="37">
                  <c:v>251.667</c:v>
                </c:pt>
                <c:pt idx="38">
                  <c:v>201.333</c:v>
                </c:pt>
                <c:pt idx="39">
                  <c:v>151</c:v>
                </c:pt>
                <c:pt idx="40">
                  <c:v>100.667</c:v>
                </c:pt>
                <c:pt idx="41">
                  <c:v>50.332999999999998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190</c:v>
                </c:pt>
                <c:pt idx="58">
                  <c:v>230</c:v>
                </c:pt>
                <c:pt idx="59">
                  <c:v>280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302</c:v>
                </c:pt>
                <c:pt idx="66">
                  <c:v>533.87699999999995</c:v>
                </c:pt>
                <c:pt idx="67">
                  <c:v>616</c:v>
                </c:pt>
                <c:pt idx="68">
                  <c:v>616</c:v>
                </c:pt>
                <c:pt idx="69">
                  <c:v>616</c:v>
                </c:pt>
                <c:pt idx="70">
                  <c:v>616</c:v>
                </c:pt>
                <c:pt idx="71">
                  <c:v>616</c:v>
                </c:pt>
                <c:pt idx="72">
                  <c:v>616</c:v>
                </c:pt>
                <c:pt idx="73">
                  <c:v>616</c:v>
                </c:pt>
                <c:pt idx="74">
                  <c:v>616</c:v>
                </c:pt>
                <c:pt idx="75">
                  <c:v>616</c:v>
                </c:pt>
                <c:pt idx="76">
                  <c:v>616</c:v>
                </c:pt>
                <c:pt idx="77">
                  <c:v>616</c:v>
                </c:pt>
                <c:pt idx="78">
                  <c:v>616</c:v>
                </c:pt>
                <c:pt idx="79">
                  <c:v>616</c:v>
                </c:pt>
                <c:pt idx="80">
                  <c:v>616</c:v>
                </c:pt>
                <c:pt idx="81">
                  <c:v>616</c:v>
                </c:pt>
                <c:pt idx="82">
                  <c:v>616</c:v>
                </c:pt>
                <c:pt idx="83">
                  <c:v>616</c:v>
                </c:pt>
                <c:pt idx="84">
                  <c:v>616</c:v>
                </c:pt>
                <c:pt idx="85">
                  <c:v>616</c:v>
                </c:pt>
                <c:pt idx="86">
                  <c:v>616</c:v>
                </c:pt>
                <c:pt idx="87">
                  <c:v>616</c:v>
                </c:pt>
                <c:pt idx="88">
                  <c:v>616</c:v>
                </c:pt>
                <c:pt idx="89">
                  <c:v>616</c:v>
                </c:pt>
                <c:pt idx="90">
                  <c:v>616</c:v>
                </c:pt>
                <c:pt idx="91">
                  <c:v>616</c:v>
                </c:pt>
                <c:pt idx="92">
                  <c:v>616</c:v>
                </c:pt>
                <c:pt idx="93">
                  <c:v>616</c:v>
                </c:pt>
                <c:pt idx="94">
                  <c:v>616</c:v>
                </c:pt>
                <c:pt idx="95">
                  <c:v>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0A9-491A-9BD6-76FFC25C0D8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0A9-491A-9BD6-76FFC25C0D8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3390.4700000000003</c:v>
                </c:pt>
                <c:pt idx="1">
                  <c:v>3390.4059999999999</c:v>
                </c:pt>
                <c:pt idx="2">
                  <c:v>3390.3429999999998</c:v>
                </c:pt>
                <c:pt idx="3">
                  <c:v>3255.4830000000002</c:v>
                </c:pt>
                <c:pt idx="4">
                  <c:v>3168.9580000000001</c:v>
                </c:pt>
                <c:pt idx="5">
                  <c:v>2982.99</c:v>
                </c:pt>
                <c:pt idx="6">
                  <c:v>2758.7920000000004</c:v>
                </c:pt>
                <c:pt idx="7">
                  <c:v>2568.6620000000003</c:v>
                </c:pt>
                <c:pt idx="8">
                  <c:v>2880.806</c:v>
                </c:pt>
                <c:pt idx="9">
                  <c:v>2794.933</c:v>
                </c:pt>
                <c:pt idx="10">
                  <c:v>2875.6379999999999</c:v>
                </c:pt>
                <c:pt idx="11">
                  <c:v>2862.2170000000001</c:v>
                </c:pt>
                <c:pt idx="12">
                  <c:v>2582.5699999999997</c:v>
                </c:pt>
                <c:pt idx="13">
                  <c:v>2586.605</c:v>
                </c:pt>
                <c:pt idx="14">
                  <c:v>2517.6880000000001</c:v>
                </c:pt>
                <c:pt idx="15">
                  <c:v>2517.8069999999998</c:v>
                </c:pt>
                <c:pt idx="16">
                  <c:v>2497.0299999999997</c:v>
                </c:pt>
                <c:pt idx="17">
                  <c:v>2546.5929999999998</c:v>
                </c:pt>
                <c:pt idx="18">
                  <c:v>2582.105</c:v>
                </c:pt>
                <c:pt idx="19">
                  <c:v>2619.2660000000001</c:v>
                </c:pt>
                <c:pt idx="20">
                  <c:v>2619.1239999999998</c:v>
                </c:pt>
                <c:pt idx="21">
                  <c:v>2619.4250000000002</c:v>
                </c:pt>
                <c:pt idx="22">
                  <c:v>2619.4880000000003</c:v>
                </c:pt>
                <c:pt idx="23">
                  <c:v>2619.7240000000002</c:v>
                </c:pt>
                <c:pt idx="24">
                  <c:v>2613.944</c:v>
                </c:pt>
                <c:pt idx="25">
                  <c:v>2613.9520000000002</c:v>
                </c:pt>
                <c:pt idx="26">
                  <c:v>2611.877</c:v>
                </c:pt>
                <c:pt idx="27">
                  <c:v>2606.8109999999997</c:v>
                </c:pt>
                <c:pt idx="28">
                  <c:v>2601.9409999999998</c:v>
                </c:pt>
                <c:pt idx="29">
                  <c:v>2601.8559999999998</c:v>
                </c:pt>
                <c:pt idx="30">
                  <c:v>2595.54</c:v>
                </c:pt>
                <c:pt idx="31">
                  <c:v>2590.2039999999997</c:v>
                </c:pt>
                <c:pt idx="32">
                  <c:v>2330.817</c:v>
                </c:pt>
                <c:pt idx="33">
                  <c:v>1917.6779999999999</c:v>
                </c:pt>
                <c:pt idx="34">
                  <c:v>1486.3989999999999</c:v>
                </c:pt>
                <c:pt idx="35">
                  <c:v>1109</c:v>
                </c:pt>
                <c:pt idx="36">
                  <c:v>750.649</c:v>
                </c:pt>
                <c:pt idx="37">
                  <c:v>581.33299999999997</c:v>
                </c:pt>
                <c:pt idx="38">
                  <c:v>523.66700000000003</c:v>
                </c:pt>
                <c:pt idx="39">
                  <c:v>376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140</c:v>
                </c:pt>
                <c:pt idx="53">
                  <c:v>195</c:v>
                </c:pt>
                <c:pt idx="54">
                  <c:v>238</c:v>
                </c:pt>
                <c:pt idx="55">
                  <c:v>340</c:v>
                </c:pt>
                <c:pt idx="56">
                  <c:v>471</c:v>
                </c:pt>
                <c:pt idx="57">
                  <c:v>621</c:v>
                </c:pt>
                <c:pt idx="58">
                  <c:v>861</c:v>
                </c:pt>
                <c:pt idx="59">
                  <c:v>921</c:v>
                </c:pt>
                <c:pt idx="60">
                  <c:v>1054</c:v>
                </c:pt>
                <c:pt idx="61">
                  <c:v>1154</c:v>
                </c:pt>
                <c:pt idx="62">
                  <c:v>1214</c:v>
                </c:pt>
                <c:pt idx="63">
                  <c:v>1630.8330000000001</c:v>
                </c:pt>
                <c:pt idx="64">
                  <c:v>1679</c:v>
                </c:pt>
                <c:pt idx="65">
                  <c:v>2072.8869999999997</c:v>
                </c:pt>
                <c:pt idx="66">
                  <c:v>2512.8540000000003</c:v>
                </c:pt>
                <c:pt idx="67">
                  <c:v>2772.835</c:v>
                </c:pt>
                <c:pt idx="68">
                  <c:v>2922.35</c:v>
                </c:pt>
                <c:pt idx="69">
                  <c:v>3110.6350000000002</c:v>
                </c:pt>
                <c:pt idx="70">
                  <c:v>3163</c:v>
                </c:pt>
                <c:pt idx="71">
                  <c:v>3163</c:v>
                </c:pt>
                <c:pt idx="72">
                  <c:v>3189</c:v>
                </c:pt>
                <c:pt idx="73">
                  <c:v>3199</c:v>
                </c:pt>
                <c:pt idx="74">
                  <c:v>3213</c:v>
                </c:pt>
                <c:pt idx="75">
                  <c:v>3218</c:v>
                </c:pt>
                <c:pt idx="76">
                  <c:v>3176</c:v>
                </c:pt>
                <c:pt idx="77">
                  <c:v>3090.2489999999998</c:v>
                </c:pt>
                <c:pt idx="78">
                  <c:v>3183</c:v>
                </c:pt>
                <c:pt idx="79">
                  <c:v>3183</c:v>
                </c:pt>
                <c:pt idx="80">
                  <c:v>3137.201</c:v>
                </c:pt>
                <c:pt idx="81">
                  <c:v>3142.2570000000001</c:v>
                </c:pt>
                <c:pt idx="82">
                  <c:v>3145.384</c:v>
                </c:pt>
                <c:pt idx="83">
                  <c:v>3145.5360000000001</c:v>
                </c:pt>
                <c:pt idx="84">
                  <c:v>3120.2649999999999</c:v>
                </c:pt>
                <c:pt idx="85">
                  <c:v>3125.2060000000001</c:v>
                </c:pt>
                <c:pt idx="86">
                  <c:v>3126.1620000000003</c:v>
                </c:pt>
                <c:pt idx="87">
                  <c:v>3126.232</c:v>
                </c:pt>
                <c:pt idx="88">
                  <c:v>3237.2150000000001</c:v>
                </c:pt>
                <c:pt idx="89">
                  <c:v>3237.069</c:v>
                </c:pt>
                <c:pt idx="90">
                  <c:v>3192.21</c:v>
                </c:pt>
                <c:pt idx="91">
                  <c:v>3237.0879999999997</c:v>
                </c:pt>
                <c:pt idx="92">
                  <c:v>3244.2669999999998</c:v>
                </c:pt>
                <c:pt idx="93">
                  <c:v>3244.1179999999999</c:v>
                </c:pt>
                <c:pt idx="94">
                  <c:v>3166.8409999999999</c:v>
                </c:pt>
                <c:pt idx="95">
                  <c:v>3075.038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0A9-491A-9BD6-76FFC25C0D8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135</c:v>
                </c:pt>
                <c:pt idx="1">
                  <c:v>253.8</c:v>
                </c:pt>
                <c:pt idx="2">
                  <c:v>419.6</c:v>
                </c:pt>
                <c:pt idx="3">
                  <c:v>541.1</c:v>
                </c:pt>
                <c:pt idx="4">
                  <c:v>585.20000000000005</c:v>
                </c:pt>
                <c:pt idx="5">
                  <c:v>725.6</c:v>
                </c:pt>
                <c:pt idx="6">
                  <c:v>917.3</c:v>
                </c:pt>
                <c:pt idx="7">
                  <c:v>1051.9000000000001</c:v>
                </c:pt>
                <c:pt idx="8">
                  <c:v>804.7</c:v>
                </c:pt>
                <c:pt idx="9">
                  <c:v>884.2</c:v>
                </c:pt>
                <c:pt idx="10">
                  <c:v>739.4</c:v>
                </c:pt>
                <c:pt idx="11">
                  <c:v>701.5</c:v>
                </c:pt>
                <c:pt idx="12">
                  <c:v>785.6</c:v>
                </c:pt>
                <c:pt idx="13">
                  <c:v>733.6</c:v>
                </c:pt>
                <c:pt idx="14">
                  <c:v>694.1</c:v>
                </c:pt>
                <c:pt idx="15">
                  <c:v>664.7</c:v>
                </c:pt>
                <c:pt idx="16">
                  <c:v>626.79999999999995</c:v>
                </c:pt>
                <c:pt idx="17">
                  <c:v>526.9</c:v>
                </c:pt>
                <c:pt idx="18">
                  <c:v>491.8</c:v>
                </c:pt>
                <c:pt idx="19">
                  <c:v>430.1</c:v>
                </c:pt>
                <c:pt idx="20">
                  <c:v>266.5</c:v>
                </c:pt>
                <c:pt idx="21">
                  <c:v>266.5</c:v>
                </c:pt>
                <c:pt idx="22">
                  <c:v>266.5</c:v>
                </c:pt>
                <c:pt idx="23">
                  <c:v>266.5</c:v>
                </c:pt>
                <c:pt idx="24">
                  <c:v>167</c:v>
                </c:pt>
                <c:pt idx="25">
                  <c:v>167</c:v>
                </c:pt>
                <c:pt idx="26">
                  <c:v>167</c:v>
                </c:pt>
                <c:pt idx="27">
                  <c:v>167</c:v>
                </c:pt>
                <c:pt idx="28">
                  <c:v>132</c:v>
                </c:pt>
                <c:pt idx="29">
                  <c:v>132</c:v>
                </c:pt>
                <c:pt idx="30">
                  <c:v>132</c:v>
                </c:pt>
                <c:pt idx="31">
                  <c:v>132</c:v>
                </c:pt>
                <c:pt idx="32">
                  <c:v>171</c:v>
                </c:pt>
                <c:pt idx="33">
                  <c:v>171</c:v>
                </c:pt>
                <c:pt idx="34">
                  <c:v>171</c:v>
                </c:pt>
                <c:pt idx="35">
                  <c:v>171</c:v>
                </c:pt>
                <c:pt idx="36">
                  <c:v>134</c:v>
                </c:pt>
                <c:pt idx="37">
                  <c:v>134</c:v>
                </c:pt>
                <c:pt idx="38">
                  <c:v>134</c:v>
                </c:pt>
                <c:pt idx="39">
                  <c:v>134</c:v>
                </c:pt>
                <c:pt idx="40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15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70</c:v>
                </c:pt>
                <c:pt idx="61">
                  <c:v>70</c:v>
                </c:pt>
                <c:pt idx="62">
                  <c:v>70</c:v>
                </c:pt>
                <c:pt idx="63">
                  <c:v>70</c:v>
                </c:pt>
                <c:pt idx="64">
                  <c:v>86</c:v>
                </c:pt>
                <c:pt idx="65">
                  <c:v>86</c:v>
                </c:pt>
                <c:pt idx="66">
                  <c:v>86</c:v>
                </c:pt>
                <c:pt idx="67">
                  <c:v>86</c:v>
                </c:pt>
                <c:pt idx="68">
                  <c:v>167</c:v>
                </c:pt>
                <c:pt idx="69">
                  <c:v>167</c:v>
                </c:pt>
                <c:pt idx="70">
                  <c:v>515.6</c:v>
                </c:pt>
                <c:pt idx="71">
                  <c:v>597.79999999999995</c:v>
                </c:pt>
                <c:pt idx="72">
                  <c:v>1198</c:v>
                </c:pt>
                <c:pt idx="73">
                  <c:v>999.4</c:v>
                </c:pt>
                <c:pt idx="74">
                  <c:v>955</c:v>
                </c:pt>
                <c:pt idx="75">
                  <c:v>991.8</c:v>
                </c:pt>
                <c:pt idx="76">
                  <c:v>1061.5</c:v>
                </c:pt>
                <c:pt idx="77">
                  <c:v>1112.8</c:v>
                </c:pt>
                <c:pt idx="78">
                  <c:v>1011.3</c:v>
                </c:pt>
                <c:pt idx="79">
                  <c:v>990.8</c:v>
                </c:pt>
                <c:pt idx="80">
                  <c:v>881.7</c:v>
                </c:pt>
                <c:pt idx="81">
                  <c:v>878.3</c:v>
                </c:pt>
                <c:pt idx="82">
                  <c:v>974.8</c:v>
                </c:pt>
                <c:pt idx="83">
                  <c:v>1236.8</c:v>
                </c:pt>
                <c:pt idx="84">
                  <c:v>848.4</c:v>
                </c:pt>
                <c:pt idx="85">
                  <c:v>896.7</c:v>
                </c:pt>
                <c:pt idx="86">
                  <c:v>974.2</c:v>
                </c:pt>
                <c:pt idx="87">
                  <c:v>1072.3</c:v>
                </c:pt>
                <c:pt idx="88">
                  <c:v>834.3</c:v>
                </c:pt>
                <c:pt idx="89">
                  <c:v>794.9</c:v>
                </c:pt>
                <c:pt idx="90">
                  <c:v>881.7</c:v>
                </c:pt>
                <c:pt idx="91">
                  <c:v>803.2</c:v>
                </c:pt>
                <c:pt idx="92">
                  <c:v>675</c:v>
                </c:pt>
                <c:pt idx="93">
                  <c:v>675</c:v>
                </c:pt>
                <c:pt idx="94">
                  <c:v>675</c:v>
                </c:pt>
                <c:pt idx="95">
                  <c:v>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0A9-491A-9BD6-76FFC25C0D8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6">
                  <c:v>49</c:v>
                </c:pt>
                <c:pt idx="27">
                  <c:v>49</c:v>
                </c:pt>
                <c:pt idx="28">
                  <c:v>20</c:v>
                </c:pt>
                <c:pt idx="29">
                  <c:v>49</c:v>
                </c:pt>
                <c:pt idx="32">
                  <c:v>25.6</c:v>
                </c:pt>
                <c:pt idx="33">
                  <c:v>10.9</c:v>
                </c:pt>
                <c:pt idx="70">
                  <c:v>78.900000000000006</c:v>
                </c:pt>
                <c:pt idx="71">
                  <c:v>338.8</c:v>
                </c:pt>
                <c:pt idx="72">
                  <c:v>252.2</c:v>
                </c:pt>
                <c:pt idx="73">
                  <c:v>306.60000000000002</c:v>
                </c:pt>
                <c:pt idx="74">
                  <c:v>338.8</c:v>
                </c:pt>
                <c:pt idx="75">
                  <c:v>387.8</c:v>
                </c:pt>
                <c:pt idx="76">
                  <c:v>342.6</c:v>
                </c:pt>
                <c:pt idx="77">
                  <c:v>376.2</c:v>
                </c:pt>
                <c:pt idx="78">
                  <c:v>392.8</c:v>
                </c:pt>
                <c:pt idx="79">
                  <c:v>392.8</c:v>
                </c:pt>
                <c:pt idx="80">
                  <c:v>387.8</c:v>
                </c:pt>
                <c:pt idx="81">
                  <c:v>337.9</c:v>
                </c:pt>
                <c:pt idx="82">
                  <c:v>337.9</c:v>
                </c:pt>
                <c:pt idx="83">
                  <c:v>337.9</c:v>
                </c:pt>
                <c:pt idx="84">
                  <c:v>280.60000000000002</c:v>
                </c:pt>
                <c:pt idx="85">
                  <c:v>239</c:v>
                </c:pt>
                <c:pt idx="86">
                  <c:v>238.608</c:v>
                </c:pt>
                <c:pt idx="87">
                  <c:v>20.100000000000001</c:v>
                </c:pt>
                <c:pt idx="88">
                  <c:v>20.100000000000001</c:v>
                </c:pt>
                <c:pt idx="93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0A9-491A-9BD6-76FFC25C0D8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2396.192</c:v>
                </c:pt>
                <c:pt idx="1">
                  <c:v>2429.9769999999999</c:v>
                </c:pt>
                <c:pt idx="2">
                  <c:v>2448.7819999999997</c:v>
                </c:pt>
                <c:pt idx="3">
                  <c:v>2476.1010000000001</c:v>
                </c:pt>
                <c:pt idx="4">
                  <c:v>2497.828</c:v>
                </c:pt>
                <c:pt idx="5">
                  <c:v>2511.3440000000001</c:v>
                </c:pt>
                <c:pt idx="6">
                  <c:v>2536.587</c:v>
                </c:pt>
                <c:pt idx="7">
                  <c:v>2559.672</c:v>
                </c:pt>
                <c:pt idx="8">
                  <c:v>2587.0860000000002</c:v>
                </c:pt>
                <c:pt idx="9">
                  <c:v>2617.8409999999999</c:v>
                </c:pt>
                <c:pt idx="10">
                  <c:v>2637.335</c:v>
                </c:pt>
                <c:pt idx="11">
                  <c:v>2658.0750000000003</c:v>
                </c:pt>
                <c:pt idx="12">
                  <c:v>2690.558</c:v>
                </c:pt>
                <c:pt idx="13">
                  <c:v>2704.3609999999999</c:v>
                </c:pt>
                <c:pt idx="14">
                  <c:v>2734.6370000000002</c:v>
                </c:pt>
                <c:pt idx="15">
                  <c:v>2751.1109999999999</c:v>
                </c:pt>
                <c:pt idx="16">
                  <c:v>2779.4230000000002</c:v>
                </c:pt>
                <c:pt idx="17">
                  <c:v>2799.9</c:v>
                </c:pt>
                <c:pt idx="18">
                  <c:v>2825.3440000000001</c:v>
                </c:pt>
                <c:pt idx="19">
                  <c:v>2844.962</c:v>
                </c:pt>
                <c:pt idx="20">
                  <c:v>2870.674</c:v>
                </c:pt>
                <c:pt idx="21">
                  <c:v>2886.998</c:v>
                </c:pt>
                <c:pt idx="22">
                  <c:v>2905.953</c:v>
                </c:pt>
                <c:pt idx="23">
                  <c:v>2939.9749999999999</c:v>
                </c:pt>
                <c:pt idx="24">
                  <c:v>3003.8009999999999</c:v>
                </c:pt>
                <c:pt idx="25">
                  <c:v>3120.9169999999999</c:v>
                </c:pt>
                <c:pt idx="26">
                  <c:v>3338.5940000000001</c:v>
                </c:pt>
                <c:pt idx="27">
                  <c:v>3655.0340000000001</c:v>
                </c:pt>
                <c:pt idx="28">
                  <c:v>4079.14</c:v>
                </c:pt>
                <c:pt idx="29">
                  <c:v>4565.5819999999994</c:v>
                </c:pt>
                <c:pt idx="30">
                  <c:v>5110.1790000000001</c:v>
                </c:pt>
                <c:pt idx="31">
                  <c:v>5693.5680000000002</c:v>
                </c:pt>
                <c:pt idx="32">
                  <c:v>6222.1140000000005</c:v>
                </c:pt>
                <c:pt idx="33">
                  <c:v>6816.9789999999994</c:v>
                </c:pt>
                <c:pt idx="34">
                  <c:v>7407.2180000000008</c:v>
                </c:pt>
                <c:pt idx="35">
                  <c:v>7928.8890000000001</c:v>
                </c:pt>
                <c:pt idx="36">
                  <c:v>8436.7339999999986</c:v>
                </c:pt>
                <c:pt idx="37">
                  <c:v>8839.4520000000011</c:v>
                </c:pt>
                <c:pt idx="38">
                  <c:v>9143.0819999999985</c:v>
                </c:pt>
                <c:pt idx="39">
                  <c:v>9413.7350000000006</c:v>
                </c:pt>
                <c:pt idx="40">
                  <c:v>9937.6270000000004</c:v>
                </c:pt>
                <c:pt idx="41">
                  <c:v>10109.441999999999</c:v>
                </c:pt>
                <c:pt idx="42">
                  <c:v>10364.377</c:v>
                </c:pt>
                <c:pt idx="43">
                  <c:v>10435.208000000001</c:v>
                </c:pt>
                <c:pt idx="44">
                  <c:v>10627.786</c:v>
                </c:pt>
                <c:pt idx="45">
                  <c:v>10769.173000000001</c:v>
                </c:pt>
                <c:pt idx="46">
                  <c:v>10795.242</c:v>
                </c:pt>
                <c:pt idx="47">
                  <c:v>10843.977000000001</c:v>
                </c:pt>
                <c:pt idx="48">
                  <c:v>10827.700999999999</c:v>
                </c:pt>
                <c:pt idx="49">
                  <c:v>10818.408000000001</c:v>
                </c:pt>
                <c:pt idx="50">
                  <c:v>10745.74</c:v>
                </c:pt>
                <c:pt idx="51">
                  <c:v>10712.531000000001</c:v>
                </c:pt>
                <c:pt idx="52">
                  <c:v>10654.663</c:v>
                </c:pt>
                <c:pt idx="53">
                  <c:v>10566.402</c:v>
                </c:pt>
                <c:pt idx="54">
                  <c:v>10458.715</c:v>
                </c:pt>
                <c:pt idx="55">
                  <c:v>10274.523999999999</c:v>
                </c:pt>
                <c:pt idx="56">
                  <c:v>10112.387000000001</c:v>
                </c:pt>
                <c:pt idx="57">
                  <c:v>9912.0660000000007</c:v>
                </c:pt>
                <c:pt idx="58">
                  <c:v>9656.5709999999999</c:v>
                </c:pt>
                <c:pt idx="59">
                  <c:v>9394.2960000000003</c:v>
                </c:pt>
                <c:pt idx="60">
                  <c:v>9161.9220000000005</c:v>
                </c:pt>
                <c:pt idx="61">
                  <c:v>8846.7780000000002</c:v>
                </c:pt>
                <c:pt idx="62">
                  <c:v>8475.1970000000001</c:v>
                </c:pt>
                <c:pt idx="63">
                  <c:v>8094.3939999999993</c:v>
                </c:pt>
                <c:pt idx="64">
                  <c:v>7656.0440000000008</c:v>
                </c:pt>
                <c:pt idx="65">
                  <c:v>7182.2349999999997</c:v>
                </c:pt>
                <c:pt idx="66">
                  <c:v>6683.317</c:v>
                </c:pt>
                <c:pt idx="67">
                  <c:v>6149.1279999999997</c:v>
                </c:pt>
                <c:pt idx="68">
                  <c:v>5577.7349999999997</c:v>
                </c:pt>
                <c:pt idx="69">
                  <c:v>4985.8539999999994</c:v>
                </c:pt>
                <c:pt idx="70">
                  <c:v>4433.1689999999999</c:v>
                </c:pt>
                <c:pt idx="71">
                  <c:v>3922.7719999999999</c:v>
                </c:pt>
                <c:pt idx="72">
                  <c:v>3474.3319999999999</c:v>
                </c:pt>
                <c:pt idx="73">
                  <c:v>3130.6559999999999</c:v>
                </c:pt>
                <c:pt idx="74">
                  <c:v>2888.6130000000003</c:v>
                </c:pt>
                <c:pt idx="75">
                  <c:v>2704.8090000000002</c:v>
                </c:pt>
                <c:pt idx="76">
                  <c:v>2643.5660000000003</c:v>
                </c:pt>
                <c:pt idx="77">
                  <c:v>2602.7080000000001</c:v>
                </c:pt>
                <c:pt idx="78">
                  <c:v>2564.0569999999998</c:v>
                </c:pt>
                <c:pt idx="79">
                  <c:v>2527.8290000000002</c:v>
                </c:pt>
                <c:pt idx="80">
                  <c:v>2486.8589999999999</c:v>
                </c:pt>
                <c:pt idx="81">
                  <c:v>2451.4340000000002</c:v>
                </c:pt>
                <c:pt idx="82">
                  <c:v>2406.2670000000003</c:v>
                </c:pt>
                <c:pt idx="83">
                  <c:v>2367.0819999999999</c:v>
                </c:pt>
                <c:pt idx="84">
                  <c:v>2324.768</c:v>
                </c:pt>
                <c:pt idx="85">
                  <c:v>2299.3539999999998</c:v>
                </c:pt>
                <c:pt idx="86">
                  <c:v>2270.33</c:v>
                </c:pt>
                <c:pt idx="87">
                  <c:v>2237.0880000000002</c:v>
                </c:pt>
                <c:pt idx="88">
                  <c:v>2217.674</c:v>
                </c:pt>
                <c:pt idx="89">
                  <c:v>2213.067</c:v>
                </c:pt>
                <c:pt idx="90">
                  <c:v>2198.7289999999998</c:v>
                </c:pt>
                <c:pt idx="91">
                  <c:v>2185.261</c:v>
                </c:pt>
                <c:pt idx="92">
                  <c:v>2176.0889999999999</c:v>
                </c:pt>
                <c:pt idx="93">
                  <c:v>2185.8679999999999</c:v>
                </c:pt>
                <c:pt idx="94">
                  <c:v>2199.4720000000002</c:v>
                </c:pt>
                <c:pt idx="95">
                  <c:v>2211.4110000000001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A9-491A-9BD6-76FFC25C0D8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6">
                  <c:v>49</c:v>
                </c:pt>
                <c:pt idx="27">
                  <c:v>49</c:v>
                </c:pt>
                <c:pt idx="28">
                  <c:v>20</c:v>
                </c:pt>
                <c:pt idx="29">
                  <c:v>49</c:v>
                </c:pt>
                <c:pt idx="32">
                  <c:v>25.6</c:v>
                </c:pt>
                <c:pt idx="33">
                  <c:v>10.9</c:v>
                </c:pt>
                <c:pt idx="70">
                  <c:v>78.900000000000006</c:v>
                </c:pt>
                <c:pt idx="71">
                  <c:v>338.8</c:v>
                </c:pt>
                <c:pt idx="72">
                  <c:v>252.2</c:v>
                </c:pt>
                <c:pt idx="73">
                  <c:v>306.60000000000002</c:v>
                </c:pt>
                <c:pt idx="74">
                  <c:v>338.8</c:v>
                </c:pt>
                <c:pt idx="75">
                  <c:v>387.8</c:v>
                </c:pt>
                <c:pt idx="76">
                  <c:v>342.6</c:v>
                </c:pt>
                <c:pt idx="77">
                  <c:v>376.2</c:v>
                </c:pt>
                <c:pt idx="78">
                  <c:v>392.8</c:v>
                </c:pt>
                <c:pt idx="79">
                  <c:v>392.8</c:v>
                </c:pt>
                <c:pt idx="80">
                  <c:v>387.8</c:v>
                </c:pt>
                <c:pt idx="81">
                  <c:v>337.9</c:v>
                </c:pt>
                <c:pt idx="82">
                  <c:v>337.9</c:v>
                </c:pt>
                <c:pt idx="83">
                  <c:v>337.9</c:v>
                </c:pt>
                <c:pt idx="84">
                  <c:v>280.60000000000002</c:v>
                </c:pt>
                <c:pt idx="85">
                  <c:v>239</c:v>
                </c:pt>
                <c:pt idx="86">
                  <c:v>238.608</c:v>
                </c:pt>
                <c:pt idx="87">
                  <c:v>20.100000000000001</c:v>
                </c:pt>
                <c:pt idx="88">
                  <c:v>20.100000000000001</c:v>
                </c:pt>
                <c:pt idx="93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0A9-491A-9BD6-76FFC25C0D8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810.10500000000002</c:v>
                </c:pt>
                <c:pt idx="1">
                  <c:v>498.42700000000002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128</c:v>
                </c:pt>
                <c:pt idx="17">
                  <c:v>128</c:v>
                </c:pt>
                <c:pt idx="18">
                  <c:v>128</c:v>
                </c:pt>
                <c:pt idx="19">
                  <c:v>128</c:v>
                </c:pt>
                <c:pt idx="20">
                  <c:v>215</c:v>
                </c:pt>
                <c:pt idx="21">
                  <c:v>310</c:v>
                </c:pt>
                <c:pt idx="22">
                  <c:v>390</c:v>
                </c:pt>
                <c:pt idx="23">
                  <c:v>615</c:v>
                </c:pt>
                <c:pt idx="24">
                  <c:v>815.43299999999999</c:v>
                </c:pt>
                <c:pt idx="25">
                  <c:v>993.10699999999997</c:v>
                </c:pt>
                <c:pt idx="26">
                  <c:v>990.90200000000004</c:v>
                </c:pt>
                <c:pt idx="27">
                  <c:v>997</c:v>
                </c:pt>
                <c:pt idx="28">
                  <c:v>891</c:v>
                </c:pt>
                <c:pt idx="29">
                  <c:v>828.90700000000004</c:v>
                </c:pt>
                <c:pt idx="30">
                  <c:v>585</c:v>
                </c:pt>
                <c:pt idx="31">
                  <c:v>210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156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343</c:v>
                </c:pt>
                <c:pt idx="69">
                  <c:v>343</c:v>
                </c:pt>
                <c:pt idx="70">
                  <c:v>343</c:v>
                </c:pt>
                <c:pt idx="71">
                  <c:v>493.00099999999998</c:v>
                </c:pt>
                <c:pt idx="72">
                  <c:v>551.00099999999998</c:v>
                </c:pt>
                <c:pt idx="73">
                  <c:v>1018.001</c:v>
                </c:pt>
                <c:pt idx="74">
                  <c:v>1264.001</c:v>
                </c:pt>
                <c:pt idx="75">
                  <c:v>1333.001</c:v>
                </c:pt>
                <c:pt idx="76">
                  <c:v>1363</c:v>
                </c:pt>
                <c:pt idx="77">
                  <c:v>1408</c:v>
                </c:pt>
                <c:pt idx="78">
                  <c:v>1422</c:v>
                </c:pt>
                <c:pt idx="79">
                  <c:v>1422</c:v>
                </c:pt>
                <c:pt idx="80">
                  <c:v>1393</c:v>
                </c:pt>
                <c:pt idx="81">
                  <c:v>1385</c:v>
                </c:pt>
                <c:pt idx="82">
                  <c:v>1188</c:v>
                </c:pt>
                <c:pt idx="83">
                  <c:v>834.47699999999998</c:v>
                </c:pt>
                <c:pt idx="84">
                  <c:v>764</c:v>
                </c:pt>
                <c:pt idx="85">
                  <c:v>686</c:v>
                </c:pt>
                <c:pt idx="86">
                  <c:v>524</c:v>
                </c:pt>
                <c:pt idx="87">
                  <c:v>566.85500000000002</c:v>
                </c:pt>
                <c:pt idx="88">
                  <c:v>520</c:v>
                </c:pt>
                <c:pt idx="89">
                  <c:v>520</c:v>
                </c:pt>
                <c:pt idx="90">
                  <c:v>420</c:v>
                </c:pt>
                <c:pt idx="91">
                  <c:v>386</c:v>
                </c:pt>
                <c:pt idx="92">
                  <c:v>325</c:v>
                </c:pt>
                <c:pt idx="93">
                  <c:v>319</c:v>
                </c:pt>
                <c:pt idx="94">
                  <c:v>245</c:v>
                </c:pt>
                <c:pt idx="95">
                  <c:v>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0A9-491A-9BD6-76FFC25C0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215.05</c:v>
                </c:pt>
                <c:pt idx="1">
                  <c:v>211.05</c:v>
                </c:pt>
                <c:pt idx="2">
                  <c:v>207.1</c:v>
                </c:pt>
                <c:pt idx="3">
                  <c:v>192.8</c:v>
                </c:pt>
                <c:pt idx="4">
                  <c:v>185.76</c:v>
                </c:pt>
                <c:pt idx="5">
                  <c:v>168.56</c:v>
                </c:pt>
                <c:pt idx="6">
                  <c:v>165.69</c:v>
                </c:pt>
                <c:pt idx="7">
                  <c:v>161.06</c:v>
                </c:pt>
                <c:pt idx="8">
                  <c:v>175</c:v>
                </c:pt>
                <c:pt idx="9">
                  <c:v>165.7</c:v>
                </c:pt>
                <c:pt idx="10">
                  <c:v>169.96</c:v>
                </c:pt>
                <c:pt idx="11">
                  <c:v>169.12</c:v>
                </c:pt>
                <c:pt idx="12">
                  <c:v>183.33</c:v>
                </c:pt>
                <c:pt idx="13">
                  <c:v>183.33</c:v>
                </c:pt>
                <c:pt idx="14">
                  <c:v>174.81</c:v>
                </c:pt>
                <c:pt idx="15">
                  <c:v>175</c:v>
                </c:pt>
                <c:pt idx="16">
                  <c:v>175.01</c:v>
                </c:pt>
                <c:pt idx="17">
                  <c:v>179.46</c:v>
                </c:pt>
                <c:pt idx="18">
                  <c:v>183.32</c:v>
                </c:pt>
                <c:pt idx="19">
                  <c:v>190.29</c:v>
                </c:pt>
                <c:pt idx="20">
                  <c:v>187.08</c:v>
                </c:pt>
                <c:pt idx="21">
                  <c:v>196.21</c:v>
                </c:pt>
                <c:pt idx="22">
                  <c:v>198.13</c:v>
                </c:pt>
                <c:pt idx="23">
                  <c:v>205.3</c:v>
                </c:pt>
                <c:pt idx="24">
                  <c:v>226.62</c:v>
                </c:pt>
                <c:pt idx="25">
                  <c:v>226.85</c:v>
                </c:pt>
                <c:pt idx="26">
                  <c:v>224.54</c:v>
                </c:pt>
                <c:pt idx="27">
                  <c:v>222.48</c:v>
                </c:pt>
                <c:pt idx="28">
                  <c:v>229.54</c:v>
                </c:pt>
                <c:pt idx="29">
                  <c:v>223.83</c:v>
                </c:pt>
                <c:pt idx="30">
                  <c:v>202.68</c:v>
                </c:pt>
                <c:pt idx="31">
                  <c:v>180.15</c:v>
                </c:pt>
                <c:pt idx="32">
                  <c:v>160.08000000000001</c:v>
                </c:pt>
                <c:pt idx="33">
                  <c:v>157.15</c:v>
                </c:pt>
                <c:pt idx="34">
                  <c:v>139.99</c:v>
                </c:pt>
                <c:pt idx="35">
                  <c:v>71.569999999999993</c:v>
                </c:pt>
                <c:pt idx="36">
                  <c:v>133.13999999999999</c:v>
                </c:pt>
                <c:pt idx="37">
                  <c:v>40</c:v>
                </c:pt>
                <c:pt idx="38">
                  <c:v>0.02</c:v>
                </c:pt>
                <c:pt idx="39">
                  <c:v>0.02</c:v>
                </c:pt>
                <c:pt idx="40">
                  <c:v>80.010000000000005</c:v>
                </c:pt>
                <c:pt idx="41">
                  <c:v>0.02</c:v>
                </c:pt>
                <c:pt idx="42">
                  <c:v>0.02</c:v>
                </c:pt>
                <c:pt idx="43">
                  <c:v>0.02</c:v>
                </c:pt>
                <c:pt idx="44">
                  <c:v>0.02</c:v>
                </c:pt>
                <c:pt idx="45">
                  <c:v>39.97</c:v>
                </c:pt>
                <c:pt idx="46">
                  <c:v>0.02</c:v>
                </c:pt>
                <c:pt idx="47">
                  <c:v>40</c:v>
                </c:pt>
                <c:pt idx="48">
                  <c:v>40</c:v>
                </c:pt>
                <c:pt idx="49">
                  <c:v>45.5</c:v>
                </c:pt>
                <c:pt idx="50">
                  <c:v>36.880000000000003</c:v>
                </c:pt>
                <c:pt idx="51">
                  <c:v>51.03</c:v>
                </c:pt>
                <c:pt idx="52">
                  <c:v>71.58</c:v>
                </c:pt>
                <c:pt idx="53">
                  <c:v>66.5</c:v>
                </c:pt>
                <c:pt idx="54">
                  <c:v>60.04</c:v>
                </c:pt>
                <c:pt idx="55">
                  <c:v>23.25</c:v>
                </c:pt>
                <c:pt idx="56">
                  <c:v>80</c:v>
                </c:pt>
                <c:pt idx="57">
                  <c:v>73.95</c:v>
                </c:pt>
                <c:pt idx="58">
                  <c:v>40.29</c:v>
                </c:pt>
                <c:pt idx="59">
                  <c:v>42.33</c:v>
                </c:pt>
                <c:pt idx="60">
                  <c:v>60.56</c:v>
                </c:pt>
                <c:pt idx="61">
                  <c:v>62.48</c:v>
                </c:pt>
                <c:pt idx="62">
                  <c:v>87.4</c:v>
                </c:pt>
                <c:pt idx="63">
                  <c:v>137.59</c:v>
                </c:pt>
                <c:pt idx="64">
                  <c:v>107.31</c:v>
                </c:pt>
                <c:pt idx="65">
                  <c:v>142.21</c:v>
                </c:pt>
                <c:pt idx="66">
                  <c:v>168.42</c:v>
                </c:pt>
                <c:pt idx="67">
                  <c:v>192.91</c:v>
                </c:pt>
                <c:pt idx="68">
                  <c:v>176.1</c:v>
                </c:pt>
                <c:pt idx="69">
                  <c:v>220.7</c:v>
                </c:pt>
                <c:pt idx="70">
                  <c:v>260.89</c:v>
                </c:pt>
                <c:pt idx="71">
                  <c:v>262.38</c:v>
                </c:pt>
                <c:pt idx="72">
                  <c:v>245</c:v>
                </c:pt>
                <c:pt idx="73">
                  <c:v>245</c:v>
                </c:pt>
                <c:pt idx="74">
                  <c:v>233.86</c:v>
                </c:pt>
                <c:pt idx="75">
                  <c:v>255</c:v>
                </c:pt>
                <c:pt idx="76">
                  <c:v>223.6</c:v>
                </c:pt>
                <c:pt idx="77">
                  <c:v>210</c:v>
                </c:pt>
                <c:pt idx="78">
                  <c:v>242.83</c:v>
                </c:pt>
                <c:pt idx="79">
                  <c:v>228.96</c:v>
                </c:pt>
                <c:pt idx="80">
                  <c:v>243.82</c:v>
                </c:pt>
                <c:pt idx="81">
                  <c:v>250.13</c:v>
                </c:pt>
                <c:pt idx="82">
                  <c:v>264.68</c:v>
                </c:pt>
                <c:pt idx="83">
                  <c:v>282.17</c:v>
                </c:pt>
                <c:pt idx="84">
                  <c:v>255.69</c:v>
                </c:pt>
                <c:pt idx="85">
                  <c:v>249.57</c:v>
                </c:pt>
                <c:pt idx="86">
                  <c:v>245.01</c:v>
                </c:pt>
                <c:pt idx="87">
                  <c:v>252.31</c:v>
                </c:pt>
                <c:pt idx="88">
                  <c:v>252.82</c:v>
                </c:pt>
                <c:pt idx="89">
                  <c:v>237.96</c:v>
                </c:pt>
                <c:pt idx="90">
                  <c:v>230.93</c:v>
                </c:pt>
                <c:pt idx="91">
                  <c:v>239.89</c:v>
                </c:pt>
                <c:pt idx="92">
                  <c:v>255.03</c:v>
                </c:pt>
                <c:pt idx="93">
                  <c:v>241.58</c:v>
                </c:pt>
                <c:pt idx="94">
                  <c:v>219.74</c:v>
                </c:pt>
                <c:pt idx="95">
                  <c:v>185.67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0A9-491A-9BD6-76FFC25C0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147</c:v>
                </c:pt>
                <c:pt idx="1">
                  <c:v>145</c:v>
                </c:pt>
                <c:pt idx="2">
                  <c:v>143</c:v>
                </c:pt>
                <c:pt idx="3">
                  <c:v>140</c:v>
                </c:pt>
                <c:pt idx="4">
                  <c:v>139</c:v>
                </c:pt>
                <c:pt idx="5">
                  <c:v>137</c:v>
                </c:pt>
                <c:pt idx="6">
                  <c:v>135</c:v>
                </c:pt>
                <c:pt idx="7">
                  <c:v>134</c:v>
                </c:pt>
                <c:pt idx="8">
                  <c:v>133</c:v>
                </c:pt>
                <c:pt idx="9">
                  <c:v>131</c:v>
                </c:pt>
                <c:pt idx="10">
                  <c:v>130</c:v>
                </c:pt>
                <c:pt idx="11">
                  <c:v>129</c:v>
                </c:pt>
                <c:pt idx="12">
                  <c:v>127</c:v>
                </c:pt>
                <c:pt idx="13">
                  <c:v>126</c:v>
                </c:pt>
                <c:pt idx="14">
                  <c:v>126</c:v>
                </c:pt>
                <c:pt idx="15">
                  <c:v>125</c:v>
                </c:pt>
                <c:pt idx="16">
                  <c:v>125</c:v>
                </c:pt>
                <c:pt idx="17">
                  <c:v>126</c:v>
                </c:pt>
                <c:pt idx="18">
                  <c:v>126</c:v>
                </c:pt>
                <c:pt idx="19">
                  <c:v>128</c:v>
                </c:pt>
                <c:pt idx="20">
                  <c:v>130</c:v>
                </c:pt>
                <c:pt idx="21">
                  <c:v>131</c:v>
                </c:pt>
                <c:pt idx="22">
                  <c:v>133</c:v>
                </c:pt>
                <c:pt idx="23">
                  <c:v>134</c:v>
                </c:pt>
                <c:pt idx="24">
                  <c:v>136</c:v>
                </c:pt>
                <c:pt idx="25">
                  <c:v>137</c:v>
                </c:pt>
                <c:pt idx="26">
                  <c:v>137</c:v>
                </c:pt>
                <c:pt idx="27">
                  <c:v>136</c:v>
                </c:pt>
                <c:pt idx="28">
                  <c:v>135</c:v>
                </c:pt>
                <c:pt idx="29">
                  <c:v>132</c:v>
                </c:pt>
                <c:pt idx="30">
                  <c:v>129</c:v>
                </c:pt>
                <c:pt idx="31">
                  <c:v>125</c:v>
                </c:pt>
                <c:pt idx="32">
                  <c:v>120</c:v>
                </c:pt>
                <c:pt idx="33">
                  <c:v>115</c:v>
                </c:pt>
                <c:pt idx="34">
                  <c:v>110</c:v>
                </c:pt>
                <c:pt idx="35">
                  <c:v>105</c:v>
                </c:pt>
                <c:pt idx="36">
                  <c:v>100</c:v>
                </c:pt>
                <c:pt idx="37">
                  <c:v>96</c:v>
                </c:pt>
                <c:pt idx="38">
                  <c:v>92</c:v>
                </c:pt>
                <c:pt idx="39">
                  <c:v>89</c:v>
                </c:pt>
                <c:pt idx="40">
                  <c:v>86</c:v>
                </c:pt>
                <c:pt idx="41">
                  <c:v>84</c:v>
                </c:pt>
                <c:pt idx="42">
                  <c:v>83</c:v>
                </c:pt>
                <c:pt idx="43">
                  <c:v>82</c:v>
                </c:pt>
                <c:pt idx="44">
                  <c:v>81</c:v>
                </c:pt>
                <c:pt idx="45">
                  <c:v>81</c:v>
                </c:pt>
                <c:pt idx="46">
                  <c:v>82</c:v>
                </c:pt>
                <c:pt idx="47">
                  <c:v>82</c:v>
                </c:pt>
                <c:pt idx="48">
                  <c:v>84</c:v>
                </c:pt>
                <c:pt idx="49">
                  <c:v>85</c:v>
                </c:pt>
                <c:pt idx="50">
                  <c:v>87</c:v>
                </c:pt>
                <c:pt idx="51">
                  <c:v>89</c:v>
                </c:pt>
                <c:pt idx="52">
                  <c:v>91</c:v>
                </c:pt>
                <c:pt idx="53">
                  <c:v>93</c:v>
                </c:pt>
                <c:pt idx="54">
                  <c:v>95</c:v>
                </c:pt>
                <c:pt idx="55">
                  <c:v>97</c:v>
                </c:pt>
                <c:pt idx="56">
                  <c:v>98</c:v>
                </c:pt>
                <c:pt idx="57">
                  <c:v>100</c:v>
                </c:pt>
                <c:pt idx="58">
                  <c:v>103</c:v>
                </c:pt>
                <c:pt idx="59">
                  <c:v>105</c:v>
                </c:pt>
                <c:pt idx="60">
                  <c:v>108</c:v>
                </c:pt>
                <c:pt idx="61">
                  <c:v>112</c:v>
                </c:pt>
                <c:pt idx="62">
                  <c:v>116</c:v>
                </c:pt>
                <c:pt idx="63">
                  <c:v>122</c:v>
                </c:pt>
                <c:pt idx="64">
                  <c:v>128</c:v>
                </c:pt>
                <c:pt idx="65">
                  <c:v>135</c:v>
                </c:pt>
                <c:pt idx="66">
                  <c:v>142</c:v>
                </c:pt>
                <c:pt idx="67">
                  <c:v>149</c:v>
                </c:pt>
                <c:pt idx="68">
                  <c:v>156</c:v>
                </c:pt>
                <c:pt idx="69">
                  <c:v>163</c:v>
                </c:pt>
                <c:pt idx="70">
                  <c:v>170</c:v>
                </c:pt>
                <c:pt idx="71">
                  <c:v>175</c:v>
                </c:pt>
                <c:pt idx="72">
                  <c:v>181</c:v>
                </c:pt>
                <c:pt idx="73">
                  <c:v>185</c:v>
                </c:pt>
                <c:pt idx="74">
                  <c:v>188</c:v>
                </c:pt>
                <c:pt idx="75">
                  <c:v>190</c:v>
                </c:pt>
                <c:pt idx="76">
                  <c:v>191</c:v>
                </c:pt>
                <c:pt idx="77">
                  <c:v>192</c:v>
                </c:pt>
                <c:pt idx="78">
                  <c:v>191</c:v>
                </c:pt>
                <c:pt idx="79">
                  <c:v>189</c:v>
                </c:pt>
                <c:pt idx="80">
                  <c:v>187</c:v>
                </c:pt>
                <c:pt idx="81">
                  <c:v>184</c:v>
                </c:pt>
                <c:pt idx="82">
                  <c:v>181</c:v>
                </c:pt>
                <c:pt idx="83">
                  <c:v>178</c:v>
                </c:pt>
                <c:pt idx="84">
                  <c:v>174</c:v>
                </c:pt>
                <c:pt idx="85">
                  <c:v>171</c:v>
                </c:pt>
                <c:pt idx="86">
                  <c:v>168</c:v>
                </c:pt>
                <c:pt idx="87">
                  <c:v>166</c:v>
                </c:pt>
                <c:pt idx="88">
                  <c:v>163</c:v>
                </c:pt>
                <c:pt idx="89">
                  <c:v>161</c:v>
                </c:pt>
                <c:pt idx="90">
                  <c:v>159</c:v>
                </c:pt>
                <c:pt idx="91">
                  <c:v>158</c:v>
                </c:pt>
                <c:pt idx="92">
                  <c:v>158</c:v>
                </c:pt>
                <c:pt idx="93">
                  <c:v>155</c:v>
                </c:pt>
                <c:pt idx="94">
                  <c:v>151</c:v>
                </c:pt>
                <c:pt idx="9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C0-4207-AC89-4BF67A1DA93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734.63300000000004</c:v>
                </c:pt>
                <c:pt idx="1">
                  <c:v>734.67</c:v>
                </c:pt>
                <c:pt idx="2">
                  <c:v>734.88599999999997</c:v>
                </c:pt>
                <c:pt idx="3">
                  <c:v>735.05399999999997</c:v>
                </c:pt>
                <c:pt idx="4">
                  <c:v>760.17</c:v>
                </c:pt>
                <c:pt idx="5">
                  <c:v>760.04600000000005</c:v>
                </c:pt>
                <c:pt idx="6">
                  <c:v>759.94500000000005</c:v>
                </c:pt>
                <c:pt idx="7">
                  <c:v>759.98500000000001</c:v>
                </c:pt>
                <c:pt idx="8">
                  <c:v>777.06100000000004</c:v>
                </c:pt>
                <c:pt idx="9">
                  <c:v>776.84699999999998</c:v>
                </c:pt>
                <c:pt idx="10">
                  <c:v>776.73</c:v>
                </c:pt>
                <c:pt idx="11">
                  <c:v>776.86199999999997</c:v>
                </c:pt>
                <c:pt idx="12">
                  <c:v>751.66800000000001</c:v>
                </c:pt>
                <c:pt idx="13">
                  <c:v>751.65200000000004</c:v>
                </c:pt>
                <c:pt idx="14">
                  <c:v>751.46199999999999</c:v>
                </c:pt>
                <c:pt idx="15">
                  <c:v>751.303</c:v>
                </c:pt>
                <c:pt idx="16">
                  <c:v>777.06200000000001</c:v>
                </c:pt>
                <c:pt idx="17">
                  <c:v>776.78800000000001</c:v>
                </c:pt>
                <c:pt idx="18">
                  <c:v>776.46100000000001</c:v>
                </c:pt>
                <c:pt idx="19">
                  <c:v>775.97500000000002</c:v>
                </c:pt>
                <c:pt idx="20">
                  <c:v>743.67</c:v>
                </c:pt>
                <c:pt idx="21">
                  <c:v>743.29300000000001</c:v>
                </c:pt>
                <c:pt idx="22">
                  <c:v>743.11699999999996</c:v>
                </c:pt>
                <c:pt idx="23">
                  <c:v>743.39200000000005</c:v>
                </c:pt>
                <c:pt idx="24">
                  <c:v>734.30100000000004</c:v>
                </c:pt>
                <c:pt idx="25">
                  <c:v>734.38199999999995</c:v>
                </c:pt>
                <c:pt idx="26">
                  <c:v>734.37199999999996</c:v>
                </c:pt>
                <c:pt idx="27">
                  <c:v>734.29899999999998</c:v>
                </c:pt>
                <c:pt idx="28">
                  <c:v>736.83199999999999</c:v>
                </c:pt>
                <c:pt idx="29">
                  <c:v>736.87400000000002</c:v>
                </c:pt>
                <c:pt idx="30">
                  <c:v>736.31</c:v>
                </c:pt>
                <c:pt idx="31">
                  <c:v>736.28499999999997</c:v>
                </c:pt>
                <c:pt idx="32">
                  <c:v>724.97799999999995</c:v>
                </c:pt>
                <c:pt idx="33">
                  <c:v>724.63699999999994</c:v>
                </c:pt>
                <c:pt idx="34">
                  <c:v>724.06100000000004</c:v>
                </c:pt>
                <c:pt idx="35">
                  <c:v>724.12900000000002</c:v>
                </c:pt>
                <c:pt idx="36">
                  <c:v>728.423</c:v>
                </c:pt>
                <c:pt idx="37">
                  <c:v>736.78700000000003</c:v>
                </c:pt>
                <c:pt idx="38">
                  <c:v>733.50400000000002</c:v>
                </c:pt>
                <c:pt idx="39">
                  <c:v>732.63800000000003</c:v>
                </c:pt>
                <c:pt idx="40">
                  <c:v>743.68</c:v>
                </c:pt>
                <c:pt idx="41">
                  <c:v>742.33500000000004</c:v>
                </c:pt>
                <c:pt idx="42">
                  <c:v>741.64700000000005</c:v>
                </c:pt>
                <c:pt idx="43">
                  <c:v>741.50699999999995</c:v>
                </c:pt>
                <c:pt idx="44">
                  <c:v>759.93899999999996</c:v>
                </c:pt>
                <c:pt idx="45">
                  <c:v>759.94</c:v>
                </c:pt>
                <c:pt idx="46">
                  <c:v>759.86</c:v>
                </c:pt>
                <c:pt idx="47">
                  <c:v>760.38900000000001</c:v>
                </c:pt>
                <c:pt idx="48">
                  <c:v>763.88599999999997</c:v>
                </c:pt>
                <c:pt idx="49">
                  <c:v>764.50900000000001</c:v>
                </c:pt>
                <c:pt idx="50">
                  <c:v>764.58199999999999</c:v>
                </c:pt>
                <c:pt idx="51">
                  <c:v>764.73199999999997</c:v>
                </c:pt>
                <c:pt idx="52">
                  <c:v>758.62099999999998</c:v>
                </c:pt>
                <c:pt idx="53">
                  <c:v>758.25699999999995</c:v>
                </c:pt>
                <c:pt idx="54">
                  <c:v>758.45899999999995</c:v>
                </c:pt>
                <c:pt idx="55">
                  <c:v>758.38900000000001</c:v>
                </c:pt>
                <c:pt idx="56">
                  <c:v>761.82100000000003</c:v>
                </c:pt>
                <c:pt idx="57">
                  <c:v>761.70699999999999</c:v>
                </c:pt>
                <c:pt idx="58">
                  <c:v>761.94799999999998</c:v>
                </c:pt>
                <c:pt idx="59">
                  <c:v>763.00199999999995</c:v>
                </c:pt>
                <c:pt idx="60">
                  <c:v>762.52800000000002</c:v>
                </c:pt>
                <c:pt idx="61">
                  <c:v>763.46</c:v>
                </c:pt>
                <c:pt idx="62">
                  <c:v>770.45600000000002</c:v>
                </c:pt>
                <c:pt idx="63">
                  <c:v>757.43399999999997</c:v>
                </c:pt>
                <c:pt idx="64">
                  <c:v>769.45299999999997</c:v>
                </c:pt>
                <c:pt idx="65">
                  <c:v>770.07500000000005</c:v>
                </c:pt>
                <c:pt idx="66">
                  <c:v>771.26800000000003</c:v>
                </c:pt>
                <c:pt idx="67">
                  <c:v>771.54399999999998</c:v>
                </c:pt>
                <c:pt idx="68">
                  <c:v>728.59</c:v>
                </c:pt>
                <c:pt idx="69">
                  <c:v>729.15800000000002</c:v>
                </c:pt>
                <c:pt idx="70">
                  <c:v>729.59699999999998</c:v>
                </c:pt>
                <c:pt idx="71">
                  <c:v>729.18700000000001</c:v>
                </c:pt>
                <c:pt idx="72">
                  <c:v>708.03599999999994</c:v>
                </c:pt>
                <c:pt idx="73">
                  <c:v>708.55200000000002</c:v>
                </c:pt>
                <c:pt idx="74">
                  <c:v>708.85699999999997</c:v>
                </c:pt>
                <c:pt idx="75">
                  <c:v>709.10500000000002</c:v>
                </c:pt>
                <c:pt idx="76">
                  <c:v>657.23400000000004</c:v>
                </c:pt>
                <c:pt idx="77">
                  <c:v>657.45899999999995</c:v>
                </c:pt>
                <c:pt idx="78">
                  <c:v>657.63300000000004</c:v>
                </c:pt>
                <c:pt idx="79">
                  <c:v>657.72299999999996</c:v>
                </c:pt>
                <c:pt idx="80">
                  <c:v>660.47799999999995</c:v>
                </c:pt>
                <c:pt idx="81">
                  <c:v>660.46400000000006</c:v>
                </c:pt>
                <c:pt idx="82">
                  <c:v>660.34799999999996</c:v>
                </c:pt>
                <c:pt idx="83">
                  <c:v>660.11</c:v>
                </c:pt>
                <c:pt idx="84">
                  <c:v>659.50099999999998</c:v>
                </c:pt>
                <c:pt idx="85">
                  <c:v>659.10299999999995</c:v>
                </c:pt>
                <c:pt idx="86">
                  <c:v>658.55700000000002</c:v>
                </c:pt>
                <c:pt idx="87">
                  <c:v>658.05700000000002</c:v>
                </c:pt>
                <c:pt idx="88">
                  <c:v>710.952</c:v>
                </c:pt>
                <c:pt idx="89">
                  <c:v>710.47</c:v>
                </c:pt>
                <c:pt idx="90">
                  <c:v>710.33</c:v>
                </c:pt>
                <c:pt idx="91">
                  <c:v>710.69500000000005</c:v>
                </c:pt>
                <c:pt idx="92">
                  <c:v>714.45500000000004</c:v>
                </c:pt>
                <c:pt idx="93">
                  <c:v>715.125</c:v>
                </c:pt>
                <c:pt idx="94">
                  <c:v>715.69100000000003</c:v>
                </c:pt>
                <c:pt idx="95">
                  <c:v>716.31299999999999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C0-4207-AC89-4BF67A1DA93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1343.288</c:v>
                </c:pt>
                <c:pt idx="1">
                  <c:v>1338.3530000000001</c:v>
                </c:pt>
                <c:pt idx="2">
                  <c:v>1334.559</c:v>
                </c:pt>
                <c:pt idx="3">
                  <c:v>1339.8240000000001</c:v>
                </c:pt>
                <c:pt idx="4">
                  <c:v>1314.1780000000001</c:v>
                </c:pt>
                <c:pt idx="5">
                  <c:v>1311.3030000000001</c:v>
                </c:pt>
                <c:pt idx="6">
                  <c:v>1311.6369999999999</c:v>
                </c:pt>
                <c:pt idx="7">
                  <c:v>1310.43</c:v>
                </c:pt>
                <c:pt idx="8">
                  <c:v>1298.3969999999999</c:v>
                </c:pt>
                <c:pt idx="9">
                  <c:v>1297.7470000000001</c:v>
                </c:pt>
                <c:pt idx="10">
                  <c:v>1296.8589999999999</c:v>
                </c:pt>
                <c:pt idx="11">
                  <c:v>1295.415</c:v>
                </c:pt>
                <c:pt idx="12">
                  <c:v>1288.606</c:v>
                </c:pt>
                <c:pt idx="13">
                  <c:v>1291.962</c:v>
                </c:pt>
                <c:pt idx="14">
                  <c:v>1294.6020000000001</c:v>
                </c:pt>
                <c:pt idx="15">
                  <c:v>1300.7570000000001</c:v>
                </c:pt>
                <c:pt idx="16">
                  <c:v>1330.682</c:v>
                </c:pt>
                <c:pt idx="17">
                  <c:v>1337.9929999999999</c:v>
                </c:pt>
                <c:pt idx="18">
                  <c:v>1348.1869999999999</c:v>
                </c:pt>
                <c:pt idx="19">
                  <c:v>1363.704</c:v>
                </c:pt>
                <c:pt idx="20">
                  <c:v>1464.8810000000001</c:v>
                </c:pt>
                <c:pt idx="21">
                  <c:v>1495.9849999999999</c:v>
                </c:pt>
                <c:pt idx="22">
                  <c:v>1520.1659999999999</c:v>
                </c:pt>
                <c:pt idx="23">
                  <c:v>1539.4549999999999</c:v>
                </c:pt>
                <c:pt idx="24">
                  <c:v>1646.992</c:v>
                </c:pt>
                <c:pt idx="25">
                  <c:v>1682.9259999999999</c:v>
                </c:pt>
                <c:pt idx="26">
                  <c:v>1707.549</c:v>
                </c:pt>
                <c:pt idx="27">
                  <c:v>1726.3409999999999</c:v>
                </c:pt>
                <c:pt idx="28">
                  <c:v>1814.36</c:v>
                </c:pt>
                <c:pt idx="29">
                  <c:v>1838.15</c:v>
                </c:pt>
                <c:pt idx="30">
                  <c:v>1842.56</c:v>
                </c:pt>
                <c:pt idx="31">
                  <c:v>1847.595</c:v>
                </c:pt>
                <c:pt idx="32">
                  <c:v>1909.998</c:v>
                </c:pt>
                <c:pt idx="33">
                  <c:v>1899.5709999999999</c:v>
                </c:pt>
                <c:pt idx="34">
                  <c:v>1897.69</c:v>
                </c:pt>
                <c:pt idx="35">
                  <c:v>1903.9880000000001</c:v>
                </c:pt>
                <c:pt idx="36">
                  <c:v>1912.894</c:v>
                </c:pt>
                <c:pt idx="37">
                  <c:v>1902.2380000000001</c:v>
                </c:pt>
                <c:pt idx="38">
                  <c:v>1896.413</c:v>
                </c:pt>
                <c:pt idx="39">
                  <c:v>1891.58</c:v>
                </c:pt>
                <c:pt idx="40">
                  <c:v>1896.162</c:v>
                </c:pt>
                <c:pt idx="41">
                  <c:v>1889.924</c:v>
                </c:pt>
                <c:pt idx="42">
                  <c:v>1886.5840000000001</c:v>
                </c:pt>
                <c:pt idx="43">
                  <c:v>1880.546</c:v>
                </c:pt>
                <c:pt idx="44">
                  <c:v>1886.395</c:v>
                </c:pt>
                <c:pt idx="45">
                  <c:v>1885.009</c:v>
                </c:pt>
                <c:pt idx="46">
                  <c:v>1887.896</c:v>
                </c:pt>
                <c:pt idx="47">
                  <c:v>1886.0719999999999</c:v>
                </c:pt>
                <c:pt idx="48">
                  <c:v>1888.296</c:v>
                </c:pt>
                <c:pt idx="49">
                  <c:v>1882.479</c:v>
                </c:pt>
                <c:pt idx="50">
                  <c:v>1885.598</c:v>
                </c:pt>
                <c:pt idx="51">
                  <c:v>1867.9490000000001</c:v>
                </c:pt>
                <c:pt idx="52">
                  <c:v>1849.1410000000001</c:v>
                </c:pt>
                <c:pt idx="53">
                  <c:v>1846.96</c:v>
                </c:pt>
                <c:pt idx="54">
                  <c:v>1842.624</c:v>
                </c:pt>
                <c:pt idx="55">
                  <c:v>1842.105</c:v>
                </c:pt>
                <c:pt idx="56">
                  <c:v>1802.829</c:v>
                </c:pt>
                <c:pt idx="57">
                  <c:v>1796.6769999999999</c:v>
                </c:pt>
                <c:pt idx="58">
                  <c:v>1800.778</c:v>
                </c:pt>
                <c:pt idx="59">
                  <c:v>1796.472</c:v>
                </c:pt>
                <c:pt idx="60">
                  <c:v>1774.856</c:v>
                </c:pt>
                <c:pt idx="61">
                  <c:v>1771.0450000000001</c:v>
                </c:pt>
                <c:pt idx="62">
                  <c:v>1771.2049999999999</c:v>
                </c:pt>
                <c:pt idx="63">
                  <c:v>1753.5029999999999</c:v>
                </c:pt>
                <c:pt idx="64">
                  <c:v>1761.433</c:v>
                </c:pt>
                <c:pt idx="65">
                  <c:v>1765.335</c:v>
                </c:pt>
                <c:pt idx="66">
                  <c:v>1771.645</c:v>
                </c:pt>
                <c:pt idx="67">
                  <c:v>1759.921</c:v>
                </c:pt>
                <c:pt idx="68">
                  <c:v>1753.075</c:v>
                </c:pt>
                <c:pt idx="69">
                  <c:v>1756.3440000000001</c:v>
                </c:pt>
                <c:pt idx="70">
                  <c:v>1747.655</c:v>
                </c:pt>
                <c:pt idx="71">
                  <c:v>1749.654</c:v>
                </c:pt>
                <c:pt idx="72">
                  <c:v>1735.326</c:v>
                </c:pt>
                <c:pt idx="73">
                  <c:v>1736.0119999999999</c:v>
                </c:pt>
                <c:pt idx="74">
                  <c:v>1734.979</c:v>
                </c:pt>
                <c:pt idx="75">
                  <c:v>1716.4159999999999</c:v>
                </c:pt>
                <c:pt idx="76">
                  <c:v>1729.7190000000001</c:v>
                </c:pt>
                <c:pt idx="77">
                  <c:v>1725.3240000000001</c:v>
                </c:pt>
                <c:pt idx="78">
                  <c:v>1718.7439999999999</c:v>
                </c:pt>
                <c:pt idx="79">
                  <c:v>1706.174</c:v>
                </c:pt>
                <c:pt idx="80">
                  <c:v>1623.9929999999999</c:v>
                </c:pt>
                <c:pt idx="81">
                  <c:v>1602.7090000000001</c:v>
                </c:pt>
                <c:pt idx="82">
                  <c:v>1558.433</c:v>
                </c:pt>
                <c:pt idx="83">
                  <c:v>1530.8240000000001</c:v>
                </c:pt>
                <c:pt idx="84">
                  <c:v>1483.09</c:v>
                </c:pt>
                <c:pt idx="85">
                  <c:v>1485.4269999999999</c:v>
                </c:pt>
                <c:pt idx="86">
                  <c:v>1460.2660000000001</c:v>
                </c:pt>
                <c:pt idx="87">
                  <c:v>1444.377</c:v>
                </c:pt>
                <c:pt idx="88">
                  <c:v>1390.385</c:v>
                </c:pt>
                <c:pt idx="89">
                  <c:v>1396.94</c:v>
                </c:pt>
                <c:pt idx="90">
                  <c:v>1388.952</c:v>
                </c:pt>
                <c:pt idx="91">
                  <c:v>1379.74</c:v>
                </c:pt>
                <c:pt idx="92">
                  <c:v>1335.413</c:v>
                </c:pt>
                <c:pt idx="93">
                  <c:v>1326.998</c:v>
                </c:pt>
                <c:pt idx="94">
                  <c:v>1345.4449999999999</c:v>
                </c:pt>
                <c:pt idx="95">
                  <c:v>1338.412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C0-4207-AC89-4BF67A1DA93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3749.4340000000002</c:v>
                </c:pt>
                <c:pt idx="1">
                  <c:v>3695.3780000000002</c:v>
                </c:pt>
                <c:pt idx="2">
                  <c:v>3637.0189999999998</c:v>
                </c:pt>
                <c:pt idx="3">
                  <c:v>3648.5949999999998</c:v>
                </c:pt>
                <c:pt idx="4">
                  <c:v>3583.6210000000001</c:v>
                </c:pt>
                <c:pt idx="5">
                  <c:v>3531.0129999999999</c:v>
                </c:pt>
                <c:pt idx="6">
                  <c:v>3487.587</c:v>
                </c:pt>
                <c:pt idx="7">
                  <c:v>3435.09</c:v>
                </c:pt>
                <c:pt idx="8">
                  <c:v>3386.1610000000001</c:v>
                </c:pt>
                <c:pt idx="9">
                  <c:v>3350.0140000000001</c:v>
                </c:pt>
                <c:pt idx="10">
                  <c:v>3314.672</c:v>
                </c:pt>
                <c:pt idx="11">
                  <c:v>3275.3029999999999</c:v>
                </c:pt>
                <c:pt idx="12">
                  <c:v>3220.4270000000001</c:v>
                </c:pt>
                <c:pt idx="13">
                  <c:v>3183.9650000000001</c:v>
                </c:pt>
                <c:pt idx="14">
                  <c:v>3152.4029999999998</c:v>
                </c:pt>
                <c:pt idx="15">
                  <c:v>3134.5650000000001</c:v>
                </c:pt>
                <c:pt idx="16">
                  <c:v>3091.2429999999999</c:v>
                </c:pt>
                <c:pt idx="17">
                  <c:v>3093.5839999999998</c:v>
                </c:pt>
                <c:pt idx="18">
                  <c:v>3109.6379999999999</c:v>
                </c:pt>
                <c:pt idx="19">
                  <c:v>3087.61</c:v>
                </c:pt>
                <c:pt idx="20">
                  <c:v>3144.0970000000002</c:v>
                </c:pt>
                <c:pt idx="21">
                  <c:v>3118.4769999999999</c:v>
                </c:pt>
                <c:pt idx="22">
                  <c:v>3142.4079999999999</c:v>
                </c:pt>
                <c:pt idx="23">
                  <c:v>3183.6030000000001</c:v>
                </c:pt>
                <c:pt idx="24">
                  <c:v>3231.348</c:v>
                </c:pt>
                <c:pt idx="25">
                  <c:v>3285.82</c:v>
                </c:pt>
                <c:pt idx="26">
                  <c:v>3349.9180000000001</c:v>
                </c:pt>
                <c:pt idx="27">
                  <c:v>3477.5549999999998</c:v>
                </c:pt>
                <c:pt idx="28">
                  <c:v>3582.8879999999999</c:v>
                </c:pt>
                <c:pt idx="29">
                  <c:v>3746.9409999999998</c:v>
                </c:pt>
                <c:pt idx="30">
                  <c:v>3846.1909999999998</c:v>
                </c:pt>
                <c:pt idx="31">
                  <c:v>3982.69</c:v>
                </c:pt>
                <c:pt idx="32">
                  <c:v>4096.9549999999999</c:v>
                </c:pt>
                <c:pt idx="33">
                  <c:v>4220.1639999999998</c:v>
                </c:pt>
                <c:pt idx="34">
                  <c:v>4302.5050000000001</c:v>
                </c:pt>
                <c:pt idx="35">
                  <c:v>4411.549</c:v>
                </c:pt>
                <c:pt idx="36">
                  <c:v>4513.6120000000001</c:v>
                </c:pt>
                <c:pt idx="37">
                  <c:v>4608.6620000000003</c:v>
                </c:pt>
                <c:pt idx="38">
                  <c:v>4665.165</c:v>
                </c:pt>
                <c:pt idx="39">
                  <c:v>4706.5169999999998</c:v>
                </c:pt>
                <c:pt idx="40">
                  <c:v>4748.4110000000001</c:v>
                </c:pt>
                <c:pt idx="41">
                  <c:v>4784.5159999999996</c:v>
                </c:pt>
                <c:pt idx="42">
                  <c:v>4777.2460000000001</c:v>
                </c:pt>
                <c:pt idx="43">
                  <c:v>4808.9549999999999</c:v>
                </c:pt>
                <c:pt idx="44">
                  <c:v>4823.0550000000003</c:v>
                </c:pt>
                <c:pt idx="45">
                  <c:v>4876.3270000000002</c:v>
                </c:pt>
                <c:pt idx="46">
                  <c:v>4916.2889999999998</c:v>
                </c:pt>
                <c:pt idx="47">
                  <c:v>4969.1189999999997</c:v>
                </c:pt>
                <c:pt idx="48">
                  <c:v>5025.1189999999997</c:v>
                </c:pt>
                <c:pt idx="49">
                  <c:v>5095.8639999999996</c:v>
                </c:pt>
                <c:pt idx="50">
                  <c:v>5147.7910000000002</c:v>
                </c:pt>
                <c:pt idx="51">
                  <c:v>5183.42</c:v>
                </c:pt>
                <c:pt idx="52">
                  <c:v>5247.7619999999997</c:v>
                </c:pt>
                <c:pt idx="53">
                  <c:v>5308.3109999999997</c:v>
                </c:pt>
                <c:pt idx="54">
                  <c:v>5310.866</c:v>
                </c:pt>
                <c:pt idx="55">
                  <c:v>5316.3190000000004</c:v>
                </c:pt>
                <c:pt idx="56">
                  <c:v>5299.4549999999999</c:v>
                </c:pt>
                <c:pt idx="57">
                  <c:v>5261.9639999999999</c:v>
                </c:pt>
                <c:pt idx="58">
                  <c:v>5242.2759999999998</c:v>
                </c:pt>
                <c:pt idx="59">
                  <c:v>5207.2520000000004</c:v>
                </c:pt>
                <c:pt idx="60">
                  <c:v>5199.549</c:v>
                </c:pt>
                <c:pt idx="61">
                  <c:v>5184.442</c:v>
                </c:pt>
                <c:pt idx="62">
                  <c:v>5163.5510000000004</c:v>
                </c:pt>
                <c:pt idx="63">
                  <c:v>5124.317</c:v>
                </c:pt>
                <c:pt idx="64">
                  <c:v>5168.0309999999999</c:v>
                </c:pt>
                <c:pt idx="65">
                  <c:v>5168.4189999999999</c:v>
                </c:pt>
                <c:pt idx="66">
                  <c:v>5166.0060000000003</c:v>
                </c:pt>
                <c:pt idx="67">
                  <c:v>5134.5559999999996</c:v>
                </c:pt>
                <c:pt idx="68">
                  <c:v>5159.9120000000003</c:v>
                </c:pt>
                <c:pt idx="69">
                  <c:v>5138.9610000000002</c:v>
                </c:pt>
                <c:pt idx="70">
                  <c:v>5085.2489999999998</c:v>
                </c:pt>
                <c:pt idx="71">
                  <c:v>5056.4290000000001</c:v>
                </c:pt>
                <c:pt idx="72">
                  <c:v>5040.2969999999996</c:v>
                </c:pt>
                <c:pt idx="73">
                  <c:v>5021.1120000000001</c:v>
                </c:pt>
                <c:pt idx="74">
                  <c:v>5022.5330000000004</c:v>
                </c:pt>
                <c:pt idx="75">
                  <c:v>5013.6379999999999</c:v>
                </c:pt>
                <c:pt idx="76">
                  <c:v>5098.72</c:v>
                </c:pt>
                <c:pt idx="77">
                  <c:v>5105.125</c:v>
                </c:pt>
                <c:pt idx="78">
                  <c:v>5095.741</c:v>
                </c:pt>
                <c:pt idx="79">
                  <c:v>5053.5659999999998</c:v>
                </c:pt>
                <c:pt idx="80">
                  <c:v>5009.6499999999996</c:v>
                </c:pt>
                <c:pt idx="81">
                  <c:v>4942.2669999999998</c:v>
                </c:pt>
                <c:pt idx="82">
                  <c:v>4847.1880000000001</c:v>
                </c:pt>
                <c:pt idx="83">
                  <c:v>4747.4780000000001</c:v>
                </c:pt>
                <c:pt idx="84">
                  <c:v>4712.4790000000003</c:v>
                </c:pt>
                <c:pt idx="85">
                  <c:v>4621.7340000000004</c:v>
                </c:pt>
                <c:pt idx="86">
                  <c:v>4537.4679999999998</c:v>
                </c:pt>
                <c:pt idx="87">
                  <c:v>4445.1360000000004</c:v>
                </c:pt>
                <c:pt idx="88">
                  <c:v>4352.9809999999998</c:v>
                </c:pt>
                <c:pt idx="89">
                  <c:v>4284.6180000000004</c:v>
                </c:pt>
                <c:pt idx="90">
                  <c:v>4222.3280000000004</c:v>
                </c:pt>
                <c:pt idx="91">
                  <c:v>4151.1379999999999</c:v>
                </c:pt>
                <c:pt idx="92">
                  <c:v>4086.5949999999998</c:v>
                </c:pt>
                <c:pt idx="93">
                  <c:v>4001.0650000000001</c:v>
                </c:pt>
                <c:pt idx="94">
                  <c:v>3944.79</c:v>
                </c:pt>
                <c:pt idx="95">
                  <c:v>3846.6219999999998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C0-4207-AC89-4BF67A1DA93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406</c:v>
                </c:pt>
                <c:pt idx="1">
                  <c:v>406</c:v>
                </c:pt>
                <c:pt idx="2">
                  <c:v>406</c:v>
                </c:pt>
                <c:pt idx="3">
                  <c:v>406</c:v>
                </c:pt>
                <c:pt idx="4">
                  <c:v>382</c:v>
                </c:pt>
                <c:pt idx="5">
                  <c:v>382</c:v>
                </c:pt>
                <c:pt idx="6">
                  <c:v>382</c:v>
                </c:pt>
                <c:pt idx="7">
                  <c:v>382</c:v>
                </c:pt>
                <c:pt idx="8">
                  <c:v>370</c:v>
                </c:pt>
                <c:pt idx="9">
                  <c:v>370</c:v>
                </c:pt>
                <c:pt idx="10">
                  <c:v>370</c:v>
                </c:pt>
                <c:pt idx="11">
                  <c:v>370</c:v>
                </c:pt>
                <c:pt idx="12">
                  <c:v>361</c:v>
                </c:pt>
                <c:pt idx="13">
                  <c:v>361</c:v>
                </c:pt>
                <c:pt idx="14">
                  <c:v>361</c:v>
                </c:pt>
                <c:pt idx="15">
                  <c:v>361</c:v>
                </c:pt>
                <c:pt idx="16">
                  <c:v>364</c:v>
                </c:pt>
                <c:pt idx="17">
                  <c:v>364</c:v>
                </c:pt>
                <c:pt idx="18">
                  <c:v>364</c:v>
                </c:pt>
                <c:pt idx="19">
                  <c:v>364</c:v>
                </c:pt>
                <c:pt idx="20">
                  <c:v>388</c:v>
                </c:pt>
                <c:pt idx="21">
                  <c:v>388</c:v>
                </c:pt>
                <c:pt idx="22">
                  <c:v>388</c:v>
                </c:pt>
                <c:pt idx="23">
                  <c:v>388</c:v>
                </c:pt>
                <c:pt idx="24">
                  <c:v>434</c:v>
                </c:pt>
                <c:pt idx="25">
                  <c:v>434</c:v>
                </c:pt>
                <c:pt idx="26">
                  <c:v>434</c:v>
                </c:pt>
                <c:pt idx="27">
                  <c:v>434</c:v>
                </c:pt>
                <c:pt idx="28">
                  <c:v>489</c:v>
                </c:pt>
                <c:pt idx="29">
                  <c:v>489</c:v>
                </c:pt>
                <c:pt idx="30">
                  <c:v>489</c:v>
                </c:pt>
                <c:pt idx="31">
                  <c:v>489</c:v>
                </c:pt>
                <c:pt idx="32">
                  <c:v>531</c:v>
                </c:pt>
                <c:pt idx="33">
                  <c:v>531</c:v>
                </c:pt>
                <c:pt idx="34">
                  <c:v>531</c:v>
                </c:pt>
                <c:pt idx="35">
                  <c:v>531</c:v>
                </c:pt>
                <c:pt idx="36">
                  <c:v>547</c:v>
                </c:pt>
                <c:pt idx="37">
                  <c:v>547</c:v>
                </c:pt>
                <c:pt idx="38">
                  <c:v>547</c:v>
                </c:pt>
                <c:pt idx="39">
                  <c:v>547</c:v>
                </c:pt>
                <c:pt idx="40">
                  <c:v>546</c:v>
                </c:pt>
                <c:pt idx="41">
                  <c:v>546</c:v>
                </c:pt>
                <c:pt idx="42">
                  <c:v>546</c:v>
                </c:pt>
                <c:pt idx="43">
                  <c:v>546</c:v>
                </c:pt>
                <c:pt idx="44">
                  <c:v>555</c:v>
                </c:pt>
                <c:pt idx="45">
                  <c:v>555</c:v>
                </c:pt>
                <c:pt idx="46">
                  <c:v>555</c:v>
                </c:pt>
                <c:pt idx="47">
                  <c:v>555</c:v>
                </c:pt>
                <c:pt idx="48">
                  <c:v>562</c:v>
                </c:pt>
                <c:pt idx="49">
                  <c:v>562</c:v>
                </c:pt>
                <c:pt idx="50">
                  <c:v>562</c:v>
                </c:pt>
                <c:pt idx="51">
                  <c:v>562</c:v>
                </c:pt>
                <c:pt idx="52">
                  <c:v>559</c:v>
                </c:pt>
                <c:pt idx="53">
                  <c:v>559</c:v>
                </c:pt>
                <c:pt idx="54">
                  <c:v>559</c:v>
                </c:pt>
                <c:pt idx="55">
                  <c:v>559</c:v>
                </c:pt>
                <c:pt idx="56">
                  <c:v>549</c:v>
                </c:pt>
                <c:pt idx="57">
                  <c:v>549</c:v>
                </c:pt>
                <c:pt idx="58">
                  <c:v>549</c:v>
                </c:pt>
                <c:pt idx="59">
                  <c:v>549</c:v>
                </c:pt>
                <c:pt idx="60">
                  <c:v>557</c:v>
                </c:pt>
                <c:pt idx="61">
                  <c:v>557</c:v>
                </c:pt>
                <c:pt idx="62">
                  <c:v>557</c:v>
                </c:pt>
                <c:pt idx="63">
                  <c:v>557</c:v>
                </c:pt>
                <c:pt idx="64">
                  <c:v>576</c:v>
                </c:pt>
                <c:pt idx="65">
                  <c:v>576</c:v>
                </c:pt>
                <c:pt idx="66">
                  <c:v>576</c:v>
                </c:pt>
                <c:pt idx="67">
                  <c:v>576</c:v>
                </c:pt>
                <c:pt idx="68">
                  <c:v>599</c:v>
                </c:pt>
                <c:pt idx="69">
                  <c:v>599</c:v>
                </c:pt>
                <c:pt idx="70">
                  <c:v>599</c:v>
                </c:pt>
                <c:pt idx="71">
                  <c:v>599</c:v>
                </c:pt>
                <c:pt idx="72">
                  <c:v>597</c:v>
                </c:pt>
                <c:pt idx="73">
                  <c:v>597</c:v>
                </c:pt>
                <c:pt idx="74">
                  <c:v>597</c:v>
                </c:pt>
                <c:pt idx="75">
                  <c:v>597</c:v>
                </c:pt>
                <c:pt idx="76">
                  <c:v>603</c:v>
                </c:pt>
                <c:pt idx="77">
                  <c:v>603</c:v>
                </c:pt>
                <c:pt idx="78">
                  <c:v>603</c:v>
                </c:pt>
                <c:pt idx="79">
                  <c:v>603</c:v>
                </c:pt>
                <c:pt idx="80">
                  <c:v>577</c:v>
                </c:pt>
                <c:pt idx="81">
                  <c:v>577</c:v>
                </c:pt>
                <c:pt idx="82">
                  <c:v>577</c:v>
                </c:pt>
                <c:pt idx="83">
                  <c:v>577</c:v>
                </c:pt>
                <c:pt idx="84">
                  <c:v>528</c:v>
                </c:pt>
                <c:pt idx="85">
                  <c:v>528</c:v>
                </c:pt>
                <c:pt idx="86">
                  <c:v>528</c:v>
                </c:pt>
                <c:pt idx="87">
                  <c:v>528</c:v>
                </c:pt>
                <c:pt idx="88">
                  <c:v>479</c:v>
                </c:pt>
                <c:pt idx="89">
                  <c:v>479</c:v>
                </c:pt>
                <c:pt idx="90">
                  <c:v>479</c:v>
                </c:pt>
                <c:pt idx="91">
                  <c:v>479</c:v>
                </c:pt>
                <c:pt idx="92">
                  <c:v>425</c:v>
                </c:pt>
                <c:pt idx="93">
                  <c:v>425</c:v>
                </c:pt>
                <c:pt idx="94">
                  <c:v>425</c:v>
                </c:pt>
                <c:pt idx="95">
                  <c:v>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C0-4207-AC89-4BF67A1DA93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9C0-4207-AC89-4BF67A1DA93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4</c:v>
                </c:pt>
                <c:pt idx="10">
                  <c:v>49</c:v>
                </c:pt>
                <c:pt idx="11">
                  <c:v>49</c:v>
                </c:pt>
                <c:pt idx="12">
                  <c:v>49</c:v>
                </c:pt>
                <c:pt idx="13">
                  <c:v>49</c:v>
                </c:pt>
                <c:pt idx="16">
                  <c:v>40.299999999999997</c:v>
                </c:pt>
                <c:pt idx="39">
                  <c:v>40</c:v>
                </c:pt>
                <c:pt idx="40">
                  <c:v>27</c:v>
                </c:pt>
                <c:pt idx="41">
                  <c:v>27</c:v>
                </c:pt>
                <c:pt idx="42">
                  <c:v>268.89999999999998</c:v>
                </c:pt>
                <c:pt idx="43">
                  <c:v>315.2</c:v>
                </c:pt>
                <c:pt idx="44">
                  <c:v>316.89999999999998</c:v>
                </c:pt>
                <c:pt idx="45">
                  <c:v>406.4</c:v>
                </c:pt>
                <c:pt idx="46">
                  <c:v>388.7</c:v>
                </c:pt>
                <c:pt idx="47">
                  <c:v>385.9</c:v>
                </c:pt>
                <c:pt idx="48">
                  <c:v>406.4</c:v>
                </c:pt>
                <c:pt idx="49">
                  <c:v>406.4</c:v>
                </c:pt>
                <c:pt idx="50">
                  <c:v>406.4</c:v>
                </c:pt>
                <c:pt idx="51">
                  <c:v>406.4</c:v>
                </c:pt>
                <c:pt idx="52">
                  <c:v>376.9</c:v>
                </c:pt>
                <c:pt idx="53">
                  <c:v>360.1</c:v>
                </c:pt>
                <c:pt idx="54">
                  <c:v>356.5</c:v>
                </c:pt>
                <c:pt idx="55">
                  <c:v>286.98</c:v>
                </c:pt>
                <c:pt idx="56">
                  <c:v>286.98</c:v>
                </c:pt>
                <c:pt idx="57">
                  <c:v>251.1</c:v>
                </c:pt>
                <c:pt idx="58">
                  <c:v>220</c:v>
                </c:pt>
                <c:pt idx="59">
                  <c:v>180</c:v>
                </c:pt>
                <c:pt idx="60">
                  <c:v>176.7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C0-4207-AC89-4BF67A1DA93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9C0-4207-AC89-4BF67A1DA93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9C0-4207-AC89-4BF67A1DA93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9C0-4207-AC89-4BF67A1DA93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C9C0-4207-AC89-4BF67A1DA93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1052.4000000000001</c:v>
                </c:pt>
                <c:pt idx="1">
                  <c:v>958.2</c:v>
                </c:pt>
                <c:pt idx="2">
                  <c:v>958.2</c:v>
                </c:pt>
                <c:pt idx="3">
                  <c:v>958.2</c:v>
                </c:pt>
                <c:pt idx="4">
                  <c:v>1028</c:v>
                </c:pt>
                <c:pt idx="5">
                  <c:v>1028</c:v>
                </c:pt>
                <c:pt idx="6">
                  <c:v>1028</c:v>
                </c:pt>
                <c:pt idx="7">
                  <c:v>1028</c:v>
                </c:pt>
                <c:pt idx="8">
                  <c:v>1015</c:v>
                </c:pt>
                <c:pt idx="9">
                  <c:v>1015</c:v>
                </c:pt>
                <c:pt idx="10">
                  <c:v>1015</c:v>
                </c:pt>
                <c:pt idx="11">
                  <c:v>1015</c:v>
                </c:pt>
                <c:pt idx="12">
                  <c:v>997</c:v>
                </c:pt>
                <c:pt idx="13">
                  <c:v>997</c:v>
                </c:pt>
                <c:pt idx="14">
                  <c:v>997</c:v>
                </c:pt>
                <c:pt idx="15">
                  <c:v>997</c:v>
                </c:pt>
                <c:pt idx="16">
                  <c:v>1016</c:v>
                </c:pt>
                <c:pt idx="17">
                  <c:v>1016</c:v>
                </c:pt>
                <c:pt idx="18">
                  <c:v>1016</c:v>
                </c:pt>
                <c:pt idx="19">
                  <c:v>1016</c:v>
                </c:pt>
                <c:pt idx="20">
                  <c:v>814.6</c:v>
                </c:pt>
                <c:pt idx="21">
                  <c:v>920.2</c:v>
                </c:pt>
                <c:pt idx="22">
                  <c:v>969.2</c:v>
                </c:pt>
                <c:pt idx="23">
                  <c:v>1166.7</c:v>
                </c:pt>
                <c:pt idx="24">
                  <c:v>1134.9000000000001</c:v>
                </c:pt>
                <c:pt idx="25">
                  <c:v>1340.2</c:v>
                </c:pt>
                <c:pt idx="26">
                  <c:v>1517.1000000000001</c:v>
                </c:pt>
                <c:pt idx="27">
                  <c:v>1693.9</c:v>
                </c:pt>
                <c:pt idx="28">
                  <c:v>1712.3</c:v>
                </c:pt>
                <c:pt idx="29">
                  <c:v>1986.7</c:v>
                </c:pt>
                <c:pt idx="30">
                  <c:v>2138.6</c:v>
                </c:pt>
                <c:pt idx="31">
                  <c:v>2212.6</c:v>
                </c:pt>
                <c:pt idx="32">
                  <c:v>2206</c:v>
                </c:pt>
                <c:pt idx="33">
                  <c:v>2206</c:v>
                </c:pt>
                <c:pt idx="34">
                  <c:v>2197.4</c:v>
                </c:pt>
                <c:pt idx="35">
                  <c:v>2181.1999999999998</c:v>
                </c:pt>
                <c:pt idx="36">
                  <c:v>2040.5</c:v>
                </c:pt>
                <c:pt idx="37">
                  <c:v>2134.8000000000002</c:v>
                </c:pt>
                <c:pt idx="38">
                  <c:v>2287</c:v>
                </c:pt>
                <c:pt idx="39">
                  <c:v>2287</c:v>
                </c:pt>
                <c:pt idx="40">
                  <c:v>2357</c:v>
                </c:pt>
                <c:pt idx="41">
                  <c:v>2452</c:v>
                </c:pt>
                <c:pt idx="42">
                  <c:v>2452</c:v>
                </c:pt>
                <c:pt idx="43">
                  <c:v>2452</c:v>
                </c:pt>
                <c:pt idx="44">
                  <c:v>2580.4969999999998</c:v>
                </c:pt>
                <c:pt idx="45">
                  <c:v>2580.4969999999998</c:v>
                </c:pt>
                <c:pt idx="46">
                  <c:v>2580.4969999999998</c:v>
                </c:pt>
                <c:pt idx="47">
                  <c:v>2580.4969999999998</c:v>
                </c:pt>
                <c:pt idx="48">
                  <c:v>2474</c:v>
                </c:pt>
                <c:pt idx="49">
                  <c:v>2398.1999999999998</c:v>
                </c:pt>
                <c:pt idx="50">
                  <c:v>2268.4</c:v>
                </c:pt>
                <c:pt idx="51">
                  <c:v>2215</c:v>
                </c:pt>
                <c:pt idx="52">
                  <c:v>2206.1999999999998</c:v>
                </c:pt>
                <c:pt idx="53">
                  <c:v>2129.8000000000002</c:v>
                </c:pt>
                <c:pt idx="54">
                  <c:v>2068.3000000000002</c:v>
                </c:pt>
                <c:pt idx="55">
                  <c:v>2048.6999999999998</c:v>
                </c:pt>
                <c:pt idx="56">
                  <c:v>2073.3000000000002</c:v>
                </c:pt>
                <c:pt idx="57">
                  <c:v>2265.6</c:v>
                </c:pt>
                <c:pt idx="58">
                  <c:v>2333.6</c:v>
                </c:pt>
                <c:pt idx="59">
                  <c:v>2257.6</c:v>
                </c:pt>
                <c:pt idx="60">
                  <c:v>2243.3000000000002</c:v>
                </c:pt>
                <c:pt idx="61">
                  <c:v>2218.8000000000002</c:v>
                </c:pt>
                <c:pt idx="62">
                  <c:v>1917</c:v>
                </c:pt>
                <c:pt idx="63">
                  <c:v>2016.6</c:v>
                </c:pt>
                <c:pt idx="64">
                  <c:v>1527.1</c:v>
                </c:pt>
                <c:pt idx="65">
                  <c:v>1429.2</c:v>
                </c:pt>
                <c:pt idx="66">
                  <c:v>1584.4</c:v>
                </c:pt>
                <c:pt idx="67">
                  <c:v>1421.8</c:v>
                </c:pt>
                <c:pt idx="68">
                  <c:v>1366.5</c:v>
                </c:pt>
                <c:pt idx="69">
                  <c:v>967.2</c:v>
                </c:pt>
                <c:pt idx="70">
                  <c:v>945</c:v>
                </c:pt>
                <c:pt idx="71">
                  <c:v>945</c:v>
                </c:pt>
                <c:pt idx="72">
                  <c:v>1128</c:v>
                </c:pt>
                <c:pt idx="73">
                  <c:v>1128</c:v>
                </c:pt>
                <c:pt idx="74">
                  <c:v>1128</c:v>
                </c:pt>
                <c:pt idx="75">
                  <c:v>1128</c:v>
                </c:pt>
                <c:pt idx="76">
                  <c:v>1022</c:v>
                </c:pt>
                <c:pt idx="77">
                  <c:v>1022</c:v>
                </c:pt>
                <c:pt idx="78">
                  <c:v>1022</c:v>
                </c:pt>
                <c:pt idx="79">
                  <c:v>1022</c:v>
                </c:pt>
                <c:pt idx="80">
                  <c:v>942.4</c:v>
                </c:pt>
                <c:pt idx="81">
                  <c:v>942.4</c:v>
                </c:pt>
                <c:pt idx="82">
                  <c:v>942.4</c:v>
                </c:pt>
                <c:pt idx="83">
                  <c:v>942.4</c:v>
                </c:pt>
                <c:pt idx="84">
                  <c:v>495</c:v>
                </c:pt>
                <c:pt idx="85">
                  <c:v>495</c:v>
                </c:pt>
                <c:pt idx="86">
                  <c:v>495</c:v>
                </c:pt>
                <c:pt idx="87">
                  <c:v>495</c:v>
                </c:pt>
                <c:pt idx="88">
                  <c:v>447</c:v>
                </c:pt>
                <c:pt idx="89">
                  <c:v>447</c:v>
                </c:pt>
                <c:pt idx="90">
                  <c:v>447</c:v>
                </c:pt>
                <c:pt idx="91">
                  <c:v>447</c:v>
                </c:pt>
                <c:pt idx="92">
                  <c:v>413.9</c:v>
                </c:pt>
                <c:pt idx="93">
                  <c:v>516.70000000000005</c:v>
                </c:pt>
                <c:pt idx="94">
                  <c:v>417.4</c:v>
                </c:pt>
                <c:pt idx="95">
                  <c:v>447.1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9C0-4207-AC89-4BF67A1DA93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55.66</c:v>
                </c:pt>
                <c:pt idx="25">
                  <c:v>53.6</c:v>
                </c:pt>
                <c:pt idx="26">
                  <c:v>50.46</c:v>
                </c:pt>
                <c:pt idx="27">
                  <c:v>45.731999999999999</c:v>
                </c:pt>
                <c:pt idx="28">
                  <c:v>39.704000000000001</c:v>
                </c:pt>
                <c:pt idx="29">
                  <c:v>33.636000000000003</c:v>
                </c:pt>
                <c:pt idx="30">
                  <c:v>27.064</c:v>
                </c:pt>
                <c:pt idx="31">
                  <c:v>18.603999999999999</c:v>
                </c:pt>
                <c:pt idx="32">
                  <c:v>8.3719999999999999</c:v>
                </c:pt>
                <c:pt idx="63">
                  <c:v>0.36799999999999999</c:v>
                </c:pt>
                <c:pt idx="64">
                  <c:v>7.0640000000000001</c:v>
                </c:pt>
                <c:pt idx="65">
                  <c:v>13.1</c:v>
                </c:pt>
                <c:pt idx="66">
                  <c:v>18.763999999999999</c:v>
                </c:pt>
                <c:pt idx="67">
                  <c:v>25.12</c:v>
                </c:pt>
                <c:pt idx="68">
                  <c:v>32.043999999999997</c:v>
                </c:pt>
                <c:pt idx="69">
                  <c:v>37.787999999999997</c:v>
                </c:pt>
                <c:pt idx="70">
                  <c:v>42.192</c:v>
                </c:pt>
                <c:pt idx="71">
                  <c:v>46.1</c:v>
                </c:pt>
                <c:pt idx="72">
                  <c:v>49.88</c:v>
                </c:pt>
                <c:pt idx="73">
                  <c:v>52.94</c:v>
                </c:pt>
                <c:pt idx="74">
                  <c:v>55.036000000000001</c:v>
                </c:pt>
                <c:pt idx="75">
                  <c:v>56.264000000000003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9C0-4207-AC89-4BF67A1DA93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4</c:v>
                </c:pt>
                <c:pt idx="10">
                  <c:v>49</c:v>
                </c:pt>
                <c:pt idx="11">
                  <c:v>49</c:v>
                </c:pt>
                <c:pt idx="12">
                  <c:v>49</c:v>
                </c:pt>
                <c:pt idx="13">
                  <c:v>49</c:v>
                </c:pt>
                <c:pt idx="16">
                  <c:v>40.299999999999997</c:v>
                </c:pt>
                <c:pt idx="39">
                  <c:v>40</c:v>
                </c:pt>
                <c:pt idx="40">
                  <c:v>27</c:v>
                </c:pt>
                <c:pt idx="41">
                  <c:v>27</c:v>
                </c:pt>
                <c:pt idx="42">
                  <c:v>268.89999999999998</c:v>
                </c:pt>
                <c:pt idx="43">
                  <c:v>315.2</c:v>
                </c:pt>
                <c:pt idx="44">
                  <c:v>316.89999999999998</c:v>
                </c:pt>
                <c:pt idx="45">
                  <c:v>406.4</c:v>
                </c:pt>
                <c:pt idx="46">
                  <c:v>388.7</c:v>
                </c:pt>
                <c:pt idx="47">
                  <c:v>385.9</c:v>
                </c:pt>
                <c:pt idx="48">
                  <c:v>406.4</c:v>
                </c:pt>
                <c:pt idx="49">
                  <c:v>406.4</c:v>
                </c:pt>
                <c:pt idx="50">
                  <c:v>406.4</c:v>
                </c:pt>
                <c:pt idx="51">
                  <c:v>406.4</c:v>
                </c:pt>
                <c:pt idx="52">
                  <c:v>376.9</c:v>
                </c:pt>
                <c:pt idx="53">
                  <c:v>360.1</c:v>
                </c:pt>
                <c:pt idx="54">
                  <c:v>356.5</c:v>
                </c:pt>
                <c:pt idx="55">
                  <c:v>286.98</c:v>
                </c:pt>
                <c:pt idx="56">
                  <c:v>286.98</c:v>
                </c:pt>
                <c:pt idx="57">
                  <c:v>251.1</c:v>
                </c:pt>
                <c:pt idx="58">
                  <c:v>220</c:v>
                </c:pt>
                <c:pt idx="59">
                  <c:v>180</c:v>
                </c:pt>
                <c:pt idx="60">
                  <c:v>176.7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9C0-4207-AC89-4BF67A1DA93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9C0-4207-AC89-4BF67A1DA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215.05</c:v>
                </c:pt>
                <c:pt idx="1">
                  <c:v>211.05</c:v>
                </c:pt>
                <c:pt idx="2">
                  <c:v>207.1</c:v>
                </c:pt>
                <c:pt idx="3">
                  <c:v>192.8</c:v>
                </c:pt>
                <c:pt idx="4">
                  <c:v>185.76</c:v>
                </c:pt>
                <c:pt idx="5">
                  <c:v>168.56</c:v>
                </c:pt>
                <c:pt idx="6">
                  <c:v>165.69</c:v>
                </c:pt>
                <c:pt idx="7">
                  <c:v>161.06</c:v>
                </c:pt>
                <c:pt idx="8">
                  <c:v>175</c:v>
                </c:pt>
                <c:pt idx="9">
                  <c:v>165.7</c:v>
                </c:pt>
                <c:pt idx="10">
                  <c:v>169.96</c:v>
                </c:pt>
                <c:pt idx="11">
                  <c:v>169.12</c:v>
                </c:pt>
                <c:pt idx="12">
                  <c:v>183.33</c:v>
                </c:pt>
                <c:pt idx="13">
                  <c:v>183.33</c:v>
                </c:pt>
                <c:pt idx="14">
                  <c:v>174.81</c:v>
                </c:pt>
                <c:pt idx="15">
                  <c:v>175</c:v>
                </c:pt>
                <c:pt idx="16">
                  <c:v>175.01</c:v>
                </c:pt>
                <c:pt idx="17">
                  <c:v>179.46</c:v>
                </c:pt>
                <c:pt idx="18">
                  <c:v>183.32</c:v>
                </c:pt>
                <c:pt idx="19">
                  <c:v>190.29</c:v>
                </c:pt>
                <c:pt idx="20">
                  <c:v>187.08</c:v>
                </c:pt>
                <c:pt idx="21">
                  <c:v>196.21</c:v>
                </c:pt>
                <c:pt idx="22">
                  <c:v>198.13</c:v>
                </c:pt>
                <c:pt idx="23">
                  <c:v>205.3</c:v>
                </c:pt>
                <c:pt idx="24">
                  <c:v>226.62</c:v>
                </c:pt>
                <c:pt idx="25">
                  <c:v>226.85</c:v>
                </c:pt>
                <c:pt idx="26">
                  <c:v>224.54</c:v>
                </c:pt>
                <c:pt idx="27">
                  <c:v>222.48</c:v>
                </c:pt>
                <c:pt idx="28">
                  <c:v>229.54</c:v>
                </c:pt>
                <c:pt idx="29">
                  <c:v>223.83</c:v>
                </c:pt>
                <c:pt idx="30">
                  <c:v>202.68</c:v>
                </c:pt>
                <c:pt idx="31">
                  <c:v>180.15</c:v>
                </c:pt>
                <c:pt idx="32">
                  <c:v>160.08000000000001</c:v>
                </c:pt>
                <c:pt idx="33">
                  <c:v>157.15</c:v>
                </c:pt>
                <c:pt idx="34">
                  <c:v>139.99</c:v>
                </c:pt>
                <c:pt idx="35">
                  <c:v>71.569999999999993</c:v>
                </c:pt>
                <c:pt idx="36">
                  <c:v>133.13999999999999</c:v>
                </c:pt>
                <c:pt idx="37">
                  <c:v>40</c:v>
                </c:pt>
                <c:pt idx="38">
                  <c:v>0.02</c:v>
                </c:pt>
                <c:pt idx="39">
                  <c:v>0.02</c:v>
                </c:pt>
                <c:pt idx="40">
                  <c:v>80.010000000000005</c:v>
                </c:pt>
                <c:pt idx="41">
                  <c:v>0.02</c:v>
                </c:pt>
                <c:pt idx="42">
                  <c:v>0.02</c:v>
                </c:pt>
                <c:pt idx="43">
                  <c:v>0.02</c:v>
                </c:pt>
                <c:pt idx="44">
                  <c:v>0.02</c:v>
                </c:pt>
                <c:pt idx="45">
                  <c:v>39.97</c:v>
                </c:pt>
                <c:pt idx="46">
                  <c:v>0.02</c:v>
                </c:pt>
                <c:pt idx="47">
                  <c:v>40</c:v>
                </c:pt>
                <c:pt idx="48">
                  <c:v>40</c:v>
                </c:pt>
                <c:pt idx="49">
                  <c:v>45.5</c:v>
                </c:pt>
                <c:pt idx="50">
                  <c:v>36.880000000000003</c:v>
                </c:pt>
                <c:pt idx="51">
                  <c:v>51.03</c:v>
                </c:pt>
                <c:pt idx="52">
                  <c:v>71.58</c:v>
                </c:pt>
                <c:pt idx="53">
                  <c:v>66.5</c:v>
                </c:pt>
                <c:pt idx="54">
                  <c:v>60.04</c:v>
                </c:pt>
                <c:pt idx="55">
                  <c:v>23.25</c:v>
                </c:pt>
                <c:pt idx="56">
                  <c:v>80</c:v>
                </c:pt>
                <c:pt idx="57">
                  <c:v>73.95</c:v>
                </c:pt>
                <c:pt idx="58">
                  <c:v>40.29</c:v>
                </c:pt>
                <c:pt idx="59">
                  <c:v>42.33</c:v>
                </c:pt>
                <c:pt idx="60">
                  <c:v>60.56</c:v>
                </c:pt>
                <c:pt idx="61">
                  <c:v>62.48</c:v>
                </c:pt>
                <c:pt idx="62">
                  <c:v>87.4</c:v>
                </c:pt>
                <c:pt idx="63">
                  <c:v>137.59</c:v>
                </c:pt>
                <c:pt idx="64">
                  <c:v>107.31</c:v>
                </c:pt>
                <c:pt idx="65">
                  <c:v>142.21</c:v>
                </c:pt>
                <c:pt idx="66">
                  <c:v>168.42</c:v>
                </c:pt>
                <c:pt idx="67">
                  <c:v>192.91</c:v>
                </c:pt>
                <c:pt idx="68">
                  <c:v>176.1</c:v>
                </c:pt>
                <c:pt idx="69">
                  <c:v>220.7</c:v>
                </c:pt>
                <c:pt idx="70">
                  <c:v>260.89</c:v>
                </c:pt>
                <c:pt idx="71">
                  <c:v>262.38</c:v>
                </c:pt>
                <c:pt idx="72">
                  <c:v>245</c:v>
                </c:pt>
                <c:pt idx="73">
                  <c:v>245</c:v>
                </c:pt>
                <c:pt idx="74">
                  <c:v>233.86</c:v>
                </c:pt>
                <c:pt idx="75">
                  <c:v>255</c:v>
                </c:pt>
                <c:pt idx="76">
                  <c:v>223.6</c:v>
                </c:pt>
                <c:pt idx="77">
                  <c:v>210</c:v>
                </c:pt>
                <c:pt idx="78">
                  <c:v>242.83</c:v>
                </c:pt>
                <c:pt idx="79">
                  <c:v>228.96</c:v>
                </c:pt>
                <c:pt idx="80">
                  <c:v>243.82</c:v>
                </c:pt>
                <c:pt idx="81">
                  <c:v>250.13</c:v>
                </c:pt>
                <c:pt idx="82">
                  <c:v>264.68</c:v>
                </c:pt>
                <c:pt idx="83">
                  <c:v>282.17</c:v>
                </c:pt>
                <c:pt idx="84">
                  <c:v>255.69</c:v>
                </c:pt>
                <c:pt idx="85">
                  <c:v>249.57</c:v>
                </c:pt>
                <c:pt idx="86">
                  <c:v>245.01</c:v>
                </c:pt>
                <c:pt idx="87">
                  <c:v>252.31</c:v>
                </c:pt>
                <c:pt idx="88">
                  <c:v>252.82</c:v>
                </c:pt>
                <c:pt idx="89">
                  <c:v>237.96</c:v>
                </c:pt>
                <c:pt idx="90">
                  <c:v>230.93</c:v>
                </c:pt>
                <c:pt idx="91">
                  <c:v>239.89</c:v>
                </c:pt>
                <c:pt idx="92">
                  <c:v>255.03</c:v>
                </c:pt>
                <c:pt idx="93">
                  <c:v>241.58</c:v>
                </c:pt>
                <c:pt idx="94">
                  <c:v>219.74</c:v>
                </c:pt>
                <c:pt idx="95">
                  <c:v>185.67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9C0-4207-AC89-4BF67A1DA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46269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7493.7669999999998</v>
      </c>
      <c r="C5" s="25">
        <v>7334.61</v>
      </c>
      <c r="D5" s="25">
        <v>7270.7250000000004</v>
      </c>
      <c r="E5" s="25">
        <v>7284.6840000000002</v>
      </c>
      <c r="F5" s="25">
        <v>7263.9859999999999</v>
      </c>
      <c r="G5" s="25">
        <v>7206.3509999999997</v>
      </c>
      <c r="H5" s="25">
        <v>7161.2</v>
      </c>
      <c r="I5" s="25">
        <v>7106.5420000000004</v>
      </c>
      <c r="J5" s="25">
        <v>7036.5919999999996</v>
      </c>
      <c r="K5" s="25">
        <v>6997.5969999999998</v>
      </c>
      <c r="L5" s="25">
        <v>7009.2240000000002</v>
      </c>
      <c r="M5" s="25">
        <v>6967.5559999999996</v>
      </c>
      <c r="N5" s="25">
        <v>6851.7280000000001</v>
      </c>
      <c r="O5" s="25">
        <v>6817.5659999999998</v>
      </c>
      <c r="P5" s="25">
        <v>6739.4250000000002</v>
      </c>
      <c r="Q5" s="25">
        <v>6726.6180000000004</v>
      </c>
      <c r="R5" s="25">
        <v>6801.2529999999997</v>
      </c>
      <c r="S5" s="25">
        <v>6771.393</v>
      </c>
      <c r="T5" s="25">
        <v>6797.2489999999998</v>
      </c>
      <c r="U5" s="25">
        <v>6792.3280000000004</v>
      </c>
      <c r="V5" s="25">
        <v>6742.2979999999998</v>
      </c>
      <c r="W5" s="25">
        <v>6853.9229999999998</v>
      </c>
      <c r="X5" s="25">
        <v>6952.9409999999998</v>
      </c>
      <c r="Y5" s="25">
        <v>7212.1989999999996</v>
      </c>
      <c r="Z5" s="25">
        <v>7373.1779999999999</v>
      </c>
      <c r="AA5" s="25">
        <v>7667.9759999999997</v>
      </c>
      <c r="AB5" s="25">
        <v>7930.3729999999996</v>
      </c>
      <c r="AC5" s="25">
        <v>8247.8450000000012</v>
      </c>
      <c r="AD5" s="25">
        <v>8510.0810000000001</v>
      </c>
      <c r="AE5" s="25">
        <v>8963.3449999999993</v>
      </c>
      <c r="AF5" s="25">
        <v>9208.7189999999991</v>
      </c>
      <c r="AG5" s="25">
        <v>9411.7720000000008</v>
      </c>
      <c r="AH5" s="25">
        <v>9597.3029999999999</v>
      </c>
      <c r="AI5" s="25">
        <v>9696.3719999999994</v>
      </c>
      <c r="AJ5" s="25">
        <v>9762.6170000000002</v>
      </c>
      <c r="AK5" s="25">
        <v>9856.8889999999992</v>
      </c>
      <c r="AL5" s="25">
        <v>9842.3829999999998</v>
      </c>
      <c r="AM5" s="25">
        <v>10025.451999999999</v>
      </c>
      <c r="AN5" s="25">
        <v>10221.082</v>
      </c>
      <c r="AO5" s="25">
        <v>10293.735000000001</v>
      </c>
      <c r="AP5" s="25">
        <v>10404.294</v>
      </c>
      <c r="AQ5" s="25">
        <v>10525.775</v>
      </c>
      <c r="AR5" s="25">
        <v>10755.377</v>
      </c>
      <c r="AS5" s="25">
        <v>10826.208000000001</v>
      </c>
      <c r="AT5" s="25">
        <v>11002.786</v>
      </c>
      <c r="AU5" s="25">
        <v>11144.173000000001</v>
      </c>
      <c r="AV5" s="25">
        <v>11170.242</v>
      </c>
      <c r="AW5" s="25">
        <v>11218.977000000001</v>
      </c>
      <c r="AX5" s="25">
        <v>11203.700999999999</v>
      </c>
      <c r="AY5" s="25">
        <v>11194.407999999999</v>
      </c>
      <c r="AZ5" s="25">
        <v>11121.74</v>
      </c>
      <c r="BA5" s="25">
        <v>11088.531000000001</v>
      </c>
      <c r="BB5" s="25">
        <v>11088.663</v>
      </c>
      <c r="BC5" s="25">
        <v>11055.402</v>
      </c>
      <c r="BD5" s="25">
        <v>10990.715</v>
      </c>
      <c r="BE5" s="25">
        <v>10908.523999999999</v>
      </c>
      <c r="BF5" s="25">
        <v>10871.387000000001</v>
      </c>
      <c r="BG5" s="25">
        <v>10986.066000000001</v>
      </c>
      <c r="BH5" s="25">
        <v>11010.571</v>
      </c>
      <c r="BI5" s="25">
        <v>10858.296</v>
      </c>
      <c r="BJ5" s="25">
        <v>10821.922</v>
      </c>
      <c r="BK5" s="25">
        <v>10606.778</v>
      </c>
      <c r="BL5" s="25">
        <v>10295.197</v>
      </c>
      <c r="BM5" s="25">
        <v>10331.227000000001</v>
      </c>
      <c r="BN5" s="25">
        <v>9937.0439999999999</v>
      </c>
      <c r="BO5" s="25">
        <v>9857.1219999999994</v>
      </c>
      <c r="BP5" s="25">
        <v>10030.048000000001</v>
      </c>
      <c r="BQ5" s="25">
        <v>9837.9629999999997</v>
      </c>
      <c r="BR5" s="25">
        <v>9795.0849999999991</v>
      </c>
      <c r="BS5" s="25">
        <v>9391.4889999999996</v>
      </c>
      <c r="BT5" s="25">
        <v>9318.6689999999999</v>
      </c>
      <c r="BU5" s="25">
        <v>9300.3729999999996</v>
      </c>
      <c r="BV5" s="25">
        <v>9439.5329999999994</v>
      </c>
      <c r="BW5" s="25">
        <v>9428.6569999999992</v>
      </c>
      <c r="BX5" s="25">
        <v>9434.4140000000007</v>
      </c>
      <c r="BY5" s="25">
        <v>9410.41</v>
      </c>
      <c r="BZ5" s="25">
        <v>9358.6659999999993</v>
      </c>
      <c r="CA5" s="25">
        <v>9361.9570000000003</v>
      </c>
      <c r="CB5" s="25">
        <v>9345.1569999999992</v>
      </c>
      <c r="CC5" s="25">
        <v>9288.4290000000001</v>
      </c>
      <c r="CD5" s="25">
        <v>9057.56</v>
      </c>
      <c r="CE5" s="25">
        <v>8965.8909999999996</v>
      </c>
      <c r="CF5" s="25">
        <v>8823.3510000000006</v>
      </c>
      <c r="CG5" s="25">
        <v>8692.7950000000001</v>
      </c>
      <c r="CH5" s="25">
        <v>8109.0330000000004</v>
      </c>
      <c r="CI5" s="25">
        <v>8017.26</v>
      </c>
      <c r="CJ5" s="25">
        <v>7904.3</v>
      </c>
      <c r="CK5" s="25">
        <v>7793.5749999999998</v>
      </c>
      <c r="CL5" s="25">
        <v>7600.2889999999998</v>
      </c>
      <c r="CM5" s="25">
        <v>7536.0360000000001</v>
      </c>
      <c r="CN5" s="25">
        <v>7463.6390000000001</v>
      </c>
      <c r="CO5" s="25">
        <v>7382.549</v>
      </c>
      <c r="CP5" s="25">
        <v>7190.3559999999998</v>
      </c>
      <c r="CQ5" s="25">
        <v>7196.8860000000004</v>
      </c>
      <c r="CR5" s="25">
        <v>7056.3130000000001</v>
      </c>
      <c r="CS5" s="25">
        <v>6976.4489999999996</v>
      </c>
      <c r="CT5" s="26"/>
      <c r="CU5" s="26"/>
      <c r="CV5" s="26"/>
      <c r="CW5" s="27"/>
      <c r="CX5" s="28">
        <f t="array" ref="CX5">SUMPRODUCT(B5:CW5*0.25)</f>
        <v>213645.78375000003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215.05</v>
      </c>
      <c r="C8" s="37">
        <v>211.05</v>
      </c>
      <c r="D8" s="37">
        <v>207.1</v>
      </c>
      <c r="E8" s="37">
        <v>192.8</v>
      </c>
      <c r="F8" s="37">
        <v>185.76</v>
      </c>
      <c r="G8" s="37">
        <v>168.56</v>
      </c>
      <c r="H8" s="37">
        <v>165.69</v>
      </c>
      <c r="I8" s="37">
        <v>161.06</v>
      </c>
      <c r="J8" s="37">
        <v>175</v>
      </c>
      <c r="K8" s="37">
        <v>165.7</v>
      </c>
      <c r="L8" s="37">
        <v>169.96</v>
      </c>
      <c r="M8" s="37">
        <v>169.12</v>
      </c>
      <c r="N8" s="37">
        <v>183.33</v>
      </c>
      <c r="O8" s="37">
        <v>183.33</v>
      </c>
      <c r="P8" s="37">
        <v>174.81</v>
      </c>
      <c r="Q8" s="37">
        <v>175</v>
      </c>
      <c r="R8" s="37">
        <v>175.01</v>
      </c>
      <c r="S8" s="37">
        <v>179.46</v>
      </c>
      <c r="T8" s="37">
        <v>183.32</v>
      </c>
      <c r="U8" s="37">
        <v>190.29</v>
      </c>
      <c r="V8" s="37">
        <v>187.08</v>
      </c>
      <c r="W8" s="37">
        <v>196.21</v>
      </c>
      <c r="X8" s="37">
        <v>198.13</v>
      </c>
      <c r="Y8" s="37">
        <v>205.3</v>
      </c>
      <c r="Z8" s="37">
        <v>226.62</v>
      </c>
      <c r="AA8" s="37">
        <v>226.85</v>
      </c>
      <c r="AB8" s="37">
        <v>224.54</v>
      </c>
      <c r="AC8" s="37">
        <v>222.48</v>
      </c>
      <c r="AD8" s="37">
        <v>229.54</v>
      </c>
      <c r="AE8" s="37">
        <v>223.83</v>
      </c>
      <c r="AF8" s="37">
        <v>202.68</v>
      </c>
      <c r="AG8" s="37">
        <v>180.15</v>
      </c>
      <c r="AH8" s="37">
        <v>160.08000000000001</v>
      </c>
      <c r="AI8" s="37">
        <v>157.15</v>
      </c>
      <c r="AJ8" s="37">
        <v>139.99</v>
      </c>
      <c r="AK8" s="37">
        <v>71.569999999999993</v>
      </c>
      <c r="AL8" s="37">
        <v>133.13999999999999</v>
      </c>
      <c r="AM8" s="37">
        <v>40</v>
      </c>
      <c r="AN8" s="37">
        <v>0.02</v>
      </c>
      <c r="AO8" s="37">
        <v>0.02</v>
      </c>
      <c r="AP8" s="37">
        <v>80.010000000000005</v>
      </c>
      <c r="AQ8" s="37">
        <v>0.02</v>
      </c>
      <c r="AR8" s="37">
        <v>0.02</v>
      </c>
      <c r="AS8" s="37">
        <v>0.02</v>
      </c>
      <c r="AT8" s="37">
        <v>0.02</v>
      </c>
      <c r="AU8" s="37">
        <v>39.97</v>
      </c>
      <c r="AV8" s="37">
        <v>0.02</v>
      </c>
      <c r="AW8" s="37">
        <v>40</v>
      </c>
      <c r="AX8" s="37">
        <v>40</v>
      </c>
      <c r="AY8" s="37">
        <v>45.5</v>
      </c>
      <c r="AZ8" s="37">
        <v>36.880000000000003</v>
      </c>
      <c r="BA8" s="37">
        <v>51.03</v>
      </c>
      <c r="BB8" s="37">
        <v>71.58</v>
      </c>
      <c r="BC8" s="37">
        <v>66.5</v>
      </c>
      <c r="BD8" s="37">
        <v>60.04</v>
      </c>
      <c r="BE8" s="37">
        <v>23.25</v>
      </c>
      <c r="BF8" s="37">
        <v>80</v>
      </c>
      <c r="BG8" s="37">
        <v>73.95</v>
      </c>
      <c r="BH8" s="37">
        <v>40.29</v>
      </c>
      <c r="BI8" s="37">
        <v>42.33</v>
      </c>
      <c r="BJ8" s="37">
        <v>60.56</v>
      </c>
      <c r="BK8" s="37">
        <v>62.48</v>
      </c>
      <c r="BL8" s="37">
        <v>87.4</v>
      </c>
      <c r="BM8" s="37">
        <v>137.59</v>
      </c>
      <c r="BN8" s="37">
        <v>107.31</v>
      </c>
      <c r="BO8" s="37">
        <v>142.21</v>
      </c>
      <c r="BP8" s="37">
        <v>168.42</v>
      </c>
      <c r="BQ8" s="37">
        <v>192.91</v>
      </c>
      <c r="BR8" s="37">
        <v>176.1</v>
      </c>
      <c r="BS8" s="37">
        <v>220.7</v>
      </c>
      <c r="BT8" s="37">
        <v>260.89</v>
      </c>
      <c r="BU8" s="37">
        <v>262.38</v>
      </c>
      <c r="BV8" s="37">
        <v>245</v>
      </c>
      <c r="BW8" s="37">
        <v>245</v>
      </c>
      <c r="BX8" s="37">
        <v>233.86</v>
      </c>
      <c r="BY8" s="37">
        <v>255</v>
      </c>
      <c r="BZ8" s="37">
        <v>223.6</v>
      </c>
      <c r="CA8" s="37">
        <v>210</v>
      </c>
      <c r="CB8" s="37">
        <v>242.83</v>
      </c>
      <c r="CC8" s="37">
        <v>228.96</v>
      </c>
      <c r="CD8" s="37">
        <v>243.82</v>
      </c>
      <c r="CE8" s="37">
        <v>250.13</v>
      </c>
      <c r="CF8" s="37">
        <v>264.68</v>
      </c>
      <c r="CG8" s="37">
        <v>282.17</v>
      </c>
      <c r="CH8" s="37">
        <v>255.69</v>
      </c>
      <c r="CI8" s="37">
        <v>249.57</v>
      </c>
      <c r="CJ8" s="37">
        <v>245.01</v>
      </c>
      <c r="CK8" s="37">
        <v>252.31</v>
      </c>
      <c r="CL8" s="37">
        <v>252.82</v>
      </c>
      <c r="CM8" s="37">
        <v>237.96</v>
      </c>
      <c r="CN8" s="37">
        <v>230.93</v>
      </c>
      <c r="CO8" s="37">
        <v>239.89</v>
      </c>
      <c r="CP8" s="37">
        <v>255.03</v>
      </c>
      <c r="CQ8" s="37">
        <v>241.58</v>
      </c>
      <c r="CR8" s="37">
        <v>219.74</v>
      </c>
      <c r="CS8" s="37">
        <v>185.67</v>
      </c>
      <c r="CT8" s="38"/>
      <c r="CU8" s="38"/>
      <c r="CV8" s="38"/>
      <c r="CW8" s="39"/>
      <c r="CX8" s="40">
        <f>IF(SUM(B8:CW8)&lt;&gt;0,AVERAGEIF(B8:CW8,"&lt;&gt;"""),"")</f>
        <v>159.56677083333332</v>
      </c>
    </row>
    <row r="9" spans="1:102" ht="24.95" customHeight="1" thickBot="1" x14ac:dyDescent="0.25">
      <c r="A9" s="41" t="s">
        <v>6</v>
      </c>
      <c r="B9" s="42">
        <v>206.5</v>
      </c>
      <c r="C9" s="43">
        <v>206.5</v>
      </c>
      <c r="D9" s="43">
        <v>206.5</v>
      </c>
      <c r="E9" s="43">
        <v>206.5</v>
      </c>
      <c r="F9" s="43">
        <v>170.26750000000001</v>
      </c>
      <c r="G9" s="43">
        <v>170.26750000000001</v>
      </c>
      <c r="H9" s="43">
        <v>170.26750000000001</v>
      </c>
      <c r="I9" s="43">
        <v>170.26750000000001</v>
      </c>
      <c r="J9" s="43">
        <v>169.94499999999999</v>
      </c>
      <c r="K9" s="43">
        <v>169.94499999999999</v>
      </c>
      <c r="L9" s="43">
        <v>169.94499999999999</v>
      </c>
      <c r="M9" s="43">
        <v>169.94499999999999</v>
      </c>
      <c r="N9" s="43">
        <v>179.11750000000001</v>
      </c>
      <c r="O9" s="43">
        <v>179.11750000000001</v>
      </c>
      <c r="P9" s="43">
        <v>179.11750000000001</v>
      </c>
      <c r="Q9" s="43">
        <v>179.11750000000001</v>
      </c>
      <c r="R9" s="43">
        <v>182.02</v>
      </c>
      <c r="S9" s="43">
        <v>182.02</v>
      </c>
      <c r="T9" s="43">
        <v>182.02</v>
      </c>
      <c r="U9" s="43">
        <v>182.02</v>
      </c>
      <c r="V9" s="43">
        <v>196.68</v>
      </c>
      <c r="W9" s="43">
        <v>196.68</v>
      </c>
      <c r="X9" s="43">
        <v>196.68</v>
      </c>
      <c r="Y9" s="43">
        <v>196.68</v>
      </c>
      <c r="Z9" s="43">
        <v>225.1225</v>
      </c>
      <c r="AA9" s="43">
        <v>225.1225</v>
      </c>
      <c r="AB9" s="43">
        <v>225.1225</v>
      </c>
      <c r="AC9" s="43">
        <v>225.1225</v>
      </c>
      <c r="AD9" s="43">
        <v>209.05</v>
      </c>
      <c r="AE9" s="43">
        <v>209.05</v>
      </c>
      <c r="AF9" s="43">
        <v>209.05</v>
      </c>
      <c r="AG9" s="43">
        <v>209.05</v>
      </c>
      <c r="AH9" s="43">
        <v>132.19749999999999</v>
      </c>
      <c r="AI9" s="43">
        <v>132.19749999999999</v>
      </c>
      <c r="AJ9" s="43">
        <v>132.19749999999999</v>
      </c>
      <c r="AK9" s="43">
        <v>132.19749999999999</v>
      </c>
      <c r="AL9" s="43">
        <v>43.295000000000002</v>
      </c>
      <c r="AM9" s="43">
        <v>43.295000000000002</v>
      </c>
      <c r="AN9" s="43">
        <v>43.295000000000002</v>
      </c>
      <c r="AO9" s="43">
        <v>43.295000000000002</v>
      </c>
      <c r="AP9" s="43">
        <v>20.017499999999998</v>
      </c>
      <c r="AQ9" s="43">
        <v>20.017499999999998</v>
      </c>
      <c r="AR9" s="43">
        <v>20.017499999999998</v>
      </c>
      <c r="AS9" s="43">
        <v>20.017499999999998</v>
      </c>
      <c r="AT9" s="43">
        <v>20.002500000000001</v>
      </c>
      <c r="AU9" s="43">
        <v>20.002500000000001</v>
      </c>
      <c r="AV9" s="43">
        <v>20.002500000000001</v>
      </c>
      <c r="AW9" s="43">
        <v>20.002500000000001</v>
      </c>
      <c r="AX9" s="43">
        <v>43.352499999999999</v>
      </c>
      <c r="AY9" s="43">
        <v>43.352499999999999</v>
      </c>
      <c r="AZ9" s="43">
        <v>43.352499999999999</v>
      </c>
      <c r="BA9" s="43">
        <v>43.352499999999999</v>
      </c>
      <c r="BB9" s="43">
        <v>55.342500000000001</v>
      </c>
      <c r="BC9" s="43">
        <v>55.342500000000001</v>
      </c>
      <c r="BD9" s="43">
        <v>55.342500000000001</v>
      </c>
      <c r="BE9" s="43">
        <v>55.342500000000001</v>
      </c>
      <c r="BF9" s="43">
        <v>59.142499999999998</v>
      </c>
      <c r="BG9" s="43">
        <v>59.142499999999998</v>
      </c>
      <c r="BH9" s="43">
        <v>59.142499999999998</v>
      </c>
      <c r="BI9" s="43">
        <v>59.142499999999998</v>
      </c>
      <c r="BJ9" s="43">
        <v>87.007499999999993</v>
      </c>
      <c r="BK9" s="43">
        <v>87.007499999999993</v>
      </c>
      <c r="BL9" s="43">
        <v>87.007499999999993</v>
      </c>
      <c r="BM9" s="43">
        <v>87.007499999999993</v>
      </c>
      <c r="BN9" s="43">
        <v>152.71250000000001</v>
      </c>
      <c r="BO9" s="43">
        <v>152.71250000000001</v>
      </c>
      <c r="BP9" s="43">
        <v>152.71250000000001</v>
      </c>
      <c r="BQ9" s="43">
        <v>152.71250000000001</v>
      </c>
      <c r="BR9" s="43">
        <v>230.01750000000001</v>
      </c>
      <c r="BS9" s="43">
        <v>230.01750000000001</v>
      </c>
      <c r="BT9" s="43">
        <v>230.01750000000001</v>
      </c>
      <c r="BU9" s="43">
        <v>230.01750000000001</v>
      </c>
      <c r="BV9" s="43">
        <v>244.715</v>
      </c>
      <c r="BW9" s="43">
        <v>244.715</v>
      </c>
      <c r="BX9" s="43">
        <v>244.715</v>
      </c>
      <c r="BY9" s="43">
        <v>244.715</v>
      </c>
      <c r="BZ9" s="43">
        <v>226.3475</v>
      </c>
      <c r="CA9" s="43">
        <v>226.3475</v>
      </c>
      <c r="CB9" s="43">
        <v>226.3475</v>
      </c>
      <c r="CC9" s="43">
        <v>226.3475</v>
      </c>
      <c r="CD9" s="43">
        <v>260.2</v>
      </c>
      <c r="CE9" s="43">
        <v>260.2</v>
      </c>
      <c r="CF9" s="43">
        <v>260.2</v>
      </c>
      <c r="CG9" s="43">
        <v>260.2</v>
      </c>
      <c r="CH9" s="43">
        <v>250.64500000000001</v>
      </c>
      <c r="CI9" s="43">
        <v>250.64500000000001</v>
      </c>
      <c r="CJ9" s="43">
        <v>250.64500000000001</v>
      </c>
      <c r="CK9" s="43">
        <v>250.64500000000001</v>
      </c>
      <c r="CL9" s="43">
        <v>240.4</v>
      </c>
      <c r="CM9" s="43">
        <v>240.4</v>
      </c>
      <c r="CN9" s="43">
        <v>240.4</v>
      </c>
      <c r="CO9" s="43">
        <v>240.4</v>
      </c>
      <c r="CP9" s="43">
        <v>225.505</v>
      </c>
      <c r="CQ9" s="43">
        <v>225.505</v>
      </c>
      <c r="CR9" s="43">
        <v>225.505</v>
      </c>
      <c r="CS9" s="43">
        <v>225.505</v>
      </c>
      <c r="CT9" s="44"/>
      <c r="CU9" s="44"/>
      <c r="CV9" s="44"/>
      <c r="CW9" s="45"/>
      <c r="CX9" s="46">
        <f>IF(SUM(B9:CW9)&lt;&gt;0,AVERAGEIF(B9:CW9,"&lt;&gt;"""),"")</f>
        <v>159.56677083333329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616</v>
      </c>
      <c r="C11" s="53">
        <v>616</v>
      </c>
      <c r="D11" s="53">
        <v>616</v>
      </c>
      <c r="E11" s="53">
        <v>616</v>
      </c>
      <c r="F11" s="53">
        <v>616</v>
      </c>
      <c r="G11" s="53">
        <v>590.41700000000003</v>
      </c>
      <c r="H11" s="53">
        <v>552.52099999999996</v>
      </c>
      <c r="I11" s="53">
        <v>530.30799999999999</v>
      </c>
      <c r="J11" s="53">
        <v>616</v>
      </c>
      <c r="K11" s="53">
        <v>552.62300000000005</v>
      </c>
      <c r="L11" s="53">
        <v>608.851</v>
      </c>
      <c r="M11" s="53">
        <v>597.76400000000001</v>
      </c>
      <c r="N11" s="53">
        <v>616</v>
      </c>
      <c r="O11" s="53">
        <v>616</v>
      </c>
      <c r="P11" s="53">
        <v>616</v>
      </c>
      <c r="Q11" s="53">
        <v>616</v>
      </c>
      <c r="R11" s="53">
        <v>616</v>
      </c>
      <c r="S11" s="53">
        <v>616</v>
      </c>
      <c r="T11" s="53">
        <v>616</v>
      </c>
      <c r="U11" s="53">
        <v>616</v>
      </c>
      <c r="V11" s="53">
        <v>616</v>
      </c>
      <c r="W11" s="53">
        <v>616</v>
      </c>
      <c r="X11" s="53">
        <v>616</v>
      </c>
      <c r="Y11" s="53">
        <v>616</v>
      </c>
      <c r="Z11" s="53">
        <v>616</v>
      </c>
      <c r="AA11" s="53">
        <v>616</v>
      </c>
      <c r="AB11" s="53">
        <v>616</v>
      </c>
      <c r="AC11" s="53">
        <v>616</v>
      </c>
      <c r="AD11" s="53">
        <v>616</v>
      </c>
      <c r="AE11" s="53">
        <v>616</v>
      </c>
      <c r="AF11" s="53">
        <v>616</v>
      </c>
      <c r="AG11" s="53">
        <v>616</v>
      </c>
      <c r="AH11" s="53">
        <v>501.77199999999999</v>
      </c>
      <c r="AI11" s="53">
        <v>433.815</v>
      </c>
      <c r="AJ11" s="53">
        <v>352</v>
      </c>
      <c r="AK11" s="53">
        <v>302</v>
      </c>
      <c r="AL11" s="53">
        <v>302</v>
      </c>
      <c r="AM11" s="53">
        <v>251.667</v>
      </c>
      <c r="AN11" s="53">
        <v>201.333</v>
      </c>
      <c r="AO11" s="53">
        <v>151</v>
      </c>
      <c r="AP11" s="53">
        <v>100.667</v>
      </c>
      <c r="AQ11" s="53">
        <v>50.332999999999998</v>
      </c>
      <c r="AR11" s="53">
        <v>25</v>
      </c>
      <c r="AS11" s="53">
        <v>25</v>
      </c>
      <c r="AT11" s="53">
        <v>25</v>
      </c>
      <c r="AU11" s="53">
        <v>25</v>
      </c>
      <c r="AV11" s="53">
        <v>25</v>
      </c>
      <c r="AW11" s="53">
        <v>25</v>
      </c>
      <c r="AX11" s="53">
        <v>25</v>
      </c>
      <c r="AY11" s="53">
        <v>25</v>
      </c>
      <c r="AZ11" s="53">
        <v>25</v>
      </c>
      <c r="BA11" s="53">
        <v>25</v>
      </c>
      <c r="BB11" s="53">
        <v>25</v>
      </c>
      <c r="BC11" s="53">
        <v>25</v>
      </c>
      <c r="BD11" s="53">
        <v>25</v>
      </c>
      <c r="BE11" s="53">
        <v>25</v>
      </c>
      <c r="BF11" s="53">
        <v>25</v>
      </c>
      <c r="BG11" s="53">
        <v>190</v>
      </c>
      <c r="BH11" s="53">
        <v>230</v>
      </c>
      <c r="BI11" s="53">
        <v>280</v>
      </c>
      <c r="BJ11" s="53">
        <v>302</v>
      </c>
      <c r="BK11" s="53">
        <v>302</v>
      </c>
      <c r="BL11" s="53">
        <v>302</v>
      </c>
      <c r="BM11" s="53">
        <v>302</v>
      </c>
      <c r="BN11" s="53">
        <v>302</v>
      </c>
      <c r="BO11" s="53">
        <v>302</v>
      </c>
      <c r="BP11" s="53">
        <v>533.87699999999995</v>
      </c>
      <c r="BQ11" s="53">
        <v>616</v>
      </c>
      <c r="BR11" s="53">
        <v>616</v>
      </c>
      <c r="BS11" s="53">
        <v>616</v>
      </c>
      <c r="BT11" s="53">
        <v>616</v>
      </c>
      <c r="BU11" s="53">
        <v>616</v>
      </c>
      <c r="BV11" s="53">
        <v>616</v>
      </c>
      <c r="BW11" s="53">
        <v>616</v>
      </c>
      <c r="BX11" s="53">
        <v>616</v>
      </c>
      <c r="BY11" s="53">
        <v>616</v>
      </c>
      <c r="BZ11" s="53">
        <v>616</v>
      </c>
      <c r="CA11" s="53">
        <v>616</v>
      </c>
      <c r="CB11" s="53">
        <v>616</v>
      </c>
      <c r="CC11" s="53">
        <v>616</v>
      </c>
      <c r="CD11" s="53">
        <v>616</v>
      </c>
      <c r="CE11" s="53">
        <v>616</v>
      </c>
      <c r="CF11" s="53">
        <v>616</v>
      </c>
      <c r="CG11" s="53">
        <v>616</v>
      </c>
      <c r="CH11" s="53">
        <v>616</v>
      </c>
      <c r="CI11" s="53">
        <v>616</v>
      </c>
      <c r="CJ11" s="53">
        <v>616</v>
      </c>
      <c r="CK11" s="53">
        <v>616</v>
      </c>
      <c r="CL11" s="53">
        <v>616</v>
      </c>
      <c r="CM11" s="53">
        <v>616</v>
      </c>
      <c r="CN11" s="53">
        <v>616</v>
      </c>
      <c r="CO11" s="53">
        <v>616</v>
      </c>
      <c r="CP11" s="53">
        <v>616</v>
      </c>
      <c r="CQ11" s="53">
        <v>616</v>
      </c>
      <c r="CR11" s="53">
        <v>616</v>
      </c>
      <c r="CS11" s="53">
        <v>616</v>
      </c>
      <c r="CT11" s="54"/>
      <c r="CU11" s="54"/>
      <c r="CV11" s="54"/>
      <c r="CW11" s="55"/>
      <c r="CX11" s="56">
        <f t="array" ref="CX11">SUMPRODUCT(B11:CW11*0.25)</f>
        <v>10844.987000000001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3390.4700000000003</v>
      </c>
      <c r="C13" s="65">
        <v>3390.4059999999999</v>
      </c>
      <c r="D13" s="65">
        <v>3390.3429999999998</v>
      </c>
      <c r="E13" s="65">
        <v>3255.4830000000002</v>
      </c>
      <c r="F13" s="65">
        <v>3168.9580000000001</v>
      </c>
      <c r="G13" s="65">
        <v>2982.99</v>
      </c>
      <c r="H13" s="65">
        <v>2758.7920000000004</v>
      </c>
      <c r="I13" s="65">
        <v>2568.6620000000003</v>
      </c>
      <c r="J13" s="65">
        <v>2880.806</v>
      </c>
      <c r="K13" s="65">
        <v>2794.933</v>
      </c>
      <c r="L13" s="65">
        <v>2875.6379999999999</v>
      </c>
      <c r="M13" s="65">
        <v>2862.2170000000001</v>
      </c>
      <c r="N13" s="65">
        <v>2582.5699999999997</v>
      </c>
      <c r="O13" s="65">
        <v>2586.605</v>
      </c>
      <c r="P13" s="65">
        <v>2517.6880000000001</v>
      </c>
      <c r="Q13" s="65">
        <v>2517.8069999999998</v>
      </c>
      <c r="R13" s="65">
        <v>2497.0299999999997</v>
      </c>
      <c r="S13" s="65">
        <v>2546.5929999999998</v>
      </c>
      <c r="T13" s="65">
        <v>2582.105</v>
      </c>
      <c r="U13" s="65">
        <v>2619.2660000000001</v>
      </c>
      <c r="V13" s="65">
        <v>2619.1239999999998</v>
      </c>
      <c r="W13" s="65">
        <v>2619.4250000000002</v>
      </c>
      <c r="X13" s="65">
        <v>2619.4880000000003</v>
      </c>
      <c r="Y13" s="65">
        <v>2619.7240000000002</v>
      </c>
      <c r="Z13" s="65">
        <v>2613.944</v>
      </c>
      <c r="AA13" s="65">
        <v>2613.9520000000002</v>
      </c>
      <c r="AB13" s="65">
        <v>2611.877</v>
      </c>
      <c r="AC13" s="65">
        <v>2606.8109999999997</v>
      </c>
      <c r="AD13" s="65">
        <v>2601.9409999999998</v>
      </c>
      <c r="AE13" s="65">
        <v>2601.8559999999998</v>
      </c>
      <c r="AF13" s="65">
        <v>2595.54</v>
      </c>
      <c r="AG13" s="65">
        <v>2590.2039999999997</v>
      </c>
      <c r="AH13" s="65">
        <v>2330.817</v>
      </c>
      <c r="AI13" s="65">
        <v>1917.6779999999999</v>
      </c>
      <c r="AJ13" s="65">
        <v>1486.3989999999999</v>
      </c>
      <c r="AK13" s="65">
        <v>1109</v>
      </c>
      <c r="AL13" s="65">
        <v>750.649</v>
      </c>
      <c r="AM13" s="65">
        <v>581.33299999999997</v>
      </c>
      <c r="AN13" s="65">
        <v>523.66700000000003</v>
      </c>
      <c r="AO13" s="65">
        <v>376</v>
      </c>
      <c r="AP13" s="65">
        <v>110</v>
      </c>
      <c r="AQ13" s="65">
        <v>110</v>
      </c>
      <c r="AR13" s="65">
        <v>110</v>
      </c>
      <c r="AS13" s="65">
        <v>110</v>
      </c>
      <c r="AT13" s="65">
        <v>110</v>
      </c>
      <c r="AU13" s="65">
        <v>110</v>
      </c>
      <c r="AV13" s="65">
        <v>110</v>
      </c>
      <c r="AW13" s="65">
        <v>110</v>
      </c>
      <c r="AX13" s="65">
        <v>110</v>
      </c>
      <c r="AY13" s="65">
        <v>110</v>
      </c>
      <c r="AZ13" s="65">
        <v>110</v>
      </c>
      <c r="BA13" s="65">
        <v>110</v>
      </c>
      <c r="BB13" s="65">
        <v>140</v>
      </c>
      <c r="BC13" s="65">
        <v>195</v>
      </c>
      <c r="BD13" s="65">
        <v>238</v>
      </c>
      <c r="BE13" s="65">
        <v>340</v>
      </c>
      <c r="BF13" s="65">
        <v>471</v>
      </c>
      <c r="BG13" s="65">
        <v>621</v>
      </c>
      <c r="BH13" s="65">
        <v>861</v>
      </c>
      <c r="BI13" s="65">
        <v>921</v>
      </c>
      <c r="BJ13" s="65">
        <v>1054</v>
      </c>
      <c r="BK13" s="65">
        <v>1154</v>
      </c>
      <c r="BL13" s="65">
        <v>1214</v>
      </c>
      <c r="BM13" s="65">
        <v>1630.8330000000001</v>
      </c>
      <c r="BN13" s="65">
        <v>1679</v>
      </c>
      <c r="BO13" s="65">
        <v>2072.8869999999997</v>
      </c>
      <c r="BP13" s="65">
        <v>2512.8540000000003</v>
      </c>
      <c r="BQ13" s="65">
        <v>2772.835</v>
      </c>
      <c r="BR13" s="65">
        <v>2922.35</v>
      </c>
      <c r="BS13" s="65">
        <v>3110.6350000000002</v>
      </c>
      <c r="BT13" s="65">
        <v>3163</v>
      </c>
      <c r="BU13" s="65">
        <v>3163</v>
      </c>
      <c r="BV13" s="65">
        <v>3189</v>
      </c>
      <c r="BW13" s="65">
        <v>3199</v>
      </c>
      <c r="BX13" s="65">
        <v>3213</v>
      </c>
      <c r="BY13" s="65">
        <v>3218</v>
      </c>
      <c r="BZ13" s="65">
        <v>3176</v>
      </c>
      <c r="CA13" s="65">
        <v>3090.2489999999998</v>
      </c>
      <c r="CB13" s="65">
        <v>3183</v>
      </c>
      <c r="CC13" s="65">
        <v>3183</v>
      </c>
      <c r="CD13" s="65">
        <v>3137.201</v>
      </c>
      <c r="CE13" s="65">
        <v>3142.2570000000001</v>
      </c>
      <c r="CF13" s="65">
        <v>3145.384</v>
      </c>
      <c r="CG13" s="65">
        <v>3145.5360000000001</v>
      </c>
      <c r="CH13" s="65">
        <v>3120.2649999999999</v>
      </c>
      <c r="CI13" s="65">
        <v>3125.2060000000001</v>
      </c>
      <c r="CJ13" s="65">
        <v>3126.1620000000003</v>
      </c>
      <c r="CK13" s="65">
        <v>3126.232</v>
      </c>
      <c r="CL13" s="65">
        <v>3237.2150000000001</v>
      </c>
      <c r="CM13" s="65">
        <v>3237.069</v>
      </c>
      <c r="CN13" s="65">
        <v>3192.21</v>
      </c>
      <c r="CO13" s="65">
        <v>3237.0879999999997</v>
      </c>
      <c r="CP13" s="65">
        <v>3244.2669999999998</v>
      </c>
      <c r="CQ13" s="65">
        <v>3244.1179999999999</v>
      </c>
      <c r="CR13" s="65">
        <v>3166.8409999999999</v>
      </c>
      <c r="CS13" s="65">
        <v>3075.038</v>
      </c>
      <c r="CT13" s="66"/>
      <c r="CU13" s="66"/>
      <c r="CV13" s="66"/>
      <c r="CW13" s="67"/>
      <c r="CX13" s="68">
        <f t="array" ref="CX13">SUMPRODUCT(B13:CW13*0.25)</f>
        <v>51217.130750000004</v>
      </c>
    </row>
    <row r="14" spans="1:102" ht="24.95" customHeight="1" x14ac:dyDescent="0.2">
      <c r="A14" s="63" t="s">
        <v>11</v>
      </c>
      <c r="B14" s="64">
        <v>810.10500000000002</v>
      </c>
      <c r="C14" s="65">
        <v>498.42700000000002</v>
      </c>
      <c r="D14" s="65">
        <v>250</v>
      </c>
      <c r="E14" s="65">
        <v>250</v>
      </c>
      <c r="F14" s="65">
        <v>250</v>
      </c>
      <c r="G14" s="65">
        <v>250</v>
      </c>
      <c r="H14" s="65">
        <v>250</v>
      </c>
      <c r="I14" s="65">
        <v>250</v>
      </c>
      <c r="J14" s="65"/>
      <c r="K14" s="65"/>
      <c r="L14" s="65"/>
      <c r="M14" s="65"/>
      <c r="N14" s="65">
        <v>26</v>
      </c>
      <c r="O14" s="65">
        <v>26</v>
      </c>
      <c r="P14" s="65">
        <v>26</v>
      </c>
      <c r="Q14" s="65">
        <v>26</v>
      </c>
      <c r="R14" s="65">
        <v>128</v>
      </c>
      <c r="S14" s="65">
        <v>128</v>
      </c>
      <c r="T14" s="65">
        <v>128</v>
      </c>
      <c r="U14" s="65">
        <v>128</v>
      </c>
      <c r="V14" s="65">
        <v>215</v>
      </c>
      <c r="W14" s="65">
        <v>310</v>
      </c>
      <c r="X14" s="65">
        <v>390</v>
      </c>
      <c r="Y14" s="65">
        <v>615</v>
      </c>
      <c r="Z14" s="65">
        <v>815.43299999999999</v>
      </c>
      <c r="AA14" s="65">
        <v>993.10699999999997</v>
      </c>
      <c r="AB14" s="65">
        <v>990.90200000000004</v>
      </c>
      <c r="AC14" s="65">
        <v>997</v>
      </c>
      <c r="AD14" s="65">
        <v>891</v>
      </c>
      <c r="AE14" s="65">
        <v>828.90700000000004</v>
      </c>
      <c r="AF14" s="65">
        <v>585</v>
      </c>
      <c r="AG14" s="65">
        <v>210</v>
      </c>
      <c r="AH14" s="65">
        <v>156</v>
      </c>
      <c r="AI14" s="65">
        <v>156</v>
      </c>
      <c r="AJ14" s="65">
        <v>156</v>
      </c>
      <c r="AK14" s="65">
        <v>156</v>
      </c>
      <c r="AL14" s="65">
        <v>13</v>
      </c>
      <c r="AM14" s="65">
        <v>13</v>
      </c>
      <c r="AN14" s="65">
        <v>13</v>
      </c>
      <c r="AO14" s="65">
        <v>13</v>
      </c>
      <c r="AP14" s="65">
        <v>26</v>
      </c>
      <c r="AQ14" s="65">
        <v>26</v>
      </c>
      <c r="AR14" s="65">
        <v>26</v>
      </c>
      <c r="AS14" s="65">
        <v>26</v>
      </c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>
        <v>30</v>
      </c>
      <c r="BK14" s="65">
        <v>30</v>
      </c>
      <c r="BL14" s="65">
        <v>30</v>
      </c>
      <c r="BM14" s="65">
        <v>30</v>
      </c>
      <c r="BN14" s="65">
        <v>26</v>
      </c>
      <c r="BO14" s="65">
        <v>26</v>
      </c>
      <c r="BP14" s="65">
        <v>26</v>
      </c>
      <c r="BQ14" s="65">
        <v>26</v>
      </c>
      <c r="BR14" s="65">
        <v>343</v>
      </c>
      <c r="BS14" s="65">
        <v>343</v>
      </c>
      <c r="BT14" s="65">
        <v>343</v>
      </c>
      <c r="BU14" s="65">
        <v>493.00099999999998</v>
      </c>
      <c r="BV14" s="65">
        <v>551.00099999999998</v>
      </c>
      <c r="BW14" s="65">
        <v>1018.001</v>
      </c>
      <c r="BX14" s="65">
        <v>1264.001</v>
      </c>
      <c r="BY14" s="65">
        <v>1333.001</v>
      </c>
      <c r="BZ14" s="65">
        <v>1363</v>
      </c>
      <c r="CA14" s="65">
        <v>1408</v>
      </c>
      <c r="CB14" s="65">
        <v>1422</v>
      </c>
      <c r="CC14" s="65">
        <v>1422</v>
      </c>
      <c r="CD14" s="65">
        <v>1393</v>
      </c>
      <c r="CE14" s="65">
        <v>1385</v>
      </c>
      <c r="CF14" s="65">
        <v>1188</v>
      </c>
      <c r="CG14" s="65">
        <v>834.47699999999998</v>
      </c>
      <c r="CH14" s="65">
        <v>764</v>
      </c>
      <c r="CI14" s="65">
        <v>686</v>
      </c>
      <c r="CJ14" s="65">
        <v>524</v>
      </c>
      <c r="CK14" s="65">
        <v>566.85500000000002</v>
      </c>
      <c r="CL14" s="65">
        <v>520</v>
      </c>
      <c r="CM14" s="65">
        <v>520</v>
      </c>
      <c r="CN14" s="65">
        <v>420</v>
      </c>
      <c r="CO14" s="65">
        <v>386</v>
      </c>
      <c r="CP14" s="65">
        <v>325</v>
      </c>
      <c r="CQ14" s="65">
        <v>319</v>
      </c>
      <c r="CR14" s="65">
        <v>245</v>
      </c>
      <c r="CS14" s="65">
        <v>245</v>
      </c>
      <c r="CT14" s="66"/>
      <c r="CU14" s="66"/>
      <c r="CV14" s="66"/>
      <c r="CW14" s="67"/>
      <c r="CX14" s="68">
        <f t="array" ref="CX14">SUMPRODUCT(B14:CW14*0.25)</f>
        <v>8473.5544999999984</v>
      </c>
    </row>
    <row r="15" spans="1:102" ht="24.95" customHeight="1" x14ac:dyDescent="0.2">
      <c r="A15" s="69" t="s">
        <v>12</v>
      </c>
      <c r="B15" s="70">
        <v>2396.192</v>
      </c>
      <c r="C15" s="71">
        <v>2429.9769999999999</v>
      </c>
      <c r="D15" s="71">
        <v>2448.7819999999997</v>
      </c>
      <c r="E15" s="71">
        <v>2476.1010000000001</v>
      </c>
      <c r="F15" s="71">
        <v>2497.828</v>
      </c>
      <c r="G15" s="71">
        <v>2511.3440000000001</v>
      </c>
      <c r="H15" s="71">
        <v>2536.587</v>
      </c>
      <c r="I15" s="71">
        <v>2559.672</v>
      </c>
      <c r="J15" s="71">
        <v>2587.0860000000002</v>
      </c>
      <c r="K15" s="71">
        <v>2617.8409999999999</v>
      </c>
      <c r="L15" s="71">
        <v>2637.335</v>
      </c>
      <c r="M15" s="71">
        <v>2658.0750000000003</v>
      </c>
      <c r="N15" s="71">
        <v>2690.558</v>
      </c>
      <c r="O15" s="71">
        <v>2704.3609999999999</v>
      </c>
      <c r="P15" s="71">
        <v>2734.6370000000002</v>
      </c>
      <c r="Q15" s="71">
        <v>2751.1109999999999</v>
      </c>
      <c r="R15" s="71">
        <v>2779.4230000000002</v>
      </c>
      <c r="S15" s="71">
        <v>2799.9</v>
      </c>
      <c r="T15" s="71">
        <v>2825.3440000000001</v>
      </c>
      <c r="U15" s="71">
        <v>2844.962</v>
      </c>
      <c r="V15" s="71">
        <v>2870.674</v>
      </c>
      <c r="W15" s="71">
        <v>2886.998</v>
      </c>
      <c r="X15" s="71">
        <v>2905.953</v>
      </c>
      <c r="Y15" s="71">
        <v>2939.9749999999999</v>
      </c>
      <c r="Z15" s="71">
        <v>3003.8009999999999</v>
      </c>
      <c r="AA15" s="71">
        <v>3120.9169999999999</v>
      </c>
      <c r="AB15" s="71">
        <v>3338.5940000000001</v>
      </c>
      <c r="AC15" s="71">
        <v>3655.0340000000001</v>
      </c>
      <c r="AD15" s="71">
        <v>4079.14</v>
      </c>
      <c r="AE15" s="71">
        <v>4565.5819999999994</v>
      </c>
      <c r="AF15" s="71">
        <v>5110.1790000000001</v>
      </c>
      <c r="AG15" s="71">
        <v>5693.5680000000002</v>
      </c>
      <c r="AH15" s="71">
        <v>6222.1140000000005</v>
      </c>
      <c r="AI15" s="71">
        <v>6816.9789999999994</v>
      </c>
      <c r="AJ15" s="71">
        <v>7407.2180000000008</v>
      </c>
      <c r="AK15" s="71">
        <v>7928.8890000000001</v>
      </c>
      <c r="AL15" s="71">
        <v>8436.7339999999986</v>
      </c>
      <c r="AM15" s="71">
        <v>8839.4520000000011</v>
      </c>
      <c r="AN15" s="71">
        <v>9143.0819999999985</v>
      </c>
      <c r="AO15" s="71">
        <v>9413.7350000000006</v>
      </c>
      <c r="AP15" s="71">
        <v>9937.6270000000004</v>
      </c>
      <c r="AQ15" s="71">
        <v>10109.441999999999</v>
      </c>
      <c r="AR15" s="71">
        <v>10364.377</v>
      </c>
      <c r="AS15" s="71">
        <v>10435.208000000001</v>
      </c>
      <c r="AT15" s="71">
        <v>10627.786</v>
      </c>
      <c r="AU15" s="71">
        <v>10769.173000000001</v>
      </c>
      <c r="AV15" s="71">
        <v>10795.242</v>
      </c>
      <c r="AW15" s="71">
        <v>10843.977000000001</v>
      </c>
      <c r="AX15" s="71">
        <v>10827.700999999999</v>
      </c>
      <c r="AY15" s="71">
        <v>10818.408000000001</v>
      </c>
      <c r="AZ15" s="71">
        <v>10745.74</v>
      </c>
      <c r="BA15" s="71">
        <v>10712.531000000001</v>
      </c>
      <c r="BB15" s="71">
        <v>10654.663</v>
      </c>
      <c r="BC15" s="71">
        <v>10566.402</v>
      </c>
      <c r="BD15" s="71">
        <v>10458.715</v>
      </c>
      <c r="BE15" s="71">
        <v>10274.523999999999</v>
      </c>
      <c r="BF15" s="71">
        <v>10112.387000000001</v>
      </c>
      <c r="BG15" s="71">
        <v>9912.0660000000007</v>
      </c>
      <c r="BH15" s="71">
        <v>9656.5709999999999</v>
      </c>
      <c r="BI15" s="71">
        <v>9394.2960000000003</v>
      </c>
      <c r="BJ15" s="71">
        <v>9161.9220000000005</v>
      </c>
      <c r="BK15" s="71">
        <v>8846.7780000000002</v>
      </c>
      <c r="BL15" s="71">
        <v>8475.1970000000001</v>
      </c>
      <c r="BM15" s="71">
        <v>8094.3939999999993</v>
      </c>
      <c r="BN15" s="71">
        <v>7656.0440000000008</v>
      </c>
      <c r="BO15" s="71">
        <v>7182.2349999999997</v>
      </c>
      <c r="BP15" s="71">
        <v>6683.317</v>
      </c>
      <c r="BQ15" s="71">
        <v>6149.1279999999997</v>
      </c>
      <c r="BR15" s="71">
        <v>5577.7349999999997</v>
      </c>
      <c r="BS15" s="71">
        <v>4985.8539999999994</v>
      </c>
      <c r="BT15" s="71">
        <v>4433.1689999999999</v>
      </c>
      <c r="BU15" s="71">
        <v>3922.7719999999999</v>
      </c>
      <c r="BV15" s="71">
        <v>3474.3319999999999</v>
      </c>
      <c r="BW15" s="71">
        <v>3130.6559999999999</v>
      </c>
      <c r="BX15" s="71">
        <v>2888.6130000000003</v>
      </c>
      <c r="BY15" s="71">
        <v>2704.8090000000002</v>
      </c>
      <c r="BZ15" s="71">
        <v>2643.5660000000003</v>
      </c>
      <c r="CA15" s="71">
        <v>2602.7080000000001</v>
      </c>
      <c r="CB15" s="71">
        <v>2564.0569999999998</v>
      </c>
      <c r="CC15" s="71">
        <v>2527.8290000000002</v>
      </c>
      <c r="CD15" s="71">
        <v>2486.8589999999999</v>
      </c>
      <c r="CE15" s="71">
        <v>2451.4340000000002</v>
      </c>
      <c r="CF15" s="71">
        <v>2406.2670000000003</v>
      </c>
      <c r="CG15" s="71">
        <v>2367.0819999999999</v>
      </c>
      <c r="CH15" s="71">
        <v>2324.768</v>
      </c>
      <c r="CI15" s="71">
        <v>2299.3539999999998</v>
      </c>
      <c r="CJ15" s="71">
        <v>2270.33</v>
      </c>
      <c r="CK15" s="71">
        <v>2237.0880000000002</v>
      </c>
      <c r="CL15" s="71">
        <v>2217.674</v>
      </c>
      <c r="CM15" s="71">
        <v>2213.067</v>
      </c>
      <c r="CN15" s="71">
        <v>2198.7289999999998</v>
      </c>
      <c r="CO15" s="71">
        <v>2185.261</v>
      </c>
      <c r="CP15" s="71">
        <v>2176.0889999999999</v>
      </c>
      <c r="CQ15" s="71">
        <v>2185.8679999999999</v>
      </c>
      <c r="CR15" s="71">
        <v>2199.4720000000002</v>
      </c>
      <c r="CS15" s="71">
        <v>2211.4110000000001</v>
      </c>
      <c r="CT15" s="72"/>
      <c r="CU15" s="72"/>
      <c r="CV15" s="72"/>
      <c r="CW15" s="73"/>
      <c r="CX15" s="74">
        <f t="array" ref="CX15">SUMPRODUCT(B15:CW15*0.25)</f>
        <v>127254.60949999996</v>
      </c>
    </row>
    <row r="16" spans="1:102" ht="24.95" customHeight="1" x14ac:dyDescent="0.2">
      <c r="A16" s="69" t="s">
        <v>13</v>
      </c>
      <c r="B16" s="70">
        <v>146</v>
      </c>
      <c r="C16" s="71">
        <v>146</v>
      </c>
      <c r="D16" s="71">
        <v>146</v>
      </c>
      <c r="E16" s="71">
        <v>146</v>
      </c>
      <c r="F16" s="71">
        <v>146</v>
      </c>
      <c r="G16" s="71">
        <v>146</v>
      </c>
      <c r="H16" s="71">
        <v>146</v>
      </c>
      <c r="I16" s="71">
        <v>146</v>
      </c>
      <c r="J16" s="71">
        <v>148</v>
      </c>
      <c r="K16" s="71">
        <v>148</v>
      </c>
      <c r="L16" s="71">
        <v>148</v>
      </c>
      <c r="M16" s="71">
        <v>148</v>
      </c>
      <c r="N16" s="71">
        <v>151</v>
      </c>
      <c r="O16" s="71">
        <v>151</v>
      </c>
      <c r="P16" s="71">
        <v>151</v>
      </c>
      <c r="Q16" s="71">
        <v>151</v>
      </c>
      <c r="R16" s="71">
        <v>154</v>
      </c>
      <c r="S16" s="71">
        <v>154</v>
      </c>
      <c r="T16" s="71">
        <v>154</v>
      </c>
      <c r="U16" s="71">
        <v>154</v>
      </c>
      <c r="V16" s="71">
        <v>155</v>
      </c>
      <c r="W16" s="71">
        <v>155</v>
      </c>
      <c r="X16" s="71">
        <v>155</v>
      </c>
      <c r="Y16" s="71">
        <v>155</v>
      </c>
      <c r="Z16" s="71">
        <v>157</v>
      </c>
      <c r="AA16" s="71">
        <v>157</v>
      </c>
      <c r="AB16" s="71">
        <v>157</v>
      </c>
      <c r="AC16" s="71">
        <v>157</v>
      </c>
      <c r="AD16" s="71">
        <v>170</v>
      </c>
      <c r="AE16" s="71">
        <v>170</v>
      </c>
      <c r="AF16" s="71">
        <v>170</v>
      </c>
      <c r="AG16" s="71">
        <v>170</v>
      </c>
      <c r="AH16" s="71">
        <v>190</v>
      </c>
      <c r="AI16" s="71">
        <v>190</v>
      </c>
      <c r="AJ16" s="71">
        <v>190</v>
      </c>
      <c r="AK16" s="71">
        <v>190</v>
      </c>
      <c r="AL16" s="71">
        <v>206</v>
      </c>
      <c r="AM16" s="71">
        <v>206</v>
      </c>
      <c r="AN16" s="71">
        <v>206</v>
      </c>
      <c r="AO16" s="71">
        <v>206</v>
      </c>
      <c r="AP16" s="71">
        <v>215</v>
      </c>
      <c r="AQ16" s="71">
        <v>215</v>
      </c>
      <c r="AR16" s="71">
        <v>215</v>
      </c>
      <c r="AS16" s="71">
        <v>215</v>
      </c>
      <c r="AT16" s="71">
        <v>220</v>
      </c>
      <c r="AU16" s="71">
        <v>220</v>
      </c>
      <c r="AV16" s="71">
        <v>220</v>
      </c>
      <c r="AW16" s="71">
        <v>220</v>
      </c>
      <c r="AX16" s="71">
        <v>221</v>
      </c>
      <c r="AY16" s="71">
        <v>221</v>
      </c>
      <c r="AZ16" s="71">
        <v>221</v>
      </c>
      <c r="BA16" s="71">
        <v>221</v>
      </c>
      <c r="BB16" s="71">
        <v>219</v>
      </c>
      <c r="BC16" s="71">
        <v>219</v>
      </c>
      <c r="BD16" s="71">
        <v>219</v>
      </c>
      <c r="BE16" s="71">
        <v>219</v>
      </c>
      <c r="BF16" s="71">
        <v>213</v>
      </c>
      <c r="BG16" s="71">
        <v>213</v>
      </c>
      <c r="BH16" s="71">
        <v>213</v>
      </c>
      <c r="BI16" s="71">
        <v>213</v>
      </c>
      <c r="BJ16" s="71">
        <v>204</v>
      </c>
      <c r="BK16" s="71">
        <v>204</v>
      </c>
      <c r="BL16" s="71">
        <v>204</v>
      </c>
      <c r="BM16" s="71">
        <v>204</v>
      </c>
      <c r="BN16" s="71">
        <v>188</v>
      </c>
      <c r="BO16" s="71">
        <v>188</v>
      </c>
      <c r="BP16" s="71">
        <v>188</v>
      </c>
      <c r="BQ16" s="71">
        <v>188</v>
      </c>
      <c r="BR16" s="71">
        <v>169</v>
      </c>
      <c r="BS16" s="71">
        <v>169</v>
      </c>
      <c r="BT16" s="71">
        <v>169</v>
      </c>
      <c r="BU16" s="71">
        <v>169</v>
      </c>
      <c r="BV16" s="71">
        <v>159</v>
      </c>
      <c r="BW16" s="71">
        <v>159</v>
      </c>
      <c r="BX16" s="71">
        <v>159</v>
      </c>
      <c r="BY16" s="71">
        <v>159</v>
      </c>
      <c r="BZ16" s="71">
        <v>156</v>
      </c>
      <c r="CA16" s="71">
        <v>156</v>
      </c>
      <c r="CB16" s="71">
        <v>156</v>
      </c>
      <c r="CC16" s="71">
        <v>156</v>
      </c>
      <c r="CD16" s="71">
        <v>155</v>
      </c>
      <c r="CE16" s="71">
        <v>155</v>
      </c>
      <c r="CF16" s="71">
        <v>155</v>
      </c>
      <c r="CG16" s="71">
        <v>155</v>
      </c>
      <c r="CH16" s="71">
        <v>155</v>
      </c>
      <c r="CI16" s="71">
        <v>155</v>
      </c>
      <c r="CJ16" s="71">
        <v>155</v>
      </c>
      <c r="CK16" s="71">
        <v>155</v>
      </c>
      <c r="CL16" s="71">
        <v>155</v>
      </c>
      <c r="CM16" s="71">
        <v>155</v>
      </c>
      <c r="CN16" s="71">
        <v>155</v>
      </c>
      <c r="CO16" s="71">
        <v>155</v>
      </c>
      <c r="CP16" s="71">
        <v>154</v>
      </c>
      <c r="CQ16" s="71">
        <v>154</v>
      </c>
      <c r="CR16" s="71">
        <v>154</v>
      </c>
      <c r="CS16" s="71">
        <v>154</v>
      </c>
      <c r="CT16" s="72"/>
      <c r="CU16" s="72"/>
      <c r="CV16" s="72"/>
      <c r="CW16" s="73"/>
      <c r="CX16" s="74">
        <f t="array" ref="CX16">SUMPRODUCT(B16:CW16*0.25)</f>
        <v>4206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>
        <v>49</v>
      </c>
      <c r="AC17" s="71">
        <v>49</v>
      </c>
      <c r="AD17" s="71">
        <v>20</v>
      </c>
      <c r="AE17" s="71">
        <v>49</v>
      </c>
      <c r="AF17" s="71"/>
      <c r="AG17" s="71"/>
      <c r="AH17" s="71">
        <v>25.6</v>
      </c>
      <c r="AI17" s="71">
        <v>10.9</v>
      </c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78.900000000000006</v>
      </c>
      <c r="BU17" s="71">
        <v>338.8</v>
      </c>
      <c r="BV17" s="71">
        <v>252.2</v>
      </c>
      <c r="BW17" s="71">
        <v>306.60000000000002</v>
      </c>
      <c r="BX17" s="71">
        <v>338.8</v>
      </c>
      <c r="BY17" s="71">
        <v>387.8</v>
      </c>
      <c r="BZ17" s="71">
        <v>342.6</v>
      </c>
      <c r="CA17" s="71">
        <v>376.2</v>
      </c>
      <c r="CB17" s="71">
        <v>392.8</v>
      </c>
      <c r="CC17" s="71">
        <v>392.8</v>
      </c>
      <c r="CD17" s="71">
        <v>387.8</v>
      </c>
      <c r="CE17" s="71">
        <v>337.9</v>
      </c>
      <c r="CF17" s="71">
        <v>337.9</v>
      </c>
      <c r="CG17" s="71">
        <v>337.9</v>
      </c>
      <c r="CH17" s="71">
        <v>280.60000000000002</v>
      </c>
      <c r="CI17" s="71">
        <v>239</v>
      </c>
      <c r="CJ17" s="71">
        <v>238.608</v>
      </c>
      <c r="CK17" s="71">
        <v>20.100000000000001</v>
      </c>
      <c r="CL17" s="71">
        <v>20.100000000000001</v>
      </c>
      <c r="CM17" s="71"/>
      <c r="CN17" s="71"/>
      <c r="CO17" s="71"/>
      <c r="CP17" s="71"/>
      <c r="CQ17" s="71">
        <v>2.9</v>
      </c>
      <c r="CR17" s="71"/>
      <c r="CS17" s="71"/>
      <c r="CT17" s="72"/>
      <c r="CU17" s="72"/>
      <c r="CV17" s="72"/>
      <c r="CW17" s="73"/>
      <c r="CX17" s="74">
        <f t="array" ref="CX17">SUMPRODUCT(B17:CW17*0.25)</f>
        <v>1403.452</v>
      </c>
    </row>
    <row r="18" spans="1:102" ht="30" customHeight="1" thickBot="1" x14ac:dyDescent="0.25">
      <c r="A18" s="75" t="s">
        <v>15</v>
      </c>
      <c r="B18" s="76">
        <f>SUM(B11:B17)</f>
        <v>7358.7670000000007</v>
      </c>
      <c r="C18" s="77">
        <f t="shared" ref="C18:BN18" si="0">SUM(C11:C17)</f>
        <v>7080.8099999999995</v>
      </c>
      <c r="D18" s="77">
        <f t="shared" si="0"/>
        <v>6851.125</v>
      </c>
      <c r="E18" s="77">
        <f t="shared" si="0"/>
        <v>6743.5840000000007</v>
      </c>
      <c r="F18" s="77">
        <f t="shared" si="0"/>
        <v>6678.7860000000001</v>
      </c>
      <c r="G18" s="77">
        <f t="shared" si="0"/>
        <v>6480.7510000000002</v>
      </c>
      <c r="H18" s="77">
        <f t="shared" si="0"/>
        <v>6243.9</v>
      </c>
      <c r="I18" s="77">
        <f t="shared" si="0"/>
        <v>6054.6419999999998</v>
      </c>
      <c r="J18" s="77">
        <f t="shared" si="0"/>
        <v>6231.8919999999998</v>
      </c>
      <c r="K18" s="77">
        <f t="shared" si="0"/>
        <v>6113.3969999999999</v>
      </c>
      <c r="L18" s="77">
        <f t="shared" si="0"/>
        <v>6269.8240000000005</v>
      </c>
      <c r="M18" s="77">
        <f t="shared" si="0"/>
        <v>6266.0560000000005</v>
      </c>
      <c r="N18" s="77">
        <f t="shared" si="0"/>
        <v>6066.1279999999997</v>
      </c>
      <c r="O18" s="77">
        <f t="shared" si="0"/>
        <v>6083.9660000000003</v>
      </c>
      <c r="P18" s="77">
        <f t="shared" si="0"/>
        <v>6045.3250000000007</v>
      </c>
      <c r="Q18" s="77">
        <f t="shared" si="0"/>
        <v>6061.9179999999997</v>
      </c>
      <c r="R18" s="77">
        <f t="shared" si="0"/>
        <v>6174.4529999999995</v>
      </c>
      <c r="S18" s="77">
        <f t="shared" si="0"/>
        <v>6244.4930000000004</v>
      </c>
      <c r="T18" s="77">
        <f t="shared" si="0"/>
        <v>6305.4490000000005</v>
      </c>
      <c r="U18" s="77">
        <f t="shared" si="0"/>
        <v>6362.2280000000001</v>
      </c>
      <c r="V18" s="77">
        <f t="shared" si="0"/>
        <v>6475.7979999999998</v>
      </c>
      <c r="W18" s="77">
        <f t="shared" si="0"/>
        <v>6587.4230000000007</v>
      </c>
      <c r="X18" s="77">
        <f t="shared" si="0"/>
        <v>6686.4410000000007</v>
      </c>
      <c r="Y18" s="77">
        <f t="shared" si="0"/>
        <v>6945.6990000000005</v>
      </c>
      <c r="Z18" s="77">
        <f t="shared" si="0"/>
        <v>7206.1779999999999</v>
      </c>
      <c r="AA18" s="77">
        <f t="shared" si="0"/>
        <v>7500.9760000000006</v>
      </c>
      <c r="AB18" s="77">
        <f t="shared" si="0"/>
        <v>7763.3730000000005</v>
      </c>
      <c r="AC18" s="77">
        <f t="shared" si="0"/>
        <v>8080.8449999999993</v>
      </c>
      <c r="AD18" s="77">
        <f t="shared" si="0"/>
        <v>8378.0810000000001</v>
      </c>
      <c r="AE18" s="77">
        <f t="shared" si="0"/>
        <v>8831.3449999999993</v>
      </c>
      <c r="AF18" s="77">
        <f t="shared" si="0"/>
        <v>9076.719000000001</v>
      </c>
      <c r="AG18" s="77">
        <f t="shared" si="0"/>
        <v>9279.7720000000008</v>
      </c>
      <c r="AH18" s="77">
        <f t="shared" si="0"/>
        <v>9426.3030000000017</v>
      </c>
      <c r="AI18" s="77">
        <f t="shared" si="0"/>
        <v>9525.3719999999994</v>
      </c>
      <c r="AJ18" s="77">
        <f t="shared" si="0"/>
        <v>9591.6170000000002</v>
      </c>
      <c r="AK18" s="77">
        <f t="shared" si="0"/>
        <v>9685.8889999999992</v>
      </c>
      <c r="AL18" s="77">
        <f t="shared" si="0"/>
        <v>9708.382999999998</v>
      </c>
      <c r="AM18" s="77">
        <f t="shared" si="0"/>
        <v>9891.4520000000011</v>
      </c>
      <c r="AN18" s="77">
        <f t="shared" si="0"/>
        <v>10087.081999999999</v>
      </c>
      <c r="AO18" s="77">
        <f t="shared" si="0"/>
        <v>10159.735000000001</v>
      </c>
      <c r="AP18" s="77">
        <f t="shared" si="0"/>
        <v>10389.294</v>
      </c>
      <c r="AQ18" s="77">
        <f t="shared" si="0"/>
        <v>10510.775</v>
      </c>
      <c r="AR18" s="77">
        <f t="shared" si="0"/>
        <v>10740.377</v>
      </c>
      <c r="AS18" s="77">
        <f t="shared" si="0"/>
        <v>10811.208000000001</v>
      </c>
      <c r="AT18" s="77">
        <f t="shared" si="0"/>
        <v>10982.786</v>
      </c>
      <c r="AU18" s="77">
        <f t="shared" si="0"/>
        <v>11124.173000000001</v>
      </c>
      <c r="AV18" s="77">
        <f t="shared" si="0"/>
        <v>11150.242</v>
      </c>
      <c r="AW18" s="77">
        <f t="shared" si="0"/>
        <v>11198.977000000001</v>
      </c>
      <c r="AX18" s="77">
        <f t="shared" si="0"/>
        <v>11183.700999999999</v>
      </c>
      <c r="AY18" s="77">
        <f t="shared" si="0"/>
        <v>11174.408000000001</v>
      </c>
      <c r="AZ18" s="77">
        <f t="shared" si="0"/>
        <v>11101.74</v>
      </c>
      <c r="BA18" s="77">
        <f t="shared" si="0"/>
        <v>11068.531000000001</v>
      </c>
      <c r="BB18" s="77">
        <f t="shared" si="0"/>
        <v>11038.663</v>
      </c>
      <c r="BC18" s="77">
        <f t="shared" si="0"/>
        <v>11005.402</v>
      </c>
      <c r="BD18" s="77">
        <f t="shared" si="0"/>
        <v>10940.715</v>
      </c>
      <c r="BE18" s="77">
        <f t="shared" si="0"/>
        <v>10858.523999999999</v>
      </c>
      <c r="BF18" s="77">
        <f t="shared" si="0"/>
        <v>10821.387000000001</v>
      </c>
      <c r="BG18" s="77">
        <f t="shared" si="0"/>
        <v>10936.066000000001</v>
      </c>
      <c r="BH18" s="77">
        <f t="shared" si="0"/>
        <v>10960.571</v>
      </c>
      <c r="BI18" s="77">
        <f t="shared" si="0"/>
        <v>10808.296</v>
      </c>
      <c r="BJ18" s="77">
        <f t="shared" si="0"/>
        <v>10751.922</v>
      </c>
      <c r="BK18" s="77">
        <f t="shared" si="0"/>
        <v>10536.778</v>
      </c>
      <c r="BL18" s="77">
        <f t="shared" si="0"/>
        <v>10225.197</v>
      </c>
      <c r="BM18" s="77">
        <f t="shared" si="0"/>
        <v>10261.226999999999</v>
      </c>
      <c r="BN18" s="77">
        <f t="shared" si="0"/>
        <v>9851.0440000000017</v>
      </c>
      <c r="BO18" s="77">
        <f t="shared" ref="BO18:CW18" si="1">SUM(BO11:BO17)</f>
        <v>9771.1219999999994</v>
      </c>
      <c r="BP18" s="77">
        <f t="shared" si="1"/>
        <v>9944.0480000000007</v>
      </c>
      <c r="BQ18" s="77">
        <f t="shared" si="1"/>
        <v>9751.9629999999997</v>
      </c>
      <c r="BR18" s="77">
        <f t="shared" si="1"/>
        <v>9628.0849999999991</v>
      </c>
      <c r="BS18" s="77">
        <f t="shared" si="1"/>
        <v>9224.4889999999996</v>
      </c>
      <c r="BT18" s="77">
        <f t="shared" si="1"/>
        <v>8803.0689999999995</v>
      </c>
      <c r="BU18" s="77">
        <f t="shared" si="1"/>
        <v>8702.5730000000003</v>
      </c>
      <c r="BV18" s="77">
        <f t="shared" si="1"/>
        <v>8241.5330000000013</v>
      </c>
      <c r="BW18" s="77">
        <f t="shared" si="1"/>
        <v>8429.2569999999996</v>
      </c>
      <c r="BX18" s="77">
        <f t="shared" si="1"/>
        <v>8479.4140000000007</v>
      </c>
      <c r="BY18" s="77">
        <f t="shared" si="1"/>
        <v>8418.61</v>
      </c>
      <c r="BZ18" s="77">
        <f t="shared" si="1"/>
        <v>8297.1660000000011</v>
      </c>
      <c r="CA18" s="77">
        <f t="shared" si="1"/>
        <v>8249.1570000000011</v>
      </c>
      <c r="CB18" s="77">
        <f t="shared" si="1"/>
        <v>8333.857</v>
      </c>
      <c r="CC18" s="77">
        <f t="shared" si="1"/>
        <v>8297.628999999999</v>
      </c>
      <c r="CD18" s="77">
        <f t="shared" si="1"/>
        <v>8175.86</v>
      </c>
      <c r="CE18" s="77">
        <f t="shared" si="1"/>
        <v>8087.5909999999994</v>
      </c>
      <c r="CF18" s="77">
        <f t="shared" si="1"/>
        <v>7848.5509999999995</v>
      </c>
      <c r="CG18" s="77">
        <f t="shared" si="1"/>
        <v>7455.994999999999</v>
      </c>
      <c r="CH18" s="77">
        <f t="shared" si="1"/>
        <v>7260.6329999999998</v>
      </c>
      <c r="CI18" s="77">
        <f t="shared" si="1"/>
        <v>7120.5599999999995</v>
      </c>
      <c r="CJ18" s="77">
        <f t="shared" si="1"/>
        <v>6930.1</v>
      </c>
      <c r="CK18" s="77">
        <f t="shared" si="1"/>
        <v>6721.2749999999996</v>
      </c>
      <c r="CL18" s="77">
        <f t="shared" si="1"/>
        <v>6765.9890000000005</v>
      </c>
      <c r="CM18" s="77">
        <f t="shared" si="1"/>
        <v>6741.1359999999995</v>
      </c>
      <c r="CN18" s="77">
        <f t="shared" si="1"/>
        <v>6581.9390000000003</v>
      </c>
      <c r="CO18" s="77">
        <f t="shared" si="1"/>
        <v>6579.3490000000002</v>
      </c>
      <c r="CP18" s="77">
        <f t="shared" si="1"/>
        <v>6515.3559999999998</v>
      </c>
      <c r="CQ18" s="77">
        <f t="shared" si="1"/>
        <v>6521.8860000000004</v>
      </c>
      <c r="CR18" s="77">
        <f t="shared" si="1"/>
        <v>6381.3130000000001</v>
      </c>
      <c r="CS18" s="77">
        <f t="shared" si="1"/>
        <v>6301.4490000000005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203399.73374999996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2398.96</v>
      </c>
      <c r="C31" s="88">
        <v>2410.96</v>
      </c>
      <c r="D31" s="88">
        <v>2422.96</v>
      </c>
      <c r="E31" s="88">
        <v>2434.96</v>
      </c>
      <c r="F31" s="88">
        <v>2444.96</v>
      </c>
      <c r="G31" s="88">
        <v>2460.96</v>
      </c>
      <c r="H31" s="88">
        <v>2471.96</v>
      </c>
      <c r="I31" s="88">
        <v>2483.96</v>
      </c>
      <c r="J31" s="88">
        <v>2290.96</v>
      </c>
      <c r="K31" s="88">
        <v>2303.96</v>
      </c>
      <c r="L31" s="88">
        <v>2315.96</v>
      </c>
      <c r="M31" s="88">
        <v>2328.96</v>
      </c>
      <c r="N31" s="88">
        <v>2389.96</v>
      </c>
      <c r="O31" s="88">
        <v>2402.96</v>
      </c>
      <c r="P31" s="88">
        <v>2414.96</v>
      </c>
      <c r="Q31" s="88">
        <v>2427.96</v>
      </c>
      <c r="R31" s="88">
        <v>2539.96</v>
      </c>
      <c r="S31" s="88">
        <v>2551.96</v>
      </c>
      <c r="T31" s="88">
        <v>2562.96</v>
      </c>
      <c r="U31" s="88">
        <v>2573.96</v>
      </c>
      <c r="V31" s="88">
        <v>2671.96</v>
      </c>
      <c r="W31" s="88">
        <v>2775.96</v>
      </c>
      <c r="X31" s="88">
        <v>2864.96</v>
      </c>
      <c r="Y31" s="88">
        <v>2875.96</v>
      </c>
      <c r="Z31" s="88">
        <v>2889.25</v>
      </c>
      <c r="AA31" s="88">
        <v>2928.25</v>
      </c>
      <c r="AB31" s="88">
        <v>3038.25</v>
      </c>
      <c r="AC31" s="88">
        <v>3114.25</v>
      </c>
      <c r="AD31" s="88">
        <v>3180.79</v>
      </c>
      <c r="AE31" s="88">
        <v>3339.79</v>
      </c>
      <c r="AF31" s="88">
        <v>3429.79</v>
      </c>
      <c r="AG31" s="88">
        <v>3432.79</v>
      </c>
      <c r="AH31" s="88">
        <v>3598.79</v>
      </c>
      <c r="AI31" s="88">
        <v>3419.09</v>
      </c>
      <c r="AJ31" s="88">
        <v>3471.19</v>
      </c>
      <c r="AK31" s="88">
        <v>3583.19</v>
      </c>
      <c r="AL31" s="88">
        <v>3353.4</v>
      </c>
      <c r="AM31" s="88">
        <v>3459.4</v>
      </c>
      <c r="AN31" s="88">
        <v>3584.4</v>
      </c>
      <c r="AO31" s="88">
        <v>3698.4</v>
      </c>
      <c r="AP31" s="88">
        <v>3801.81</v>
      </c>
      <c r="AQ31" s="88">
        <v>3884.81</v>
      </c>
      <c r="AR31" s="88">
        <v>3956.81</v>
      </c>
      <c r="AS31" s="88">
        <v>4015.81</v>
      </c>
      <c r="AT31" s="88">
        <v>4041.22</v>
      </c>
      <c r="AU31" s="88">
        <v>4073.22</v>
      </c>
      <c r="AV31" s="88">
        <v>4090.22</v>
      </c>
      <c r="AW31" s="88">
        <v>4096.2199999999993</v>
      </c>
      <c r="AX31" s="88">
        <v>4097.8600000000006</v>
      </c>
      <c r="AY31" s="88">
        <v>4099.8600000000006</v>
      </c>
      <c r="AZ31" s="88">
        <v>4084.86</v>
      </c>
      <c r="BA31" s="88">
        <v>4060.86</v>
      </c>
      <c r="BB31" s="88">
        <v>4028.82</v>
      </c>
      <c r="BC31" s="88">
        <v>3991.82</v>
      </c>
      <c r="BD31" s="88">
        <v>3948.82</v>
      </c>
      <c r="BE31" s="88">
        <v>3897.82</v>
      </c>
      <c r="BF31" s="88">
        <v>3842.56</v>
      </c>
      <c r="BG31" s="88">
        <v>3775.56</v>
      </c>
      <c r="BH31" s="88">
        <v>3701.56</v>
      </c>
      <c r="BI31" s="88">
        <v>3618.56</v>
      </c>
      <c r="BJ31" s="88">
        <v>3601.62</v>
      </c>
      <c r="BK31" s="88">
        <v>3498.62</v>
      </c>
      <c r="BL31" s="88">
        <v>3387.62</v>
      </c>
      <c r="BM31" s="88">
        <v>3416.62</v>
      </c>
      <c r="BN31" s="88">
        <v>3471.69</v>
      </c>
      <c r="BO31" s="88">
        <v>3471.69</v>
      </c>
      <c r="BP31" s="88">
        <v>3323.69</v>
      </c>
      <c r="BQ31" s="88">
        <v>3337.69</v>
      </c>
      <c r="BR31" s="88">
        <v>3672.23</v>
      </c>
      <c r="BS31" s="88">
        <v>3584.23</v>
      </c>
      <c r="BT31" s="88">
        <v>3511.13</v>
      </c>
      <c r="BU31" s="88">
        <v>3774.03</v>
      </c>
      <c r="BV31" s="88">
        <v>3617.59</v>
      </c>
      <c r="BW31" s="88">
        <v>4017.99</v>
      </c>
      <c r="BX31" s="88">
        <v>4181.1899999999996</v>
      </c>
      <c r="BY31" s="88">
        <v>4253.1899999999996</v>
      </c>
      <c r="BZ31" s="88">
        <v>4125.5600000000004</v>
      </c>
      <c r="CA31" s="88">
        <v>4190.16</v>
      </c>
      <c r="CB31" s="88">
        <v>4214.76</v>
      </c>
      <c r="CC31" s="88">
        <v>4206.76</v>
      </c>
      <c r="CD31" s="88">
        <v>4087.76</v>
      </c>
      <c r="CE31" s="88">
        <v>4018.86</v>
      </c>
      <c r="CF31" s="88">
        <v>3884.86</v>
      </c>
      <c r="CG31" s="88">
        <v>3480.86</v>
      </c>
      <c r="CH31" s="88">
        <v>3374.56</v>
      </c>
      <c r="CI31" s="88">
        <v>3234.96</v>
      </c>
      <c r="CJ31" s="88">
        <v>3051.5680000000002</v>
      </c>
      <c r="CK31" s="88">
        <v>2821.06</v>
      </c>
      <c r="CL31" s="88">
        <v>2721.06</v>
      </c>
      <c r="CM31" s="88">
        <v>2692.96</v>
      </c>
      <c r="CN31" s="88">
        <v>2684.96</v>
      </c>
      <c r="CO31" s="88">
        <v>2676.96</v>
      </c>
      <c r="CP31" s="88">
        <v>2612.96</v>
      </c>
      <c r="CQ31" s="88">
        <v>2612.86</v>
      </c>
      <c r="CR31" s="88">
        <v>2611.96</v>
      </c>
      <c r="CS31" s="88">
        <v>2615.96</v>
      </c>
      <c r="CT31" s="89"/>
      <c r="CU31" s="89"/>
      <c r="CV31" s="89"/>
      <c r="CW31" s="90"/>
      <c r="CX31" s="91">
        <f t="array" ref="CX31">SUMPRODUCT(B31:CW31*0.25)</f>
        <v>79123.842000000004</v>
      </c>
    </row>
    <row r="32" spans="1:102" ht="24.95" customHeight="1" x14ac:dyDescent="0.2">
      <c r="A32" s="92" t="s">
        <v>27</v>
      </c>
      <c r="B32" s="93">
        <v>3319.8069999999998</v>
      </c>
      <c r="C32" s="94">
        <v>3029.85</v>
      </c>
      <c r="D32" s="94">
        <v>2788.165</v>
      </c>
      <c r="E32" s="94">
        <v>2668.6239999999998</v>
      </c>
      <c r="F32" s="94">
        <v>2628.826</v>
      </c>
      <c r="G32" s="94">
        <v>2503.1239999999998</v>
      </c>
      <c r="H32" s="94">
        <v>2343.607</v>
      </c>
      <c r="I32" s="94">
        <v>2230.6819999999998</v>
      </c>
      <c r="J32" s="94">
        <v>2615.9319999999998</v>
      </c>
      <c r="K32" s="94">
        <v>2484.4369999999999</v>
      </c>
      <c r="L32" s="94">
        <v>2628.864</v>
      </c>
      <c r="M32" s="94">
        <v>2612.096</v>
      </c>
      <c r="N32" s="94">
        <v>2337.1680000000001</v>
      </c>
      <c r="O32" s="94">
        <v>2342.0059999999999</v>
      </c>
      <c r="P32" s="94">
        <v>2291.3649999999998</v>
      </c>
      <c r="Q32" s="94">
        <v>2294.9580000000001</v>
      </c>
      <c r="R32" s="94">
        <v>2413.4929999999999</v>
      </c>
      <c r="S32" s="94">
        <v>2471.5329999999999</v>
      </c>
      <c r="T32" s="94">
        <v>2521.489</v>
      </c>
      <c r="U32" s="94">
        <v>2567.268</v>
      </c>
      <c r="V32" s="94">
        <v>2625.8380000000002</v>
      </c>
      <c r="W32" s="94">
        <v>2633.4630000000002</v>
      </c>
      <c r="X32" s="94">
        <v>2643.4810000000002</v>
      </c>
      <c r="Y32" s="94">
        <v>2891.739</v>
      </c>
      <c r="Z32" s="94">
        <v>3088.9279999999999</v>
      </c>
      <c r="AA32" s="94">
        <v>3344.7260000000001</v>
      </c>
      <c r="AB32" s="94">
        <v>3497.123</v>
      </c>
      <c r="AC32" s="94">
        <v>3738.5949999999998</v>
      </c>
      <c r="AD32" s="94">
        <v>3934.2910000000002</v>
      </c>
      <c r="AE32" s="94">
        <v>4228.5550000000003</v>
      </c>
      <c r="AF32" s="94">
        <v>4383.9290000000001</v>
      </c>
      <c r="AG32" s="94">
        <v>4583.982</v>
      </c>
      <c r="AH32" s="94">
        <v>4651.5129999999999</v>
      </c>
      <c r="AI32" s="94">
        <v>5030.2820000000002</v>
      </c>
      <c r="AJ32" s="94">
        <v>5174.4269999999997</v>
      </c>
      <c r="AK32" s="94">
        <v>5297.6989999999996</v>
      </c>
      <c r="AL32" s="94">
        <v>5638.9830000000002</v>
      </c>
      <c r="AM32" s="94">
        <v>5868.0519999999997</v>
      </c>
      <c r="AN32" s="94">
        <v>6046.6819999999998</v>
      </c>
      <c r="AO32" s="94">
        <v>6203.335</v>
      </c>
      <c r="AP32" s="94">
        <v>6526.817</v>
      </c>
      <c r="AQ32" s="94">
        <v>6615.6319999999996</v>
      </c>
      <c r="AR32" s="94">
        <v>6798.567</v>
      </c>
      <c r="AS32" s="94">
        <v>6810.3980000000001</v>
      </c>
      <c r="AT32" s="94">
        <v>6961.5659999999998</v>
      </c>
      <c r="AU32" s="94">
        <v>7070.9530000000004</v>
      </c>
      <c r="AV32" s="94">
        <v>7080.0219999999999</v>
      </c>
      <c r="AW32" s="94">
        <v>7122.7569999999996</v>
      </c>
      <c r="AX32" s="94">
        <v>7105.8410000000003</v>
      </c>
      <c r="AY32" s="94">
        <v>7094.5479999999998</v>
      </c>
      <c r="AZ32" s="94">
        <v>7036.88</v>
      </c>
      <c r="BA32" s="94">
        <v>7027.6710000000003</v>
      </c>
      <c r="BB32" s="94">
        <v>7029.8429999999998</v>
      </c>
      <c r="BC32" s="94">
        <v>6978.5820000000003</v>
      </c>
      <c r="BD32" s="94">
        <v>6913.8950000000004</v>
      </c>
      <c r="BE32" s="94">
        <v>6780.7039999999997</v>
      </c>
      <c r="BF32" s="94">
        <v>6677.8270000000002</v>
      </c>
      <c r="BG32" s="94">
        <v>6544.5060000000003</v>
      </c>
      <c r="BH32" s="94">
        <v>6363.0110000000004</v>
      </c>
      <c r="BI32" s="94">
        <v>6183.7359999999999</v>
      </c>
      <c r="BJ32" s="94">
        <v>6079.3019999999997</v>
      </c>
      <c r="BK32" s="94">
        <v>5867.1580000000004</v>
      </c>
      <c r="BL32" s="94">
        <v>5606.5770000000002</v>
      </c>
      <c r="BM32" s="94">
        <v>5518.607</v>
      </c>
      <c r="BN32" s="94">
        <v>5069.3540000000003</v>
      </c>
      <c r="BO32" s="94">
        <v>4989.4319999999998</v>
      </c>
      <c r="BP32" s="94">
        <v>5240.3580000000002</v>
      </c>
      <c r="BQ32" s="94">
        <v>4986.2730000000001</v>
      </c>
      <c r="BR32" s="94">
        <v>4608.8549999999996</v>
      </c>
      <c r="BS32" s="94">
        <v>4293.259</v>
      </c>
      <c r="BT32" s="94">
        <v>3944.9389999999999</v>
      </c>
      <c r="BU32" s="94">
        <v>3581.5430000000001</v>
      </c>
      <c r="BV32" s="94">
        <v>3239.9430000000002</v>
      </c>
      <c r="BW32" s="94">
        <v>3027.2669999999998</v>
      </c>
      <c r="BX32" s="94">
        <v>2914.2240000000002</v>
      </c>
      <c r="BY32" s="94">
        <v>2781.42</v>
      </c>
      <c r="BZ32" s="94">
        <v>2800.6060000000002</v>
      </c>
      <c r="CA32" s="94">
        <v>2687.9969999999998</v>
      </c>
      <c r="CB32" s="94">
        <v>2748.0970000000002</v>
      </c>
      <c r="CC32" s="94">
        <v>2719.8690000000001</v>
      </c>
      <c r="CD32" s="94">
        <v>2674.1</v>
      </c>
      <c r="CE32" s="94">
        <v>2654.7310000000002</v>
      </c>
      <c r="CF32" s="94">
        <v>2549.6909999999998</v>
      </c>
      <c r="CG32" s="94">
        <v>2561.1350000000002</v>
      </c>
      <c r="CH32" s="94">
        <v>2517.0729999999999</v>
      </c>
      <c r="CI32" s="94">
        <v>2516.6</v>
      </c>
      <c r="CJ32" s="94">
        <v>2509.5320000000002</v>
      </c>
      <c r="CK32" s="94">
        <v>2531.2150000000001</v>
      </c>
      <c r="CL32" s="94">
        <v>2724.9290000000001</v>
      </c>
      <c r="CM32" s="94">
        <v>2728.1759999999999</v>
      </c>
      <c r="CN32" s="94">
        <v>2576.9789999999998</v>
      </c>
      <c r="CO32" s="94">
        <v>2582.3890000000001</v>
      </c>
      <c r="CP32" s="94">
        <v>2563.3960000000002</v>
      </c>
      <c r="CQ32" s="94">
        <v>2570.0259999999998</v>
      </c>
      <c r="CR32" s="94">
        <v>2430.3530000000001</v>
      </c>
      <c r="CS32" s="94">
        <v>2346.489</v>
      </c>
      <c r="CT32" s="95"/>
      <c r="CU32" s="95"/>
      <c r="CV32" s="95"/>
      <c r="CW32" s="96"/>
      <c r="CX32" s="97">
        <f t="array" ref="CX32">SUMPRODUCT(B32:CW32*0.25)</f>
        <v>99266.14175000001</v>
      </c>
    </row>
    <row r="33" spans="1:102" ht="24.95" customHeight="1" x14ac:dyDescent="0.2">
      <c r="A33" s="101" t="s">
        <v>28</v>
      </c>
      <c r="B33" s="98">
        <v>1775</v>
      </c>
      <c r="C33" s="99">
        <v>1775</v>
      </c>
      <c r="D33" s="99">
        <v>1775</v>
      </c>
      <c r="E33" s="99">
        <v>1775</v>
      </c>
      <c r="F33" s="99">
        <v>1775</v>
      </c>
      <c r="G33" s="99">
        <v>1686.6669999999999</v>
      </c>
      <c r="H33" s="99">
        <v>1598.3330000000001</v>
      </c>
      <c r="I33" s="99">
        <v>1510</v>
      </c>
      <c r="J33" s="99">
        <v>1510</v>
      </c>
      <c r="K33" s="99">
        <v>1510</v>
      </c>
      <c r="L33" s="99">
        <v>1510</v>
      </c>
      <c r="M33" s="99">
        <v>1510</v>
      </c>
      <c r="N33" s="99">
        <v>1510</v>
      </c>
      <c r="O33" s="99">
        <v>1510</v>
      </c>
      <c r="P33" s="99">
        <v>1510</v>
      </c>
      <c r="Q33" s="99">
        <v>1510</v>
      </c>
      <c r="R33" s="99">
        <v>1395</v>
      </c>
      <c r="S33" s="99">
        <v>1395</v>
      </c>
      <c r="T33" s="99">
        <v>1395</v>
      </c>
      <c r="U33" s="99">
        <v>1395</v>
      </c>
      <c r="V33" s="99">
        <v>1395</v>
      </c>
      <c r="W33" s="99">
        <v>1395</v>
      </c>
      <c r="X33" s="99">
        <v>1395</v>
      </c>
      <c r="Y33" s="99">
        <v>1395</v>
      </c>
      <c r="Z33" s="99">
        <v>1395</v>
      </c>
      <c r="AA33" s="99">
        <v>1395</v>
      </c>
      <c r="AB33" s="99">
        <v>1395</v>
      </c>
      <c r="AC33" s="99">
        <v>1395</v>
      </c>
      <c r="AD33" s="99">
        <v>1395</v>
      </c>
      <c r="AE33" s="99">
        <v>1395</v>
      </c>
      <c r="AF33" s="99">
        <v>1395</v>
      </c>
      <c r="AG33" s="99">
        <v>1395</v>
      </c>
      <c r="AH33" s="99">
        <v>1347</v>
      </c>
      <c r="AI33" s="99">
        <v>1247</v>
      </c>
      <c r="AJ33" s="99">
        <v>1117</v>
      </c>
      <c r="AK33" s="99">
        <v>976</v>
      </c>
      <c r="AL33" s="99">
        <v>850</v>
      </c>
      <c r="AM33" s="99">
        <v>698</v>
      </c>
      <c r="AN33" s="99">
        <v>590</v>
      </c>
      <c r="AO33" s="99">
        <v>392</v>
      </c>
      <c r="AP33" s="99">
        <v>75.667000000000002</v>
      </c>
      <c r="AQ33" s="99">
        <v>25.332999999999998</v>
      </c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>
        <v>30</v>
      </c>
      <c r="BC33" s="99">
        <v>85</v>
      </c>
      <c r="BD33" s="99">
        <v>128</v>
      </c>
      <c r="BE33" s="99">
        <v>230</v>
      </c>
      <c r="BF33" s="99">
        <v>351</v>
      </c>
      <c r="BG33" s="99">
        <v>666</v>
      </c>
      <c r="BH33" s="99">
        <v>946</v>
      </c>
      <c r="BI33" s="99">
        <v>1056</v>
      </c>
      <c r="BJ33" s="99">
        <v>1141</v>
      </c>
      <c r="BK33" s="99">
        <v>1241</v>
      </c>
      <c r="BL33" s="99">
        <v>1301</v>
      </c>
      <c r="BM33" s="99">
        <v>1396</v>
      </c>
      <c r="BN33" s="99">
        <v>1396</v>
      </c>
      <c r="BO33" s="99">
        <v>1396</v>
      </c>
      <c r="BP33" s="99">
        <v>1466</v>
      </c>
      <c r="BQ33" s="99">
        <v>1514</v>
      </c>
      <c r="BR33" s="99">
        <v>1514</v>
      </c>
      <c r="BS33" s="99">
        <v>1514</v>
      </c>
      <c r="BT33" s="99">
        <v>1514</v>
      </c>
      <c r="BU33" s="99">
        <v>1514</v>
      </c>
      <c r="BV33" s="99">
        <v>1514</v>
      </c>
      <c r="BW33" s="99">
        <v>1514</v>
      </c>
      <c r="BX33" s="99">
        <v>1514</v>
      </c>
      <c r="BY33" s="99">
        <v>1514</v>
      </c>
      <c r="BZ33" s="99">
        <v>1514</v>
      </c>
      <c r="CA33" s="99">
        <v>1514</v>
      </c>
      <c r="CB33" s="99">
        <v>1514</v>
      </c>
      <c r="CC33" s="99">
        <v>1514</v>
      </c>
      <c r="CD33" s="99">
        <v>1514</v>
      </c>
      <c r="CE33" s="99">
        <v>1514</v>
      </c>
      <c r="CF33" s="99">
        <v>1514</v>
      </c>
      <c r="CG33" s="99">
        <v>1514</v>
      </c>
      <c r="CH33" s="99">
        <v>1514</v>
      </c>
      <c r="CI33" s="99">
        <v>1514</v>
      </c>
      <c r="CJ33" s="99">
        <v>1514</v>
      </c>
      <c r="CK33" s="99">
        <v>1514</v>
      </c>
      <c r="CL33" s="99">
        <v>1514</v>
      </c>
      <c r="CM33" s="99">
        <v>1514</v>
      </c>
      <c r="CN33" s="99">
        <v>1514</v>
      </c>
      <c r="CO33" s="99">
        <v>1514</v>
      </c>
      <c r="CP33" s="99">
        <v>1514</v>
      </c>
      <c r="CQ33" s="99">
        <v>1514</v>
      </c>
      <c r="CR33" s="99">
        <v>1514</v>
      </c>
      <c r="CS33" s="99">
        <v>1514</v>
      </c>
      <c r="CT33" s="100"/>
      <c r="CU33" s="100"/>
      <c r="CV33" s="100"/>
      <c r="CW33" s="102"/>
      <c r="CX33" s="103">
        <f t="array" ref="CX33">SUMPRODUCT(B33:CW33*0.25)</f>
        <v>28030.75</v>
      </c>
    </row>
    <row r="34" spans="1:102" ht="30" customHeight="1" thickBot="1" x14ac:dyDescent="0.25">
      <c r="A34" s="75" t="s">
        <v>29</v>
      </c>
      <c r="B34" s="76">
        <f>SUM(B31:B33)</f>
        <v>7493.7669999999998</v>
      </c>
      <c r="C34" s="77">
        <f t="shared" ref="C34:BN34" si="5">SUM(C31:C33)</f>
        <v>7215.8099999999995</v>
      </c>
      <c r="D34" s="77">
        <f t="shared" si="5"/>
        <v>6986.125</v>
      </c>
      <c r="E34" s="77">
        <f t="shared" si="5"/>
        <v>6878.5839999999998</v>
      </c>
      <c r="F34" s="77">
        <f t="shared" si="5"/>
        <v>6848.7860000000001</v>
      </c>
      <c r="G34" s="77">
        <f t="shared" si="5"/>
        <v>6650.7510000000002</v>
      </c>
      <c r="H34" s="77">
        <f t="shared" si="5"/>
        <v>6413.9</v>
      </c>
      <c r="I34" s="77">
        <f t="shared" si="5"/>
        <v>6224.6419999999998</v>
      </c>
      <c r="J34" s="77">
        <f t="shared" si="5"/>
        <v>6416.8919999999998</v>
      </c>
      <c r="K34" s="77">
        <f t="shared" si="5"/>
        <v>6298.3969999999999</v>
      </c>
      <c r="L34" s="77">
        <f t="shared" si="5"/>
        <v>6454.8240000000005</v>
      </c>
      <c r="M34" s="77">
        <f t="shared" si="5"/>
        <v>6451.0560000000005</v>
      </c>
      <c r="N34" s="77">
        <f t="shared" si="5"/>
        <v>6237.1280000000006</v>
      </c>
      <c r="O34" s="77">
        <f t="shared" si="5"/>
        <v>6254.9660000000003</v>
      </c>
      <c r="P34" s="77">
        <f t="shared" si="5"/>
        <v>6216.3249999999998</v>
      </c>
      <c r="Q34" s="77">
        <f t="shared" si="5"/>
        <v>6232.9179999999997</v>
      </c>
      <c r="R34" s="77">
        <f t="shared" si="5"/>
        <v>6348.4529999999995</v>
      </c>
      <c r="S34" s="77">
        <f t="shared" si="5"/>
        <v>6418.4930000000004</v>
      </c>
      <c r="T34" s="77">
        <f t="shared" si="5"/>
        <v>6479.4490000000005</v>
      </c>
      <c r="U34" s="77">
        <f t="shared" si="5"/>
        <v>6536.2280000000001</v>
      </c>
      <c r="V34" s="77">
        <f t="shared" si="5"/>
        <v>6692.7980000000007</v>
      </c>
      <c r="W34" s="77">
        <f t="shared" si="5"/>
        <v>6804.4230000000007</v>
      </c>
      <c r="X34" s="77">
        <f t="shared" si="5"/>
        <v>6903.4410000000007</v>
      </c>
      <c r="Y34" s="77">
        <f t="shared" si="5"/>
        <v>7162.6990000000005</v>
      </c>
      <c r="Z34" s="77">
        <f t="shared" si="5"/>
        <v>7373.1779999999999</v>
      </c>
      <c r="AA34" s="77">
        <f t="shared" si="5"/>
        <v>7667.9760000000006</v>
      </c>
      <c r="AB34" s="77">
        <f t="shared" si="5"/>
        <v>7930.3729999999996</v>
      </c>
      <c r="AC34" s="77">
        <f t="shared" si="5"/>
        <v>8247.8449999999993</v>
      </c>
      <c r="AD34" s="77">
        <f t="shared" si="5"/>
        <v>8510.0810000000001</v>
      </c>
      <c r="AE34" s="77">
        <f t="shared" si="5"/>
        <v>8963.3450000000012</v>
      </c>
      <c r="AF34" s="77">
        <f t="shared" si="5"/>
        <v>9208.719000000001</v>
      </c>
      <c r="AG34" s="77">
        <f t="shared" si="5"/>
        <v>9411.7720000000008</v>
      </c>
      <c r="AH34" s="77">
        <f t="shared" si="5"/>
        <v>9597.3029999999999</v>
      </c>
      <c r="AI34" s="77">
        <f t="shared" si="5"/>
        <v>9696.3719999999994</v>
      </c>
      <c r="AJ34" s="77">
        <f t="shared" si="5"/>
        <v>9762.6170000000002</v>
      </c>
      <c r="AK34" s="77">
        <f t="shared" si="5"/>
        <v>9856.8889999999992</v>
      </c>
      <c r="AL34" s="77">
        <f t="shared" si="5"/>
        <v>9842.3829999999998</v>
      </c>
      <c r="AM34" s="77">
        <f t="shared" si="5"/>
        <v>10025.451999999999</v>
      </c>
      <c r="AN34" s="77">
        <f t="shared" si="5"/>
        <v>10221.082</v>
      </c>
      <c r="AO34" s="77">
        <f t="shared" si="5"/>
        <v>10293.735000000001</v>
      </c>
      <c r="AP34" s="77">
        <f t="shared" si="5"/>
        <v>10404.294</v>
      </c>
      <c r="AQ34" s="77">
        <f t="shared" si="5"/>
        <v>10525.775</v>
      </c>
      <c r="AR34" s="77">
        <f t="shared" si="5"/>
        <v>10755.377</v>
      </c>
      <c r="AS34" s="77">
        <f t="shared" si="5"/>
        <v>10826.208000000001</v>
      </c>
      <c r="AT34" s="77">
        <f t="shared" si="5"/>
        <v>11002.786</v>
      </c>
      <c r="AU34" s="77">
        <f t="shared" si="5"/>
        <v>11144.173000000001</v>
      </c>
      <c r="AV34" s="77">
        <f t="shared" si="5"/>
        <v>11170.242</v>
      </c>
      <c r="AW34" s="77">
        <f t="shared" si="5"/>
        <v>11218.976999999999</v>
      </c>
      <c r="AX34" s="77">
        <f t="shared" si="5"/>
        <v>11203.701000000001</v>
      </c>
      <c r="AY34" s="77">
        <f t="shared" si="5"/>
        <v>11194.407999999999</v>
      </c>
      <c r="AZ34" s="77">
        <f t="shared" si="5"/>
        <v>11121.74</v>
      </c>
      <c r="BA34" s="77">
        <f t="shared" si="5"/>
        <v>11088.531000000001</v>
      </c>
      <c r="BB34" s="77">
        <f t="shared" si="5"/>
        <v>11088.663</v>
      </c>
      <c r="BC34" s="77">
        <f t="shared" si="5"/>
        <v>11055.402</v>
      </c>
      <c r="BD34" s="77">
        <f t="shared" si="5"/>
        <v>10990.715</v>
      </c>
      <c r="BE34" s="77">
        <f t="shared" si="5"/>
        <v>10908.523999999999</v>
      </c>
      <c r="BF34" s="77">
        <f t="shared" si="5"/>
        <v>10871.387000000001</v>
      </c>
      <c r="BG34" s="77">
        <f t="shared" si="5"/>
        <v>10986.066000000001</v>
      </c>
      <c r="BH34" s="77">
        <f t="shared" si="5"/>
        <v>11010.571</v>
      </c>
      <c r="BI34" s="77">
        <f t="shared" si="5"/>
        <v>10858.296</v>
      </c>
      <c r="BJ34" s="77">
        <f t="shared" si="5"/>
        <v>10821.921999999999</v>
      </c>
      <c r="BK34" s="77">
        <f t="shared" si="5"/>
        <v>10606.778</v>
      </c>
      <c r="BL34" s="77">
        <f t="shared" si="5"/>
        <v>10295.197</v>
      </c>
      <c r="BM34" s="77">
        <f t="shared" si="5"/>
        <v>10331.226999999999</v>
      </c>
      <c r="BN34" s="77">
        <f t="shared" si="5"/>
        <v>9937.0439999999999</v>
      </c>
      <c r="BO34" s="77">
        <f t="shared" ref="BO34:CW34" si="6">SUM(BO31:BO33)</f>
        <v>9857.1219999999994</v>
      </c>
      <c r="BP34" s="77">
        <f t="shared" si="6"/>
        <v>10030.048000000001</v>
      </c>
      <c r="BQ34" s="77">
        <f t="shared" si="6"/>
        <v>9837.9629999999997</v>
      </c>
      <c r="BR34" s="77">
        <f t="shared" si="6"/>
        <v>9795.0849999999991</v>
      </c>
      <c r="BS34" s="77">
        <f t="shared" si="6"/>
        <v>9391.4889999999996</v>
      </c>
      <c r="BT34" s="77">
        <f t="shared" si="6"/>
        <v>8970.0689999999995</v>
      </c>
      <c r="BU34" s="77">
        <f t="shared" si="6"/>
        <v>8869.5730000000003</v>
      </c>
      <c r="BV34" s="77">
        <f t="shared" si="6"/>
        <v>8371.5329999999994</v>
      </c>
      <c r="BW34" s="77">
        <f t="shared" si="6"/>
        <v>8559.2569999999996</v>
      </c>
      <c r="BX34" s="77">
        <f t="shared" si="6"/>
        <v>8609.4140000000007</v>
      </c>
      <c r="BY34" s="77">
        <f t="shared" si="6"/>
        <v>8548.61</v>
      </c>
      <c r="BZ34" s="77">
        <f t="shared" si="6"/>
        <v>8440.1660000000011</v>
      </c>
      <c r="CA34" s="77">
        <f t="shared" si="6"/>
        <v>8392.1569999999992</v>
      </c>
      <c r="CB34" s="77">
        <f t="shared" si="6"/>
        <v>8476.857</v>
      </c>
      <c r="CC34" s="77">
        <f t="shared" si="6"/>
        <v>8440.6290000000008</v>
      </c>
      <c r="CD34" s="77">
        <f t="shared" si="6"/>
        <v>8275.86</v>
      </c>
      <c r="CE34" s="77">
        <f t="shared" si="6"/>
        <v>8187.5910000000003</v>
      </c>
      <c r="CF34" s="77">
        <f t="shared" si="6"/>
        <v>7948.5509999999995</v>
      </c>
      <c r="CG34" s="77">
        <f t="shared" si="6"/>
        <v>7555.9950000000008</v>
      </c>
      <c r="CH34" s="77">
        <f t="shared" si="6"/>
        <v>7405.6329999999998</v>
      </c>
      <c r="CI34" s="77">
        <f t="shared" si="6"/>
        <v>7265.5599999999995</v>
      </c>
      <c r="CJ34" s="77">
        <f t="shared" si="6"/>
        <v>7075.1</v>
      </c>
      <c r="CK34" s="77">
        <f t="shared" si="6"/>
        <v>6866.2749999999996</v>
      </c>
      <c r="CL34" s="77">
        <f t="shared" si="6"/>
        <v>6959.9889999999996</v>
      </c>
      <c r="CM34" s="77">
        <f t="shared" si="6"/>
        <v>6935.1360000000004</v>
      </c>
      <c r="CN34" s="77">
        <f t="shared" si="6"/>
        <v>6775.9390000000003</v>
      </c>
      <c r="CO34" s="77">
        <f t="shared" si="6"/>
        <v>6773.3490000000002</v>
      </c>
      <c r="CP34" s="77">
        <f t="shared" si="6"/>
        <v>6690.3559999999998</v>
      </c>
      <c r="CQ34" s="77">
        <f t="shared" si="6"/>
        <v>6696.8860000000004</v>
      </c>
      <c r="CR34" s="77">
        <f t="shared" si="6"/>
        <v>6556.3130000000001</v>
      </c>
      <c r="CS34" s="77">
        <f t="shared" si="6"/>
        <v>6476.4490000000005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206420.73375000001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63</v>
      </c>
      <c r="C37" s="115">
        <v>63</v>
      </c>
      <c r="D37" s="115">
        <v>63</v>
      </c>
      <c r="E37" s="115">
        <v>63</v>
      </c>
      <c r="F37" s="115">
        <v>79</v>
      </c>
      <c r="G37" s="115">
        <v>79</v>
      </c>
      <c r="H37" s="115">
        <v>79</v>
      </c>
      <c r="I37" s="115">
        <v>79</v>
      </c>
      <c r="J37" s="115">
        <v>79</v>
      </c>
      <c r="K37" s="115">
        <v>79</v>
      </c>
      <c r="L37" s="115">
        <v>79</v>
      </c>
      <c r="M37" s="115">
        <v>79</v>
      </c>
      <c r="N37" s="115">
        <v>99</v>
      </c>
      <c r="O37" s="115">
        <v>99</v>
      </c>
      <c r="P37" s="115">
        <v>99</v>
      </c>
      <c r="Q37" s="115">
        <v>99</v>
      </c>
      <c r="R37" s="115">
        <v>99</v>
      </c>
      <c r="S37" s="115">
        <v>99</v>
      </c>
      <c r="T37" s="115">
        <v>99</v>
      </c>
      <c r="U37" s="115">
        <v>99</v>
      </c>
      <c r="V37" s="115">
        <v>145</v>
      </c>
      <c r="W37" s="115">
        <v>145</v>
      </c>
      <c r="X37" s="115">
        <v>145</v>
      </c>
      <c r="Y37" s="115">
        <v>145</v>
      </c>
      <c r="Z37" s="115">
        <v>117</v>
      </c>
      <c r="AA37" s="115">
        <v>117</v>
      </c>
      <c r="AB37" s="115">
        <v>117</v>
      </c>
      <c r="AC37" s="115">
        <v>117</v>
      </c>
      <c r="AD37" s="115">
        <v>82</v>
      </c>
      <c r="AE37" s="115">
        <v>82</v>
      </c>
      <c r="AF37" s="115">
        <v>82</v>
      </c>
      <c r="AG37" s="115">
        <v>82</v>
      </c>
      <c r="AH37" s="115">
        <v>121</v>
      </c>
      <c r="AI37" s="115">
        <v>121</v>
      </c>
      <c r="AJ37" s="115">
        <v>121</v>
      </c>
      <c r="AK37" s="115">
        <v>121</v>
      </c>
      <c r="AL37" s="115">
        <v>84</v>
      </c>
      <c r="AM37" s="115">
        <v>84</v>
      </c>
      <c r="AN37" s="115">
        <v>84</v>
      </c>
      <c r="AO37" s="115">
        <v>84</v>
      </c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>
        <v>20</v>
      </c>
      <c r="BK37" s="115">
        <v>20</v>
      </c>
      <c r="BL37" s="115">
        <v>20</v>
      </c>
      <c r="BM37" s="115">
        <v>20</v>
      </c>
      <c r="BN37" s="115">
        <v>36</v>
      </c>
      <c r="BO37" s="115">
        <v>36</v>
      </c>
      <c r="BP37" s="115">
        <v>36</v>
      </c>
      <c r="BQ37" s="115">
        <v>36</v>
      </c>
      <c r="BR37" s="115">
        <v>82</v>
      </c>
      <c r="BS37" s="115">
        <v>82</v>
      </c>
      <c r="BT37" s="115">
        <v>82</v>
      </c>
      <c r="BU37" s="115">
        <v>82</v>
      </c>
      <c r="BV37" s="115">
        <v>80</v>
      </c>
      <c r="BW37" s="115">
        <v>80</v>
      </c>
      <c r="BX37" s="115">
        <v>80</v>
      </c>
      <c r="BY37" s="115">
        <v>80</v>
      </c>
      <c r="BZ37" s="115">
        <v>50</v>
      </c>
      <c r="CA37" s="115">
        <v>50</v>
      </c>
      <c r="CB37" s="115">
        <v>50</v>
      </c>
      <c r="CC37" s="115">
        <v>50</v>
      </c>
      <c r="CD37" s="115">
        <v>50</v>
      </c>
      <c r="CE37" s="115">
        <v>50</v>
      </c>
      <c r="CF37" s="115">
        <v>50</v>
      </c>
      <c r="CG37" s="115">
        <v>50</v>
      </c>
      <c r="CH37" s="115">
        <v>50</v>
      </c>
      <c r="CI37" s="115">
        <v>50</v>
      </c>
      <c r="CJ37" s="115">
        <v>50</v>
      </c>
      <c r="CK37" s="115">
        <v>50</v>
      </c>
      <c r="CL37" s="115">
        <v>107</v>
      </c>
      <c r="CM37" s="115">
        <v>107</v>
      </c>
      <c r="CN37" s="115">
        <v>107</v>
      </c>
      <c r="CO37" s="115">
        <v>107</v>
      </c>
      <c r="CP37" s="115">
        <v>80</v>
      </c>
      <c r="CQ37" s="115">
        <v>80</v>
      </c>
      <c r="CR37" s="115">
        <v>80</v>
      </c>
      <c r="CS37" s="115">
        <v>80</v>
      </c>
      <c r="CT37" s="116"/>
      <c r="CU37" s="116"/>
      <c r="CV37" s="116"/>
      <c r="CW37" s="117"/>
      <c r="CX37" s="91">
        <f t="array" ref="CX37">SUMPRODUCT(B37:CW37*0.25)</f>
        <v>1523</v>
      </c>
    </row>
    <row r="38" spans="1:102" ht="24.95" customHeight="1" x14ac:dyDescent="0.2">
      <c r="A38" s="118" t="s">
        <v>32</v>
      </c>
      <c r="B38" s="119">
        <v>22</v>
      </c>
      <c r="C38" s="120">
        <v>22</v>
      </c>
      <c r="D38" s="120">
        <v>22</v>
      </c>
      <c r="E38" s="120">
        <v>22</v>
      </c>
      <c r="F38" s="120">
        <v>41</v>
      </c>
      <c r="G38" s="120">
        <v>41</v>
      </c>
      <c r="H38" s="120">
        <v>41</v>
      </c>
      <c r="I38" s="120">
        <v>41</v>
      </c>
      <c r="J38" s="120">
        <v>56</v>
      </c>
      <c r="K38" s="120">
        <v>56</v>
      </c>
      <c r="L38" s="120">
        <v>56</v>
      </c>
      <c r="M38" s="120">
        <v>56</v>
      </c>
      <c r="N38" s="120">
        <v>22</v>
      </c>
      <c r="O38" s="120">
        <v>22</v>
      </c>
      <c r="P38" s="120">
        <v>22</v>
      </c>
      <c r="Q38" s="120">
        <v>22</v>
      </c>
      <c r="R38" s="120">
        <v>25</v>
      </c>
      <c r="S38" s="120">
        <v>25</v>
      </c>
      <c r="T38" s="120">
        <v>25</v>
      </c>
      <c r="U38" s="120">
        <v>25</v>
      </c>
      <c r="V38" s="120">
        <v>22</v>
      </c>
      <c r="W38" s="120">
        <v>22</v>
      </c>
      <c r="X38" s="120">
        <v>22</v>
      </c>
      <c r="Y38" s="120">
        <v>22</v>
      </c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>
        <v>35</v>
      </c>
      <c r="BS38" s="120">
        <v>35</v>
      </c>
      <c r="BT38" s="120">
        <v>35</v>
      </c>
      <c r="BU38" s="120">
        <v>35</v>
      </c>
      <c r="BV38" s="120"/>
      <c r="BW38" s="120"/>
      <c r="BX38" s="120"/>
      <c r="BY38" s="120"/>
      <c r="BZ38" s="120">
        <v>43</v>
      </c>
      <c r="CA38" s="120">
        <v>43</v>
      </c>
      <c r="CB38" s="120">
        <v>43</v>
      </c>
      <c r="CC38" s="120">
        <v>43</v>
      </c>
      <c r="CD38" s="120"/>
      <c r="CE38" s="120"/>
      <c r="CF38" s="120"/>
      <c r="CG38" s="120"/>
      <c r="CH38" s="120">
        <v>45</v>
      </c>
      <c r="CI38" s="120">
        <v>45</v>
      </c>
      <c r="CJ38" s="120">
        <v>45</v>
      </c>
      <c r="CK38" s="120">
        <v>45</v>
      </c>
      <c r="CL38" s="120">
        <v>37</v>
      </c>
      <c r="CM38" s="120">
        <v>37</v>
      </c>
      <c r="CN38" s="120">
        <v>37</v>
      </c>
      <c r="CO38" s="120">
        <v>37</v>
      </c>
      <c r="CP38" s="120">
        <v>45</v>
      </c>
      <c r="CQ38" s="120">
        <v>45</v>
      </c>
      <c r="CR38" s="120">
        <v>45</v>
      </c>
      <c r="CS38" s="120">
        <v>45</v>
      </c>
      <c r="CT38" s="120"/>
      <c r="CU38" s="120"/>
      <c r="CV38" s="120"/>
      <c r="CW38" s="121"/>
      <c r="CX38" s="97">
        <f t="array" ref="CX38">SUMPRODUCT(B38:CW38*0.25)</f>
        <v>393</v>
      </c>
    </row>
    <row r="39" spans="1:102" ht="24.95" customHeight="1" x14ac:dyDescent="0.2">
      <c r="A39" s="118" t="s">
        <v>33</v>
      </c>
      <c r="B39" s="119"/>
      <c r="C39" s="120">
        <v>118.8</v>
      </c>
      <c r="D39" s="120">
        <v>284.60000000000002</v>
      </c>
      <c r="E39" s="120">
        <v>406.1</v>
      </c>
      <c r="F39" s="120">
        <v>415.2</v>
      </c>
      <c r="G39" s="120">
        <v>555.6</v>
      </c>
      <c r="H39" s="120">
        <v>747.3</v>
      </c>
      <c r="I39" s="120">
        <v>881.9</v>
      </c>
      <c r="J39" s="120">
        <v>619.70000000000005</v>
      </c>
      <c r="K39" s="120">
        <v>699.2</v>
      </c>
      <c r="L39" s="120">
        <v>554.4</v>
      </c>
      <c r="M39" s="120">
        <v>516.5</v>
      </c>
      <c r="N39" s="120">
        <v>614.6</v>
      </c>
      <c r="O39" s="120">
        <v>562.6</v>
      </c>
      <c r="P39" s="120">
        <v>523.1</v>
      </c>
      <c r="Q39" s="120">
        <v>493.7</v>
      </c>
      <c r="R39" s="120">
        <v>452.8</v>
      </c>
      <c r="S39" s="120">
        <v>352.9</v>
      </c>
      <c r="T39" s="120">
        <v>317.8</v>
      </c>
      <c r="U39" s="120">
        <v>256.10000000000002</v>
      </c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348.6</v>
      </c>
      <c r="BU39" s="120">
        <v>430.8</v>
      </c>
      <c r="BV39" s="120">
        <v>1068</v>
      </c>
      <c r="BW39" s="120">
        <v>869.4</v>
      </c>
      <c r="BX39" s="120">
        <v>825</v>
      </c>
      <c r="BY39" s="120">
        <v>861.8</v>
      </c>
      <c r="BZ39" s="120">
        <v>918.5</v>
      </c>
      <c r="CA39" s="120">
        <v>969.8</v>
      </c>
      <c r="CB39" s="120">
        <v>868.3</v>
      </c>
      <c r="CC39" s="120">
        <v>847.8</v>
      </c>
      <c r="CD39" s="120">
        <v>781.7</v>
      </c>
      <c r="CE39" s="120">
        <v>778.3</v>
      </c>
      <c r="CF39" s="120">
        <v>874.8</v>
      </c>
      <c r="CG39" s="120">
        <v>1136.8</v>
      </c>
      <c r="CH39" s="120">
        <v>703.4</v>
      </c>
      <c r="CI39" s="120">
        <v>751.7</v>
      </c>
      <c r="CJ39" s="120">
        <v>829.2</v>
      </c>
      <c r="CK39" s="120">
        <v>927.3</v>
      </c>
      <c r="CL39" s="120">
        <v>335.3</v>
      </c>
      <c r="CM39" s="120">
        <v>295.89999999999998</v>
      </c>
      <c r="CN39" s="120">
        <v>382.7</v>
      </c>
      <c r="CO39" s="120">
        <v>304.2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6370.55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15</v>
      </c>
      <c r="AQ40" s="120">
        <v>15</v>
      </c>
      <c r="AR40" s="120">
        <v>15</v>
      </c>
      <c r="AS40" s="120">
        <v>15</v>
      </c>
      <c r="AT40" s="120">
        <v>20</v>
      </c>
      <c r="AU40" s="120">
        <v>20</v>
      </c>
      <c r="AV40" s="120">
        <v>20</v>
      </c>
      <c r="AW40" s="120">
        <v>20</v>
      </c>
      <c r="AX40" s="120">
        <v>20</v>
      </c>
      <c r="AY40" s="120">
        <v>20</v>
      </c>
      <c r="AZ40" s="120">
        <v>20</v>
      </c>
      <c r="BA40" s="120">
        <v>20</v>
      </c>
      <c r="BB40" s="120">
        <v>50</v>
      </c>
      <c r="BC40" s="120">
        <v>50</v>
      </c>
      <c r="BD40" s="120">
        <v>50</v>
      </c>
      <c r="BE40" s="120">
        <v>50</v>
      </c>
      <c r="BF40" s="120">
        <v>50</v>
      </c>
      <c r="BG40" s="120">
        <v>50</v>
      </c>
      <c r="BH40" s="120">
        <v>50</v>
      </c>
      <c r="BI40" s="120">
        <v>50</v>
      </c>
      <c r="BJ40" s="120">
        <v>50</v>
      </c>
      <c r="BK40" s="120">
        <v>50</v>
      </c>
      <c r="BL40" s="120">
        <v>50</v>
      </c>
      <c r="BM40" s="120">
        <v>50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1105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>
        <v>49.5</v>
      </c>
      <c r="W41" s="120">
        <v>49.5</v>
      </c>
      <c r="X41" s="120">
        <v>49.5</v>
      </c>
      <c r="Y41" s="120">
        <v>49.5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305</v>
      </c>
      <c r="CM41" s="120">
        <v>305</v>
      </c>
      <c r="CN41" s="120">
        <v>305</v>
      </c>
      <c r="CO41" s="120">
        <v>305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854.5</v>
      </c>
    </row>
    <row r="42" spans="1:102" ht="30" customHeight="1" thickBot="1" x14ac:dyDescent="0.25">
      <c r="A42" s="105" t="s">
        <v>36</v>
      </c>
      <c r="B42" s="106">
        <f>SUM(B37:B41)</f>
        <v>135</v>
      </c>
      <c r="C42" s="107">
        <f t="shared" ref="C42:BN42" si="7">SUM(C37:C41)</f>
        <v>253.8</v>
      </c>
      <c r="D42" s="107">
        <f t="shared" si="7"/>
        <v>419.6</v>
      </c>
      <c r="E42" s="107">
        <f t="shared" si="7"/>
        <v>541.1</v>
      </c>
      <c r="F42" s="107">
        <f t="shared" si="7"/>
        <v>585.20000000000005</v>
      </c>
      <c r="G42" s="107">
        <f t="shared" si="7"/>
        <v>725.6</v>
      </c>
      <c r="H42" s="107">
        <f t="shared" si="7"/>
        <v>917.3</v>
      </c>
      <c r="I42" s="107">
        <f t="shared" si="7"/>
        <v>1051.9000000000001</v>
      </c>
      <c r="J42" s="107">
        <f t="shared" si="7"/>
        <v>804.7</v>
      </c>
      <c r="K42" s="107">
        <f t="shared" si="7"/>
        <v>884.2</v>
      </c>
      <c r="L42" s="107">
        <f t="shared" si="7"/>
        <v>739.4</v>
      </c>
      <c r="M42" s="107">
        <f t="shared" si="7"/>
        <v>701.5</v>
      </c>
      <c r="N42" s="107">
        <f t="shared" si="7"/>
        <v>785.6</v>
      </c>
      <c r="O42" s="107">
        <f t="shared" si="7"/>
        <v>733.6</v>
      </c>
      <c r="P42" s="107">
        <f t="shared" si="7"/>
        <v>694.1</v>
      </c>
      <c r="Q42" s="107">
        <f t="shared" si="7"/>
        <v>664.7</v>
      </c>
      <c r="R42" s="107">
        <f t="shared" si="7"/>
        <v>626.79999999999995</v>
      </c>
      <c r="S42" s="107">
        <f t="shared" si="7"/>
        <v>526.9</v>
      </c>
      <c r="T42" s="107">
        <f t="shared" si="7"/>
        <v>491.8</v>
      </c>
      <c r="U42" s="107">
        <f t="shared" si="7"/>
        <v>430.1</v>
      </c>
      <c r="V42" s="107">
        <f t="shared" si="7"/>
        <v>266.5</v>
      </c>
      <c r="W42" s="107">
        <f t="shared" si="7"/>
        <v>266.5</v>
      </c>
      <c r="X42" s="107">
        <f t="shared" si="7"/>
        <v>266.5</v>
      </c>
      <c r="Y42" s="107">
        <f t="shared" si="7"/>
        <v>266.5</v>
      </c>
      <c r="Z42" s="107">
        <f t="shared" si="7"/>
        <v>167</v>
      </c>
      <c r="AA42" s="107">
        <f t="shared" si="7"/>
        <v>167</v>
      </c>
      <c r="AB42" s="107">
        <f t="shared" si="7"/>
        <v>167</v>
      </c>
      <c r="AC42" s="107">
        <f t="shared" si="7"/>
        <v>167</v>
      </c>
      <c r="AD42" s="107">
        <f t="shared" si="7"/>
        <v>132</v>
      </c>
      <c r="AE42" s="107">
        <f t="shared" si="7"/>
        <v>132</v>
      </c>
      <c r="AF42" s="107">
        <f t="shared" si="7"/>
        <v>132</v>
      </c>
      <c r="AG42" s="107">
        <f t="shared" si="7"/>
        <v>132</v>
      </c>
      <c r="AH42" s="107">
        <f t="shared" si="7"/>
        <v>171</v>
      </c>
      <c r="AI42" s="107">
        <f t="shared" si="7"/>
        <v>171</v>
      </c>
      <c r="AJ42" s="107">
        <f t="shared" si="7"/>
        <v>171</v>
      </c>
      <c r="AK42" s="107">
        <f t="shared" si="7"/>
        <v>171</v>
      </c>
      <c r="AL42" s="107">
        <f t="shared" si="7"/>
        <v>134</v>
      </c>
      <c r="AM42" s="107">
        <f t="shared" si="7"/>
        <v>134</v>
      </c>
      <c r="AN42" s="107">
        <f t="shared" si="7"/>
        <v>134</v>
      </c>
      <c r="AO42" s="107">
        <f t="shared" si="7"/>
        <v>134</v>
      </c>
      <c r="AP42" s="107">
        <f t="shared" si="7"/>
        <v>15</v>
      </c>
      <c r="AQ42" s="107">
        <f t="shared" si="7"/>
        <v>15</v>
      </c>
      <c r="AR42" s="107">
        <f t="shared" si="7"/>
        <v>15</v>
      </c>
      <c r="AS42" s="107">
        <f t="shared" si="7"/>
        <v>15</v>
      </c>
      <c r="AT42" s="107">
        <f t="shared" si="7"/>
        <v>20</v>
      </c>
      <c r="AU42" s="107">
        <f t="shared" si="7"/>
        <v>20</v>
      </c>
      <c r="AV42" s="107">
        <f t="shared" si="7"/>
        <v>20</v>
      </c>
      <c r="AW42" s="107">
        <f t="shared" si="7"/>
        <v>20</v>
      </c>
      <c r="AX42" s="107">
        <f t="shared" si="7"/>
        <v>20</v>
      </c>
      <c r="AY42" s="107">
        <f t="shared" si="7"/>
        <v>20</v>
      </c>
      <c r="AZ42" s="107">
        <f t="shared" si="7"/>
        <v>20</v>
      </c>
      <c r="BA42" s="107">
        <f t="shared" si="7"/>
        <v>20</v>
      </c>
      <c r="BB42" s="107">
        <f t="shared" si="7"/>
        <v>50</v>
      </c>
      <c r="BC42" s="107">
        <f t="shared" si="7"/>
        <v>50</v>
      </c>
      <c r="BD42" s="107">
        <f t="shared" si="7"/>
        <v>50</v>
      </c>
      <c r="BE42" s="107">
        <f t="shared" si="7"/>
        <v>50</v>
      </c>
      <c r="BF42" s="107">
        <f t="shared" si="7"/>
        <v>50</v>
      </c>
      <c r="BG42" s="107">
        <f t="shared" si="7"/>
        <v>50</v>
      </c>
      <c r="BH42" s="107">
        <f t="shared" si="7"/>
        <v>50</v>
      </c>
      <c r="BI42" s="107">
        <f t="shared" si="7"/>
        <v>50</v>
      </c>
      <c r="BJ42" s="107">
        <f t="shared" si="7"/>
        <v>70</v>
      </c>
      <c r="BK42" s="107">
        <f t="shared" si="7"/>
        <v>70</v>
      </c>
      <c r="BL42" s="107">
        <f t="shared" si="7"/>
        <v>70</v>
      </c>
      <c r="BM42" s="107">
        <f t="shared" si="7"/>
        <v>70</v>
      </c>
      <c r="BN42" s="107">
        <f t="shared" si="7"/>
        <v>86</v>
      </c>
      <c r="BO42" s="107">
        <f t="shared" ref="BO42:CW42" si="8">SUM(BO37:BO41)</f>
        <v>86</v>
      </c>
      <c r="BP42" s="107">
        <f t="shared" si="8"/>
        <v>86</v>
      </c>
      <c r="BQ42" s="107">
        <f t="shared" si="8"/>
        <v>86</v>
      </c>
      <c r="BR42" s="107">
        <f t="shared" si="8"/>
        <v>167</v>
      </c>
      <c r="BS42" s="107">
        <f t="shared" si="8"/>
        <v>167</v>
      </c>
      <c r="BT42" s="107">
        <f t="shared" si="8"/>
        <v>515.6</v>
      </c>
      <c r="BU42" s="107">
        <f t="shared" si="8"/>
        <v>597.79999999999995</v>
      </c>
      <c r="BV42" s="107">
        <f t="shared" si="8"/>
        <v>1198</v>
      </c>
      <c r="BW42" s="107">
        <f t="shared" si="8"/>
        <v>999.4</v>
      </c>
      <c r="BX42" s="107">
        <f t="shared" si="8"/>
        <v>955</v>
      </c>
      <c r="BY42" s="107">
        <f t="shared" si="8"/>
        <v>991.8</v>
      </c>
      <c r="BZ42" s="107">
        <f t="shared" si="8"/>
        <v>1061.5</v>
      </c>
      <c r="CA42" s="107">
        <f t="shared" si="8"/>
        <v>1112.8</v>
      </c>
      <c r="CB42" s="107">
        <f t="shared" si="8"/>
        <v>1011.3</v>
      </c>
      <c r="CC42" s="107">
        <f t="shared" si="8"/>
        <v>990.8</v>
      </c>
      <c r="CD42" s="107">
        <f t="shared" si="8"/>
        <v>881.7</v>
      </c>
      <c r="CE42" s="107">
        <f t="shared" si="8"/>
        <v>878.3</v>
      </c>
      <c r="CF42" s="107">
        <f t="shared" si="8"/>
        <v>974.8</v>
      </c>
      <c r="CG42" s="107">
        <f t="shared" si="8"/>
        <v>1236.8</v>
      </c>
      <c r="CH42" s="107">
        <f t="shared" si="8"/>
        <v>848.4</v>
      </c>
      <c r="CI42" s="107">
        <f t="shared" si="8"/>
        <v>896.7</v>
      </c>
      <c r="CJ42" s="107">
        <f t="shared" si="8"/>
        <v>974.2</v>
      </c>
      <c r="CK42" s="107">
        <f t="shared" si="8"/>
        <v>1072.3</v>
      </c>
      <c r="CL42" s="107">
        <f t="shared" si="8"/>
        <v>834.3</v>
      </c>
      <c r="CM42" s="107">
        <f t="shared" si="8"/>
        <v>794.9</v>
      </c>
      <c r="CN42" s="107">
        <f t="shared" si="8"/>
        <v>881.7</v>
      </c>
      <c r="CO42" s="107">
        <f t="shared" si="8"/>
        <v>803.2</v>
      </c>
      <c r="CP42" s="107">
        <f t="shared" si="8"/>
        <v>675</v>
      </c>
      <c r="CQ42" s="107">
        <f t="shared" si="8"/>
        <v>675</v>
      </c>
      <c r="CR42" s="107">
        <f t="shared" si="8"/>
        <v>675</v>
      </c>
      <c r="CS42" s="107">
        <f t="shared" si="8"/>
        <v>675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10246.049999999999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>
        <v>118.8</v>
      </c>
      <c r="D47" s="120">
        <v>284.60000000000002</v>
      </c>
      <c r="E47" s="120">
        <v>406.1</v>
      </c>
      <c r="F47" s="120">
        <v>415.2</v>
      </c>
      <c r="G47" s="120">
        <v>555.6</v>
      </c>
      <c r="H47" s="120">
        <v>747.3</v>
      </c>
      <c r="I47" s="120">
        <v>881.9</v>
      </c>
      <c r="J47" s="120">
        <v>619.70000000000005</v>
      </c>
      <c r="K47" s="120">
        <v>699.2</v>
      </c>
      <c r="L47" s="120">
        <v>554.4</v>
      </c>
      <c r="M47" s="120">
        <v>516.5</v>
      </c>
      <c r="N47" s="120">
        <v>614.6</v>
      </c>
      <c r="O47" s="120">
        <v>562.6</v>
      </c>
      <c r="P47" s="120">
        <v>523.1</v>
      </c>
      <c r="Q47" s="120">
        <v>493.7</v>
      </c>
      <c r="R47" s="120">
        <v>452.8</v>
      </c>
      <c r="S47" s="120">
        <v>352.9</v>
      </c>
      <c r="T47" s="120">
        <v>317.8</v>
      </c>
      <c r="U47" s="120">
        <v>256.10000000000002</v>
      </c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348.6</v>
      </c>
      <c r="BU47" s="120">
        <v>430.8</v>
      </c>
      <c r="BV47" s="120">
        <v>1068</v>
      </c>
      <c r="BW47" s="120">
        <v>869.4</v>
      </c>
      <c r="BX47" s="120">
        <v>825</v>
      </c>
      <c r="BY47" s="120">
        <v>861.8</v>
      </c>
      <c r="BZ47" s="120">
        <v>918.5</v>
      </c>
      <c r="CA47" s="120">
        <v>969.8</v>
      </c>
      <c r="CB47" s="120">
        <v>868.3</v>
      </c>
      <c r="CC47" s="120">
        <v>847.8</v>
      </c>
      <c r="CD47" s="120">
        <v>781.7</v>
      </c>
      <c r="CE47" s="120">
        <v>778.3</v>
      </c>
      <c r="CF47" s="120">
        <v>874.8</v>
      </c>
      <c r="CG47" s="120">
        <v>1136.8</v>
      </c>
      <c r="CH47" s="120">
        <v>703.4</v>
      </c>
      <c r="CI47" s="120">
        <v>751.7</v>
      </c>
      <c r="CJ47" s="120">
        <v>829.2</v>
      </c>
      <c r="CK47" s="120">
        <v>927.3</v>
      </c>
      <c r="CL47" s="120">
        <v>335.3</v>
      </c>
      <c r="CM47" s="120">
        <v>295.89999999999998</v>
      </c>
      <c r="CN47" s="120">
        <v>382.7</v>
      </c>
      <c r="CO47" s="120">
        <v>304.2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6370.55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>
        <v>49.5</v>
      </c>
      <c r="W49" s="120">
        <v>49.5</v>
      </c>
      <c r="X49" s="120">
        <v>49.5</v>
      </c>
      <c r="Y49" s="120">
        <v>49.5</v>
      </c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305</v>
      </c>
      <c r="CM49" s="120">
        <v>305</v>
      </c>
      <c r="CN49" s="120">
        <v>305</v>
      </c>
      <c r="CO49" s="120">
        <v>305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854.5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118.8</v>
      </c>
      <c r="D51" s="107">
        <f t="shared" si="9"/>
        <v>284.60000000000002</v>
      </c>
      <c r="E51" s="107">
        <f t="shared" si="9"/>
        <v>406.1</v>
      </c>
      <c r="F51" s="107">
        <f t="shared" si="9"/>
        <v>415.2</v>
      </c>
      <c r="G51" s="107">
        <f t="shared" si="9"/>
        <v>555.6</v>
      </c>
      <c r="H51" s="107">
        <f t="shared" si="9"/>
        <v>747.3</v>
      </c>
      <c r="I51" s="107">
        <f t="shared" si="9"/>
        <v>881.9</v>
      </c>
      <c r="J51" s="107">
        <f t="shared" si="9"/>
        <v>619.70000000000005</v>
      </c>
      <c r="K51" s="107">
        <f t="shared" si="9"/>
        <v>699.2</v>
      </c>
      <c r="L51" s="107">
        <f t="shared" si="9"/>
        <v>554.4</v>
      </c>
      <c r="M51" s="107">
        <f t="shared" si="9"/>
        <v>516.5</v>
      </c>
      <c r="N51" s="107">
        <f t="shared" si="9"/>
        <v>614.6</v>
      </c>
      <c r="O51" s="107">
        <f t="shared" si="9"/>
        <v>562.6</v>
      </c>
      <c r="P51" s="107">
        <f t="shared" si="9"/>
        <v>523.1</v>
      </c>
      <c r="Q51" s="107">
        <f t="shared" si="9"/>
        <v>493.7</v>
      </c>
      <c r="R51" s="107">
        <f t="shared" si="9"/>
        <v>452.8</v>
      </c>
      <c r="S51" s="107">
        <f t="shared" si="9"/>
        <v>352.9</v>
      </c>
      <c r="T51" s="107">
        <f t="shared" si="9"/>
        <v>317.8</v>
      </c>
      <c r="U51" s="107">
        <f t="shared" si="9"/>
        <v>256.10000000000002</v>
      </c>
      <c r="V51" s="107">
        <f t="shared" si="9"/>
        <v>49.5</v>
      </c>
      <c r="W51" s="107">
        <f t="shared" si="9"/>
        <v>49.5</v>
      </c>
      <c r="X51" s="107">
        <f t="shared" si="9"/>
        <v>49.5</v>
      </c>
      <c r="Y51" s="107">
        <f t="shared" si="9"/>
        <v>49.5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348.6</v>
      </c>
      <c r="BU51" s="107">
        <f t="shared" si="10"/>
        <v>430.8</v>
      </c>
      <c r="BV51" s="107">
        <f t="shared" si="10"/>
        <v>1068</v>
      </c>
      <c r="BW51" s="107">
        <f t="shared" si="10"/>
        <v>869.4</v>
      </c>
      <c r="BX51" s="107">
        <f t="shared" si="10"/>
        <v>825</v>
      </c>
      <c r="BY51" s="107">
        <f t="shared" si="10"/>
        <v>861.8</v>
      </c>
      <c r="BZ51" s="107">
        <f t="shared" si="10"/>
        <v>918.5</v>
      </c>
      <c r="CA51" s="107">
        <f t="shared" si="10"/>
        <v>969.8</v>
      </c>
      <c r="CB51" s="107">
        <f t="shared" si="10"/>
        <v>868.3</v>
      </c>
      <c r="CC51" s="107">
        <f t="shared" si="10"/>
        <v>847.8</v>
      </c>
      <c r="CD51" s="107">
        <f t="shared" si="10"/>
        <v>781.7</v>
      </c>
      <c r="CE51" s="107">
        <f t="shared" si="10"/>
        <v>778.3</v>
      </c>
      <c r="CF51" s="107">
        <f t="shared" si="10"/>
        <v>874.8</v>
      </c>
      <c r="CG51" s="107">
        <f t="shared" si="10"/>
        <v>1136.8</v>
      </c>
      <c r="CH51" s="107">
        <f t="shared" si="10"/>
        <v>703.4</v>
      </c>
      <c r="CI51" s="107">
        <f t="shared" si="10"/>
        <v>751.7</v>
      </c>
      <c r="CJ51" s="107">
        <f t="shared" si="10"/>
        <v>829.2</v>
      </c>
      <c r="CK51" s="107">
        <f t="shared" si="10"/>
        <v>927.3</v>
      </c>
      <c r="CL51" s="107">
        <f t="shared" si="10"/>
        <v>640.29999999999995</v>
      </c>
      <c r="CM51" s="107">
        <f t="shared" si="10"/>
        <v>600.9</v>
      </c>
      <c r="CN51" s="107">
        <f t="shared" si="10"/>
        <v>687.7</v>
      </c>
      <c r="CO51" s="107">
        <f t="shared" si="10"/>
        <v>609.20000000000005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7225.05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7493.7670000000007</v>
      </c>
      <c r="C54" s="107">
        <f t="shared" ref="C54:BN54" si="13">C18+C28+C42</f>
        <v>7334.61</v>
      </c>
      <c r="D54" s="107">
        <f t="shared" si="13"/>
        <v>7270.7250000000004</v>
      </c>
      <c r="E54" s="107">
        <f t="shared" si="13"/>
        <v>7284.6840000000011</v>
      </c>
      <c r="F54" s="107">
        <f t="shared" si="13"/>
        <v>7263.9859999999999</v>
      </c>
      <c r="G54" s="107">
        <f t="shared" si="13"/>
        <v>7206.3510000000006</v>
      </c>
      <c r="H54" s="107">
        <f t="shared" si="13"/>
        <v>7161.2</v>
      </c>
      <c r="I54" s="107">
        <f t="shared" si="13"/>
        <v>7106.5419999999995</v>
      </c>
      <c r="J54" s="107">
        <f t="shared" si="13"/>
        <v>7036.5919999999996</v>
      </c>
      <c r="K54" s="107">
        <f t="shared" si="13"/>
        <v>6997.5969999999998</v>
      </c>
      <c r="L54" s="107">
        <f t="shared" si="13"/>
        <v>7009.2240000000002</v>
      </c>
      <c r="M54" s="107">
        <f t="shared" si="13"/>
        <v>6967.5560000000005</v>
      </c>
      <c r="N54" s="107">
        <f t="shared" si="13"/>
        <v>6851.7280000000001</v>
      </c>
      <c r="O54" s="107">
        <f t="shared" si="13"/>
        <v>6817.5660000000007</v>
      </c>
      <c r="P54" s="107">
        <f t="shared" si="13"/>
        <v>6739.4250000000011</v>
      </c>
      <c r="Q54" s="107">
        <f t="shared" si="13"/>
        <v>6726.6179999999995</v>
      </c>
      <c r="R54" s="107">
        <f t="shared" si="13"/>
        <v>6801.2529999999997</v>
      </c>
      <c r="S54" s="107">
        <f t="shared" si="13"/>
        <v>6771.393</v>
      </c>
      <c r="T54" s="107">
        <f t="shared" si="13"/>
        <v>6797.2490000000007</v>
      </c>
      <c r="U54" s="107">
        <f t="shared" si="13"/>
        <v>6792.3280000000004</v>
      </c>
      <c r="V54" s="107">
        <f t="shared" si="13"/>
        <v>6742.2979999999998</v>
      </c>
      <c r="W54" s="107">
        <f t="shared" si="13"/>
        <v>6853.9230000000007</v>
      </c>
      <c r="X54" s="107">
        <f t="shared" si="13"/>
        <v>6952.9410000000007</v>
      </c>
      <c r="Y54" s="107">
        <f t="shared" si="13"/>
        <v>7212.1990000000005</v>
      </c>
      <c r="Z54" s="107">
        <f t="shared" si="13"/>
        <v>7373.1779999999999</v>
      </c>
      <c r="AA54" s="107">
        <f t="shared" si="13"/>
        <v>7667.9760000000006</v>
      </c>
      <c r="AB54" s="107">
        <f t="shared" si="13"/>
        <v>7930.3730000000005</v>
      </c>
      <c r="AC54" s="107">
        <f t="shared" si="13"/>
        <v>8247.8449999999993</v>
      </c>
      <c r="AD54" s="107">
        <f t="shared" si="13"/>
        <v>8510.0810000000001</v>
      </c>
      <c r="AE54" s="107">
        <f t="shared" si="13"/>
        <v>8963.3449999999993</v>
      </c>
      <c r="AF54" s="107">
        <f t="shared" si="13"/>
        <v>9208.719000000001</v>
      </c>
      <c r="AG54" s="107">
        <f t="shared" si="13"/>
        <v>9411.7720000000008</v>
      </c>
      <c r="AH54" s="107">
        <f t="shared" si="13"/>
        <v>9597.3030000000017</v>
      </c>
      <c r="AI54" s="107">
        <f t="shared" si="13"/>
        <v>9696.3719999999994</v>
      </c>
      <c r="AJ54" s="107">
        <f t="shared" si="13"/>
        <v>9762.6170000000002</v>
      </c>
      <c r="AK54" s="107">
        <f t="shared" si="13"/>
        <v>9856.8889999999992</v>
      </c>
      <c r="AL54" s="107">
        <f t="shared" si="13"/>
        <v>9842.382999999998</v>
      </c>
      <c r="AM54" s="107">
        <f t="shared" si="13"/>
        <v>10025.452000000001</v>
      </c>
      <c r="AN54" s="107">
        <f t="shared" si="13"/>
        <v>10221.081999999999</v>
      </c>
      <c r="AO54" s="107">
        <f t="shared" si="13"/>
        <v>10293.735000000001</v>
      </c>
      <c r="AP54" s="107">
        <f t="shared" si="13"/>
        <v>10404.294</v>
      </c>
      <c r="AQ54" s="107">
        <f t="shared" si="13"/>
        <v>10525.775</v>
      </c>
      <c r="AR54" s="107">
        <f t="shared" si="13"/>
        <v>10755.377</v>
      </c>
      <c r="AS54" s="107">
        <f t="shared" si="13"/>
        <v>10826.208000000001</v>
      </c>
      <c r="AT54" s="107">
        <f t="shared" si="13"/>
        <v>11002.786</v>
      </c>
      <c r="AU54" s="107">
        <f t="shared" si="13"/>
        <v>11144.173000000001</v>
      </c>
      <c r="AV54" s="107">
        <f t="shared" si="13"/>
        <v>11170.242</v>
      </c>
      <c r="AW54" s="107">
        <f t="shared" si="13"/>
        <v>11218.977000000001</v>
      </c>
      <c r="AX54" s="107">
        <f t="shared" si="13"/>
        <v>11203.700999999999</v>
      </c>
      <c r="AY54" s="107">
        <f t="shared" si="13"/>
        <v>11194.408000000001</v>
      </c>
      <c r="AZ54" s="107">
        <f t="shared" si="13"/>
        <v>11121.74</v>
      </c>
      <c r="BA54" s="107">
        <f t="shared" si="13"/>
        <v>11088.531000000001</v>
      </c>
      <c r="BB54" s="107">
        <f t="shared" si="13"/>
        <v>11088.663</v>
      </c>
      <c r="BC54" s="107">
        <f t="shared" si="13"/>
        <v>11055.402</v>
      </c>
      <c r="BD54" s="107">
        <f t="shared" si="13"/>
        <v>10990.715</v>
      </c>
      <c r="BE54" s="107">
        <f t="shared" si="13"/>
        <v>10908.523999999999</v>
      </c>
      <c r="BF54" s="107">
        <f t="shared" si="13"/>
        <v>10871.387000000001</v>
      </c>
      <c r="BG54" s="107">
        <f t="shared" si="13"/>
        <v>10986.066000000001</v>
      </c>
      <c r="BH54" s="107">
        <f t="shared" si="13"/>
        <v>11010.571</v>
      </c>
      <c r="BI54" s="107">
        <f t="shared" si="13"/>
        <v>10858.296</v>
      </c>
      <c r="BJ54" s="107">
        <f t="shared" si="13"/>
        <v>10821.922</v>
      </c>
      <c r="BK54" s="107">
        <f t="shared" si="13"/>
        <v>10606.778</v>
      </c>
      <c r="BL54" s="107">
        <f t="shared" si="13"/>
        <v>10295.197</v>
      </c>
      <c r="BM54" s="107">
        <f t="shared" si="13"/>
        <v>10331.226999999999</v>
      </c>
      <c r="BN54" s="107">
        <f t="shared" si="13"/>
        <v>9937.0440000000017</v>
      </c>
      <c r="BO54" s="107">
        <f t="shared" ref="BO54:CX54" si="14">BO18+BO28+BO42</f>
        <v>9857.1219999999994</v>
      </c>
      <c r="BP54" s="107">
        <f t="shared" si="14"/>
        <v>10030.048000000001</v>
      </c>
      <c r="BQ54" s="107">
        <f t="shared" si="14"/>
        <v>9837.9629999999997</v>
      </c>
      <c r="BR54" s="107">
        <f t="shared" si="14"/>
        <v>9795.0849999999991</v>
      </c>
      <c r="BS54" s="107">
        <f t="shared" si="14"/>
        <v>9391.4889999999996</v>
      </c>
      <c r="BT54" s="107">
        <f t="shared" si="14"/>
        <v>9318.6689999999999</v>
      </c>
      <c r="BU54" s="107">
        <f t="shared" si="14"/>
        <v>9300.3729999999996</v>
      </c>
      <c r="BV54" s="107">
        <f t="shared" si="14"/>
        <v>9439.5330000000013</v>
      </c>
      <c r="BW54" s="107">
        <f t="shared" si="14"/>
        <v>9428.6569999999992</v>
      </c>
      <c r="BX54" s="107">
        <f t="shared" si="14"/>
        <v>9434.4140000000007</v>
      </c>
      <c r="BY54" s="107">
        <f t="shared" si="14"/>
        <v>9410.41</v>
      </c>
      <c r="BZ54" s="107">
        <f t="shared" si="14"/>
        <v>9358.6660000000011</v>
      </c>
      <c r="CA54" s="107">
        <f t="shared" si="14"/>
        <v>9361.9570000000003</v>
      </c>
      <c r="CB54" s="107">
        <f t="shared" si="14"/>
        <v>9345.1569999999992</v>
      </c>
      <c r="CC54" s="107">
        <f t="shared" si="14"/>
        <v>9288.4289999999983</v>
      </c>
      <c r="CD54" s="107">
        <f t="shared" si="14"/>
        <v>9057.56</v>
      </c>
      <c r="CE54" s="107">
        <f t="shared" si="14"/>
        <v>8965.8909999999996</v>
      </c>
      <c r="CF54" s="107">
        <f t="shared" si="14"/>
        <v>8823.3509999999987</v>
      </c>
      <c r="CG54" s="107">
        <f t="shared" si="14"/>
        <v>8692.7949999999983</v>
      </c>
      <c r="CH54" s="107">
        <f t="shared" si="14"/>
        <v>8109.0329999999994</v>
      </c>
      <c r="CI54" s="107">
        <f t="shared" si="14"/>
        <v>8017.2599999999993</v>
      </c>
      <c r="CJ54" s="107">
        <f t="shared" si="14"/>
        <v>7904.3</v>
      </c>
      <c r="CK54" s="107">
        <f t="shared" si="14"/>
        <v>7793.5749999999998</v>
      </c>
      <c r="CL54" s="107">
        <f t="shared" si="14"/>
        <v>7600.2890000000007</v>
      </c>
      <c r="CM54" s="107">
        <f t="shared" si="14"/>
        <v>7536.0359999999991</v>
      </c>
      <c r="CN54" s="107">
        <f t="shared" si="14"/>
        <v>7463.6390000000001</v>
      </c>
      <c r="CO54" s="107">
        <f t="shared" si="14"/>
        <v>7382.549</v>
      </c>
      <c r="CP54" s="107">
        <f t="shared" si="14"/>
        <v>7190.3559999999998</v>
      </c>
      <c r="CQ54" s="107">
        <f t="shared" si="14"/>
        <v>7196.8860000000004</v>
      </c>
      <c r="CR54" s="107">
        <f t="shared" si="14"/>
        <v>7056.3130000000001</v>
      </c>
      <c r="CS54" s="107">
        <f t="shared" si="14"/>
        <v>6976.4490000000005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213645.78374999994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46269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7493.7550000000001</v>
      </c>
      <c r="C5" s="25">
        <v>7334.6009999999997</v>
      </c>
      <c r="D5" s="25">
        <v>7270.6639999999998</v>
      </c>
      <c r="E5" s="25">
        <v>7284.6729999999998</v>
      </c>
      <c r="F5" s="25">
        <v>7263.9690000000001</v>
      </c>
      <c r="G5" s="25">
        <v>7206.3620000000001</v>
      </c>
      <c r="H5" s="25">
        <v>7161.1689999999999</v>
      </c>
      <c r="I5" s="25">
        <v>7106.5050000000001</v>
      </c>
      <c r="J5" s="25">
        <v>7036.6189999999997</v>
      </c>
      <c r="K5" s="25">
        <v>6997.6080000000002</v>
      </c>
      <c r="L5" s="25">
        <v>7009.2610000000004</v>
      </c>
      <c r="M5" s="25">
        <v>6967.58</v>
      </c>
      <c r="N5" s="25">
        <v>6851.701</v>
      </c>
      <c r="O5" s="25">
        <v>6817.5789999999997</v>
      </c>
      <c r="P5" s="25">
        <v>6739.4669999999996</v>
      </c>
      <c r="Q5" s="25">
        <v>6726.625</v>
      </c>
      <c r="R5" s="25">
        <v>6801.2870000000003</v>
      </c>
      <c r="S5" s="25">
        <v>6771.3649999999998</v>
      </c>
      <c r="T5" s="25">
        <v>6797.2860000000001</v>
      </c>
      <c r="U5" s="25">
        <v>6792.2889999999998</v>
      </c>
      <c r="V5" s="25">
        <v>6742.2479999999996</v>
      </c>
      <c r="W5" s="25">
        <v>6853.9549999999999</v>
      </c>
      <c r="X5" s="25">
        <v>6952.8909999999996</v>
      </c>
      <c r="Y5" s="25">
        <v>7212.15</v>
      </c>
      <c r="Z5" s="25">
        <v>7373.201</v>
      </c>
      <c r="AA5" s="25">
        <v>7667.9279999999999</v>
      </c>
      <c r="AB5" s="25">
        <v>7930.3990000000003</v>
      </c>
      <c r="AC5" s="25">
        <v>8247.8270000000011</v>
      </c>
      <c r="AD5" s="25">
        <v>8510.0839999999989</v>
      </c>
      <c r="AE5" s="25">
        <v>8963.3009999999995</v>
      </c>
      <c r="AF5" s="25">
        <v>9208.7250000000004</v>
      </c>
      <c r="AG5" s="25">
        <v>9411.7739999999994</v>
      </c>
      <c r="AH5" s="25">
        <v>9597.3029999999999</v>
      </c>
      <c r="AI5" s="25">
        <v>9696.3719999999994</v>
      </c>
      <c r="AJ5" s="25">
        <v>9762.6560000000009</v>
      </c>
      <c r="AK5" s="25">
        <v>9856.866</v>
      </c>
      <c r="AL5" s="25">
        <v>9842.4290000000001</v>
      </c>
      <c r="AM5" s="25">
        <v>10025.486999999999</v>
      </c>
      <c r="AN5" s="25">
        <v>10221.082</v>
      </c>
      <c r="AO5" s="25">
        <v>10293.735000000001</v>
      </c>
      <c r="AP5" s="25">
        <v>10404.253000000001</v>
      </c>
      <c r="AQ5" s="25">
        <v>10525.775</v>
      </c>
      <c r="AR5" s="25">
        <v>10755.377</v>
      </c>
      <c r="AS5" s="25">
        <v>10826.208000000001</v>
      </c>
      <c r="AT5" s="25">
        <v>11002.786</v>
      </c>
      <c r="AU5" s="25">
        <v>11144.172999999999</v>
      </c>
      <c r="AV5" s="25">
        <v>11170.242</v>
      </c>
      <c r="AW5" s="25">
        <v>11218.976999999999</v>
      </c>
      <c r="AX5" s="25">
        <v>11203.700999999999</v>
      </c>
      <c r="AY5" s="25">
        <v>11194.451999999999</v>
      </c>
      <c r="AZ5" s="25">
        <v>11121.771000000001</v>
      </c>
      <c r="BA5" s="25">
        <v>11088.501</v>
      </c>
      <c r="BB5" s="25">
        <v>11088.624</v>
      </c>
      <c r="BC5" s="25">
        <v>11055.428</v>
      </c>
      <c r="BD5" s="25">
        <v>10990.749</v>
      </c>
      <c r="BE5" s="25">
        <v>10908.493</v>
      </c>
      <c r="BF5" s="25">
        <v>10871.385</v>
      </c>
      <c r="BG5" s="25">
        <v>10986.048000000001</v>
      </c>
      <c r="BH5" s="25">
        <v>11010.602000000001</v>
      </c>
      <c r="BI5" s="25">
        <v>10858.325999999999</v>
      </c>
      <c r="BJ5" s="25">
        <v>10821.933000000001</v>
      </c>
      <c r="BK5" s="25">
        <v>10606.746999999999</v>
      </c>
      <c r="BL5" s="25">
        <v>10295.212</v>
      </c>
      <c r="BM5" s="25">
        <v>10331.222</v>
      </c>
      <c r="BN5" s="25">
        <v>9937.0810000000001</v>
      </c>
      <c r="BO5" s="25">
        <v>9857.1290000000008</v>
      </c>
      <c r="BP5" s="25">
        <v>10030.083000000001</v>
      </c>
      <c r="BQ5" s="25">
        <v>9837.9410000000007</v>
      </c>
      <c r="BR5" s="25">
        <v>9795.1209999999992</v>
      </c>
      <c r="BS5" s="25">
        <v>9391.4509999999991</v>
      </c>
      <c r="BT5" s="25">
        <v>9318.6929999999993</v>
      </c>
      <c r="BU5" s="25">
        <v>9300.3700000000008</v>
      </c>
      <c r="BV5" s="25">
        <v>9439.5390000000007</v>
      </c>
      <c r="BW5" s="25">
        <v>9428.616</v>
      </c>
      <c r="BX5" s="25">
        <v>9434.4050000000007</v>
      </c>
      <c r="BY5" s="25">
        <v>9410.4230000000007</v>
      </c>
      <c r="BZ5" s="25">
        <v>9358.6730000000007</v>
      </c>
      <c r="CA5" s="25">
        <v>9361.9079999999994</v>
      </c>
      <c r="CB5" s="25">
        <v>9345.1180000000004</v>
      </c>
      <c r="CC5" s="25">
        <v>9288.4629999999997</v>
      </c>
      <c r="CD5" s="25">
        <v>9057.5210000000006</v>
      </c>
      <c r="CE5" s="25">
        <v>8965.84</v>
      </c>
      <c r="CF5" s="25">
        <v>8823.3690000000006</v>
      </c>
      <c r="CG5" s="25">
        <v>8692.8119999999999</v>
      </c>
      <c r="CH5" s="25">
        <v>8109.07</v>
      </c>
      <c r="CI5" s="25">
        <v>8017.2640000000001</v>
      </c>
      <c r="CJ5" s="25">
        <v>7904.2910000000002</v>
      </c>
      <c r="CK5" s="25">
        <v>7793.57</v>
      </c>
      <c r="CL5" s="25">
        <v>7600.3180000000002</v>
      </c>
      <c r="CM5" s="25">
        <v>7536.0280000000002</v>
      </c>
      <c r="CN5" s="25">
        <v>7463.61</v>
      </c>
      <c r="CO5" s="25">
        <v>7382.5730000000003</v>
      </c>
      <c r="CP5" s="25">
        <v>7190.3630000000003</v>
      </c>
      <c r="CQ5" s="25">
        <v>7196.8879999999999</v>
      </c>
      <c r="CR5" s="25">
        <v>7056.326</v>
      </c>
      <c r="CS5" s="25">
        <v>6976.4470000000001</v>
      </c>
      <c r="CT5" s="26"/>
      <c r="CU5" s="26"/>
      <c r="CV5" s="26"/>
      <c r="CW5" s="27"/>
      <c r="CX5" s="28">
        <f t="array" ref="CX5">SUMPRODUCT(B5:CW5*0.25)</f>
        <v>213645.76674999992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215.05</v>
      </c>
      <c r="C8" s="37">
        <v>211.05</v>
      </c>
      <c r="D8" s="37">
        <v>207.1</v>
      </c>
      <c r="E8" s="37">
        <v>192.8</v>
      </c>
      <c r="F8" s="37">
        <v>185.76</v>
      </c>
      <c r="G8" s="37">
        <v>168.56</v>
      </c>
      <c r="H8" s="37">
        <v>165.69</v>
      </c>
      <c r="I8" s="37">
        <v>161.06</v>
      </c>
      <c r="J8" s="37">
        <v>175</v>
      </c>
      <c r="K8" s="37">
        <v>165.7</v>
      </c>
      <c r="L8" s="37">
        <v>169.96</v>
      </c>
      <c r="M8" s="37">
        <v>169.12</v>
      </c>
      <c r="N8" s="37">
        <v>183.33</v>
      </c>
      <c r="O8" s="37">
        <v>183.33</v>
      </c>
      <c r="P8" s="37">
        <v>174.81</v>
      </c>
      <c r="Q8" s="37">
        <v>175</v>
      </c>
      <c r="R8" s="37">
        <v>175.01</v>
      </c>
      <c r="S8" s="37">
        <v>179.46</v>
      </c>
      <c r="T8" s="37">
        <v>183.32</v>
      </c>
      <c r="U8" s="37">
        <v>190.29</v>
      </c>
      <c r="V8" s="37">
        <v>187.08</v>
      </c>
      <c r="W8" s="37">
        <v>196.21</v>
      </c>
      <c r="X8" s="37">
        <v>198.13</v>
      </c>
      <c r="Y8" s="37">
        <v>205.3</v>
      </c>
      <c r="Z8" s="37">
        <v>226.62</v>
      </c>
      <c r="AA8" s="37">
        <v>226.85</v>
      </c>
      <c r="AB8" s="37">
        <v>224.54</v>
      </c>
      <c r="AC8" s="37">
        <v>222.48</v>
      </c>
      <c r="AD8" s="37">
        <v>229.54</v>
      </c>
      <c r="AE8" s="37">
        <v>223.83</v>
      </c>
      <c r="AF8" s="37">
        <v>202.68</v>
      </c>
      <c r="AG8" s="37">
        <v>180.15</v>
      </c>
      <c r="AH8" s="37">
        <v>160.08000000000001</v>
      </c>
      <c r="AI8" s="37">
        <v>157.15</v>
      </c>
      <c r="AJ8" s="37">
        <v>139.99</v>
      </c>
      <c r="AK8" s="37">
        <v>71.569999999999993</v>
      </c>
      <c r="AL8" s="37">
        <v>133.13999999999999</v>
      </c>
      <c r="AM8" s="37">
        <v>40</v>
      </c>
      <c r="AN8" s="37">
        <v>0.02</v>
      </c>
      <c r="AO8" s="37">
        <v>0.02</v>
      </c>
      <c r="AP8" s="37">
        <v>80.010000000000005</v>
      </c>
      <c r="AQ8" s="37">
        <v>0.02</v>
      </c>
      <c r="AR8" s="37">
        <v>0.02</v>
      </c>
      <c r="AS8" s="37">
        <v>0.02</v>
      </c>
      <c r="AT8" s="37">
        <v>0.02</v>
      </c>
      <c r="AU8" s="37">
        <v>39.97</v>
      </c>
      <c r="AV8" s="37">
        <v>0.02</v>
      </c>
      <c r="AW8" s="37">
        <v>40</v>
      </c>
      <c r="AX8" s="37">
        <v>40</v>
      </c>
      <c r="AY8" s="37">
        <v>45.5</v>
      </c>
      <c r="AZ8" s="37">
        <v>36.880000000000003</v>
      </c>
      <c r="BA8" s="37">
        <v>51.03</v>
      </c>
      <c r="BB8" s="37">
        <v>71.58</v>
      </c>
      <c r="BC8" s="37">
        <v>66.5</v>
      </c>
      <c r="BD8" s="37">
        <v>60.04</v>
      </c>
      <c r="BE8" s="37">
        <v>23.25</v>
      </c>
      <c r="BF8" s="37">
        <v>80</v>
      </c>
      <c r="BG8" s="37">
        <v>73.95</v>
      </c>
      <c r="BH8" s="37">
        <v>40.29</v>
      </c>
      <c r="BI8" s="37">
        <v>42.33</v>
      </c>
      <c r="BJ8" s="37">
        <v>60.56</v>
      </c>
      <c r="BK8" s="37">
        <v>62.48</v>
      </c>
      <c r="BL8" s="37">
        <v>87.4</v>
      </c>
      <c r="BM8" s="37">
        <v>137.59</v>
      </c>
      <c r="BN8" s="37">
        <v>107.31</v>
      </c>
      <c r="BO8" s="37">
        <v>142.21</v>
      </c>
      <c r="BP8" s="37">
        <v>168.42</v>
      </c>
      <c r="BQ8" s="37">
        <v>192.91</v>
      </c>
      <c r="BR8" s="37">
        <v>176.1</v>
      </c>
      <c r="BS8" s="37">
        <v>220.7</v>
      </c>
      <c r="BT8" s="37">
        <v>260.89</v>
      </c>
      <c r="BU8" s="37">
        <v>262.38</v>
      </c>
      <c r="BV8" s="37">
        <v>245</v>
      </c>
      <c r="BW8" s="37">
        <v>245</v>
      </c>
      <c r="BX8" s="37">
        <v>233.86</v>
      </c>
      <c r="BY8" s="37">
        <v>255</v>
      </c>
      <c r="BZ8" s="37">
        <v>223.6</v>
      </c>
      <c r="CA8" s="37">
        <v>210</v>
      </c>
      <c r="CB8" s="37">
        <v>242.83</v>
      </c>
      <c r="CC8" s="37">
        <v>228.96</v>
      </c>
      <c r="CD8" s="37">
        <v>243.82</v>
      </c>
      <c r="CE8" s="37">
        <v>250.13</v>
      </c>
      <c r="CF8" s="37">
        <v>264.68</v>
      </c>
      <c r="CG8" s="37">
        <v>282.17</v>
      </c>
      <c r="CH8" s="37">
        <v>255.69</v>
      </c>
      <c r="CI8" s="37">
        <v>249.57</v>
      </c>
      <c r="CJ8" s="37">
        <v>245.01</v>
      </c>
      <c r="CK8" s="37">
        <v>252.31</v>
      </c>
      <c r="CL8" s="37">
        <v>252.82</v>
      </c>
      <c r="CM8" s="37">
        <v>237.96</v>
      </c>
      <c r="CN8" s="37">
        <v>230.93</v>
      </c>
      <c r="CO8" s="37">
        <v>239.89</v>
      </c>
      <c r="CP8" s="37">
        <v>255.03</v>
      </c>
      <c r="CQ8" s="37">
        <v>241.58</v>
      </c>
      <c r="CR8" s="37">
        <v>219.74</v>
      </c>
      <c r="CS8" s="37">
        <v>185.67</v>
      </c>
      <c r="CT8" s="38"/>
      <c r="CU8" s="38"/>
      <c r="CV8" s="38"/>
      <c r="CW8" s="39"/>
      <c r="CX8" s="40">
        <f>IF(SUM(B8:CW8)&lt;&gt;0,AVERAGEIF(B8:CW8,"&lt;&gt;"""),"")</f>
        <v>159.56677083333332</v>
      </c>
    </row>
    <row r="9" spans="1:102" ht="24.95" customHeight="1" thickBot="1" x14ac:dyDescent="0.25">
      <c r="A9" s="41" t="s">
        <v>6</v>
      </c>
      <c r="B9" s="42">
        <v>206.5</v>
      </c>
      <c r="C9" s="43">
        <v>206.5</v>
      </c>
      <c r="D9" s="43">
        <v>206.5</v>
      </c>
      <c r="E9" s="43">
        <v>206.5</v>
      </c>
      <c r="F9" s="43">
        <v>170.26750000000001</v>
      </c>
      <c r="G9" s="43">
        <v>170.26750000000001</v>
      </c>
      <c r="H9" s="43">
        <v>170.26750000000001</v>
      </c>
      <c r="I9" s="43">
        <v>170.26750000000001</v>
      </c>
      <c r="J9" s="43">
        <v>169.94499999999999</v>
      </c>
      <c r="K9" s="43">
        <v>169.94499999999999</v>
      </c>
      <c r="L9" s="43">
        <v>169.94499999999999</v>
      </c>
      <c r="M9" s="43">
        <v>169.94499999999999</v>
      </c>
      <c r="N9" s="43">
        <v>179.11750000000001</v>
      </c>
      <c r="O9" s="43">
        <v>179.11750000000001</v>
      </c>
      <c r="P9" s="43">
        <v>179.11750000000001</v>
      </c>
      <c r="Q9" s="43">
        <v>179.11750000000001</v>
      </c>
      <c r="R9" s="43">
        <v>182.02</v>
      </c>
      <c r="S9" s="43">
        <v>182.02</v>
      </c>
      <c r="T9" s="43">
        <v>182.02</v>
      </c>
      <c r="U9" s="43">
        <v>182.02</v>
      </c>
      <c r="V9" s="43">
        <v>196.68</v>
      </c>
      <c r="W9" s="43">
        <v>196.68</v>
      </c>
      <c r="X9" s="43">
        <v>196.68</v>
      </c>
      <c r="Y9" s="43">
        <v>196.68</v>
      </c>
      <c r="Z9" s="43">
        <v>225.1225</v>
      </c>
      <c r="AA9" s="43">
        <v>225.1225</v>
      </c>
      <c r="AB9" s="43">
        <v>225.1225</v>
      </c>
      <c r="AC9" s="43">
        <v>225.1225</v>
      </c>
      <c r="AD9" s="43">
        <v>209.05</v>
      </c>
      <c r="AE9" s="43">
        <v>209.05</v>
      </c>
      <c r="AF9" s="43">
        <v>209.05</v>
      </c>
      <c r="AG9" s="43">
        <v>209.05</v>
      </c>
      <c r="AH9" s="43">
        <v>132.19749999999999</v>
      </c>
      <c r="AI9" s="43">
        <v>132.19749999999999</v>
      </c>
      <c r="AJ9" s="43">
        <v>132.19749999999999</v>
      </c>
      <c r="AK9" s="43">
        <v>132.19749999999999</v>
      </c>
      <c r="AL9" s="43">
        <v>43.295000000000002</v>
      </c>
      <c r="AM9" s="43">
        <v>43.295000000000002</v>
      </c>
      <c r="AN9" s="43">
        <v>43.295000000000002</v>
      </c>
      <c r="AO9" s="43">
        <v>43.295000000000002</v>
      </c>
      <c r="AP9" s="43">
        <v>20.017499999999998</v>
      </c>
      <c r="AQ9" s="43">
        <v>20.017499999999998</v>
      </c>
      <c r="AR9" s="43">
        <v>20.017499999999998</v>
      </c>
      <c r="AS9" s="43">
        <v>20.017499999999998</v>
      </c>
      <c r="AT9" s="43">
        <v>20.002500000000001</v>
      </c>
      <c r="AU9" s="43">
        <v>20.002500000000001</v>
      </c>
      <c r="AV9" s="43">
        <v>20.002500000000001</v>
      </c>
      <c r="AW9" s="43">
        <v>20.002500000000001</v>
      </c>
      <c r="AX9" s="43">
        <v>43.352499999999999</v>
      </c>
      <c r="AY9" s="43">
        <v>43.352499999999999</v>
      </c>
      <c r="AZ9" s="43">
        <v>43.352499999999999</v>
      </c>
      <c r="BA9" s="43">
        <v>43.352499999999999</v>
      </c>
      <c r="BB9" s="43">
        <v>55.342500000000001</v>
      </c>
      <c r="BC9" s="43">
        <v>55.342500000000001</v>
      </c>
      <c r="BD9" s="43">
        <v>55.342500000000001</v>
      </c>
      <c r="BE9" s="43">
        <v>55.342500000000001</v>
      </c>
      <c r="BF9" s="43">
        <v>59.142499999999998</v>
      </c>
      <c r="BG9" s="43">
        <v>59.142499999999998</v>
      </c>
      <c r="BH9" s="43">
        <v>59.142499999999998</v>
      </c>
      <c r="BI9" s="43">
        <v>59.142499999999998</v>
      </c>
      <c r="BJ9" s="43">
        <v>87.007499999999993</v>
      </c>
      <c r="BK9" s="43">
        <v>87.007499999999993</v>
      </c>
      <c r="BL9" s="43">
        <v>87.007499999999993</v>
      </c>
      <c r="BM9" s="43">
        <v>87.007499999999993</v>
      </c>
      <c r="BN9" s="43">
        <v>152.71250000000001</v>
      </c>
      <c r="BO9" s="43">
        <v>152.71250000000001</v>
      </c>
      <c r="BP9" s="43">
        <v>152.71250000000001</v>
      </c>
      <c r="BQ9" s="43">
        <v>152.71250000000001</v>
      </c>
      <c r="BR9" s="43">
        <v>230.01750000000001</v>
      </c>
      <c r="BS9" s="43">
        <v>230.01750000000001</v>
      </c>
      <c r="BT9" s="43">
        <v>230.01750000000001</v>
      </c>
      <c r="BU9" s="43">
        <v>230.01750000000001</v>
      </c>
      <c r="BV9" s="43">
        <v>244.715</v>
      </c>
      <c r="BW9" s="43">
        <v>244.715</v>
      </c>
      <c r="BX9" s="43">
        <v>244.715</v>
      </c>
      <c r="BY9" s="43">
        <v>244.715</v>
      </c>
      <c r="BZ9" s="43">
        <v>226.3475</v>
      </c>
      <c r="CA9" s="43">
        <v>226.3475</v>
      </c>
      <c r="CB9" s="43">
        <v>226.3475</v>
      </c>
      <c r="CC9" s="43">
        <v>226.3475</v>
      </c>
      <c r="CD9" s="43">
        <v>260.2</v>
      </c>
      <c r="CE9" s="43">
        <v>260.2</v>
      </c>
      <c r="CF9" s="43">
        <v>260.2</v>
      </c>
      <c r="CG9" s="43">
        <v>260.2</v>
      </c>
      <c r="CH9" s="43">
        <v>250.64500000000001</v>
      </c>
      <c r="CI9" s="43">
        <v>250.64500000000001</v>
      </c>
      <c r="CJ9" s="43">
        <v>250.64500000000001</v>
      </c>
      <c r="CK9" s="43">
        <v>250.64500000000001</v>
      </c>
      <c r="CL9" s="43">
        <v>240.4</v>
      </c>
      <c r="CM9" s="43">
        <v>240.4</v>
      </c>
      <c r="CN9" s="43">
        <v>240.4</v>
      </c>
      <c r="CO9" s="43">
        <v>240.4</v>
      </c>
      <c r="CP9" s="43">
        <v>225.505</v>
      </c>
      <c r="CQ9" s="43">
        <v>225.505</v>
      </c>
      <c r="CR9" s="43">
        <v>225.505</v>
      </c>
      <c r="CS9" s="43">
        <v>225.505</v>
      </c>
      <c r="CT9" s="44"/>
      <c r="CU9" s="44"/>
      <c r="CV9" s="44"/>
      <c r="CW9" s="45"/>
      <c r="CX9" s="46">
        <f>IF(SUM(B9:CW9)&lt;&gt;0,AVERAGEIF(B9:CW9,"&lt;&gt;"""),"")</f>
        <v>159.56677083333329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55.66</v>
      </c>
      <c r="AA15" s="71">
        <v>53.6</v>
      </c>
      <c r="AB15" s="71">
        <v>50.46</v>
      </c>
      <c r="AC15" s="71">
        <v>45.731999999999999</v>
      </c>
      <c r="AD15" s="71">
        <v>39.704000000000001</v>
      </c>
      <c r="AE15" s="71">
        <v>33.636000000000003</v>
      </c>
      <c r="AF15" s="71">
        <v>27.064</v>
      </c>
      <c r="AG15" s="71">
        <v>18.603999999999999</v>
      </c>
      <c r="AH15" s="71">
        <v>8.3719999999999999</v>
      </c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>
        <v>0.36799999999999999</v>
      </c>
      <c r="BN15" s="71">
        <v>7.0640000000000001</v>
      </c>
      <c r="BO15" s="71">
        <v>13.1</v>
      </c>
      <c r="BP15" s="71">
        <v>18.763999999999999</v>
      </c>
      <c r="BQ15" s="71">
        <v>25.12</v>
      </c>
      <c r="BR15" s="71">
        <v>32.043999999999997</v>
      </c>
      <c r="BS15" s="71">
        <v>37.787999999999997</v>
      </c>
      <c r="BT15" s="71">
        <v>42.192</v>
      </c>
      <c r="BU15" s="71">
        <v>46.1</v>
      </c>
      <c r="BV15" s="71">
        <v>49.88</v>
      </c>
      <c r="BW15" s="71">
        <v>52.94</v>
      </c>
      <c r="BX15" s="71">
        <v>55.036000000000001</v>
      </c>
      <c r="BY15" s="71">
        <v>56.264000000000003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819.37300000000005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4</v>
      </c>
      <c r="C17" s="71"/>
      <c r="D17" s="71"/>
      <c r="E17" s="71"/>
      <c r="F17" s="71"/>
      <c r="G17" s="71"/>
      <c r="H17" s="71"/>
      <c r="I17" s="71"/>
      <c r="J17" s="71"/>
      <c r="K17" s="71"/>
      <c r="L17" s="71">
        <v>49</v>
      </c>
      <c r="M17" s="71">
        <v>49</v>
      </c>
      <c r="N17" s="71">
        <v>49</v>
      </c>
      <c r="O17" s="71">
        <v>49</v>
      </c>
      <c r="P17" s="71"/>
      <c r="Q17" s="71"/>
      <c r="R17" s="71">
        <v>40.299999999999997</v>
      </c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>
        <v>40</v>
      </c>
      <c r="AP17" s="71">
        <v>27</v>
      </c>
      <c r="AQ17" s="71">
        <v>27</v>
      </c>
      <c r="AR17" s="71">
        <v>268.89999999999998</v>
      </c>
      <c r="AS17" s="71">
        <v>315.2</v>
      </c>
      <c r="AT17" s="71">
        <v>316.89999999999998</v>
      </c>
      <c r="AU17" s="71">
        <v>406.4</v>
      </c>
      <c r="AV17" s="71">
        <v>388.7</v>
      </c>
      <c r="AW17" s="71">
        <v>385.9</v>
      </c>
      <c r="AX17" s="71">
        <v>406.4</v>
      </c>
      <c r="AY17" s="71">
        <v>406.4</v>
      </c>
      <c r="AZ17" s="71">
        <v>406.4</v>
      </c>
      <c r="BA17" s="71">
        <v>406.4</v>
      </c>
      <c r="BB17" s="71">
        <v>376.9</v>
      </c>
      <c r="BC17" s="71">
        <v>360.1</v>
      </c>
      <c r="BD17" s="71">
        <v>356.5</v>
      </c>
      <c r="BE17" s="71">
        <v>286.98</v>
      </c>
      <c r="BF17" s="71">
        <v>286.98</v>
      </c>
      <c r="BG17" s="71">
        <v>251.1</v>
      </c>
      <c r="BH17" s="71">
        <v>220</v>
      </c>
      <c r="BI17" s="71">
        <v>180</v>
      </c>
      <c r="BJ17" s="71">
        <v>176.7</v>
      </c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1634.2900000000002</v>
      </c>
    </row>
    <row r="18" spans="1:102" ht="30" customHeight="1" thickBot="1" x14ac:dyDescent="0.25">
      <c r="A18" s="75" t="s">
        <v>15</v>
      </c>
      <c r="B18" s="76">
        <f>SUM(B11:B17)</f>
        <v>61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57</v>
      </c>
      <c r="K18" s="77">
        <f t="shared" si="0"/>
        <v>57</v>
      </c>
      <c r="L18" s="77">
        <f t="shared" si="0"/>
        <v>106</v>
      </c>
      <c r="M18" s="77">
        <f t="shared" si="0"/>
        <v>106</v>
      </c>
      <c r="N18" s="77">
        <f t="shared" si="0"/>
        <v>106</v>
      </c>
      <c r="O18" s="77">
        <f t="shared" si="0"/>
        <v>106</v>
      </c>
      <c r="P18" s="77">
        <f t="shared" si="0"/>
        <v>57</v>
      </c>
      <c r="Q18" s="77">
        <f t="shared" si="0"/>
        <v>57</v>
      </c>
      <c r="R18" s="77">
        <f t="shared" si="0"/>
        <v>97.3</v>
      </c>
      <c r="S18" s="77">
        <f t="shared" si="0"/>
        <v>57</v>
      </c>
      <c r="T18" s="77">
        <f t="shared" si="0"/>
        <v>57</v>
      </c>
      <c r="U18" s="77">
        <f t="shared" si="0"/>
        <v>57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55.66</v>
      </c>
      <c r="AA18" s="77">
        <f t="shared" si="0"/>
        <v>53.6</v>
      </c>
      <c r="AB18" s="77">
        <f t="shared" si="0"/>
        <v>50.46</v>
      </c>
      <c r="AC18" s="77">
        <f t="shared" si="0"/>
        <v>45.731999999999999</v>
      </c>
      <c r="AD18" s="77">
        <f t="shared" si="0"/>
        <v>39.704000000000001</v>
      </c>
      <c r="AE18" s="77">
        <f t="shared" si="0"/>
        <v>33.636000000000003</v>
      </c>
      <c r="AF18" s="77">
        <f t="shared" si="0"/>
        <v>27.064</v>
      </c>
      <c r="AG18" s="77">
        <f t="shared" si="0"/>
        <v>18.603999999999999</v>
      </c>
      <c r="AH18" s="77">
        <f t="shared" si="0"/>
        <v>8.3719999999999999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40</v>
      </c>
      <c r="AP18" s="77">
        <f t="shared" si="0"/>
        <v>27</v>
      </c>
      <c r="AQ18" s="77">
        <f t="shared" si="0"/>
        <v>27</v>
      </c>
      <c r="AR18" s="77">
        <f t="shared" si="0"/>
        <v>268.89999999999998</v>
      </c>
      <c r="AS18" s="77">
        <f t="shared" si="0"/>
        <v>315.2</v>
      </c>
      <c r="AT18" s="77">
        <f t="shared" si="0"/>
        <v>316.89999999999998</v>
      </c>
      <c r="AU18" s="77">
        <f t="shared" si="0"/>
        <v>406.4</v>
      </c>
      <c r="AV18" s="77">
        <f t="shared" si="0"/>
        <v>388.7</v>
      </c>
      <c r="AW18" s="77">
        <f t="shared" si="0"/>
        <v>385.9</v>
      </c>
      <c r="AX18" s="77">
        <f t="shared" si="0"/>
        <v>406.4</v>
      </c>
      <c r="AY18" s="77">
        <f t="shared" si="0"/>
        <v>406.4</v>
      </c>
      <c r="AZ18" s="77">
        <f t="shared" si="0"/>
        <v>406.4</v>
      </c>
      <c r="BA18" s="77">
        <f t="shared" si="0"/>
        <v>406.4</v>
      </c>
      <c r="BB18" s="77">
        <f t="shared" si="0"/>
        <v>376.9</v>
      </c>
      <c r="BC18" s="77">
        <f t="shared" si="0"/>
        <v>360.1</v>
      </c>
      <c r="BD18" s="77">
        <f t="shared" si="0"/>
        <v>356.5</v>
      </c>
      <c r="BE18" s="77">
        <f t="shared" si="0"/>
        <v>286.98</v>
      </c>
      <c r="BF18" s="77">
        <f t="shared" si="0"/>
        <v>286.98</v>
      </c>
      <c r="BG18" s="77">
        <f t="shared" si="0"/>
        <v>251.1</v>
      </c>
      <c r="BH18" s="77">
        <f t="shared" si="0"/>
        <v>220</v>
      </c>
      <c r="BI18" s="77">
        <f t="shared" si="0"/>
        <v>180</v>
      </c>
      <c r="BJ18" s="77">
        <f t="shared" si="0"/>
        <v>176.7</v>
      </c>
      <c r="BK18" s="77">
        <f t="shared" si="0"/>
        <v>0</v>
      </c>
      <c r="BL18" s="77">
        <f t="shared" si="0"/>
        <v>0</v>
      </c>
      <c r="BM18" s="77">
        <f t="shared" si="0"/>
        <v>0.36799999999999999</v>
      </c>
      <c r="BN18" s="77">
        <f t="shared" si="0"/>
        <v>7.0640000000000001</v>
      </c>
      <c r="BO18" s="77">
        <f t="shared" ref="BO18:CW18" si="1">SUM(BO11:BO17)</f>
        <v>13.1</v>
      </c>
      <c r="BP18" s="77">
        <f t="shared" si="1"/>
        <v>18.763999999999999</v>
      </c>
      <c r="BQ18" s="77">
        <f t="shared" si="1"/>
        <v>25.12</v>
      </c>
      <c r="BR18" s="77">
        <f t="shared" si="1"/>
        <v>32.043999999999997</v>
      </c>
      <c r="BS18" s="77">
        <f t="shared" si="1"/>
        <v>37.787999999999997</v>
      </c>
      <c r="BT18" s="77">
        <f t="shared" si="1"/>
        <v>42.192</v>
      </c>
      <c r="BU18" s="77">
        <f t="shared" si="1"/>
        <v>46.1</v>
      </c>
      <c r="BV18" s="77">
        <f t="shared" si="1"/>
        <v>49.88</v>
      </c>
      <c r="BW18" s="77">
        <f t="shared" si="1"/>
        <v>52.94</v>
      </c>
      <c r="BX18" s="77">
        <f t="shared" si="1"/>
        <v>55.036000000000001</v>
      </c>
      <c r="BY18" s="77">
        <f t="shared" si="1"/>
        <v>56.264000000000003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2453.6630000000005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734.63300000000004</v>
      </c>
      <c r="C21" s="88">
        <v>734.67</v>
      </c>
      <c r="D21" s="88">
        <v>734.88599999999997</v>
      </c>
      <c r="E21" s="88">
        <v>735.05399999999997</v>
      </c>
      <c r="F21" s="88">
        <v>760.17</v>
      </c>
      <c r="G21" s="88">
        <v>760.04600000000005</v>
      </c>
      <c r="H21" s="88">
        <v>759.94500000000005</v>
      </c>
      <c r="I21" s="88">
        <v>759.98500000000001</v>
      </c>
      <c r="J21" s="88">
        <v>777.06100000000004</v>
      </c>
      <c r="K21" s="88">
        <v>776.84699999999998</v>
      </c>
      <c r="L21" s="88">
        <v>776.73</v>
      </c>
      <c r="M21" s="88">
        <v>776.86199999999997</v>
      </c>
      <c r="N21" s="88">
        <v>751.66800000000001</v>
      </c>
      <c r="O21" s="88">
        <v>751.65200000000004</v>
      </c>
      <c r="P21" s="88">
        <v>751.46199999999999</v>
      </c>
      <c r="Q21" s="88">
        <v>751.303</v>
      </c>
      <c r="R21" s="88">
        <v>777.06200000000001</v>
      </c>
      <c r="S21" s="88">
        <v>776.78800000000001</v>
      </c>
      <c r="T21" s="88">
        <v>776.46100000000001</v>
      </c>
      <c r="U21" s="88">
        <v>775.97500000000002</v>
      </c>
      <c r="V21" s="88">
        <v>743.67</v>
      </c>
      <c r="W21" s="88">
        <v>743.29300000000001</v>
      </c>
      <c r="X21" s="88">
        <v>743.11699999999996</v>
      </c>
      <c r="Y21" s="88">
        <v>743.39200000000005</v>
      </c>
      <c r="Z21" s="88">
        <v>734.30100000000004</v>
      </c>
      <c r="AA21" s="88">
        <v>734.38199999999995</v>
      </c>
      <c r="AB21" s="88">
        <v>734.37199999999996</v>
      </c>
      <c r="AC21" s="88">
        <v>734.29899999999998</v>
      </c>
      <c r="AD21" s="88">
        <v>736.83199999999999</v>
      </c>
      <c r="AE21" s="88">
        <v>736.87400000000002</v>
      </c>
      <c r="AF21" s="88">
        <v>736.31</v>
      </c>
      <c r="AG21" s="88">
        <v>736.28499999999997</v>
      </c>
      <c r="AH21" s="88">
        <v>724.97799999999995</v>
      </c>
      <c r="AI21" s="88">
        <v>724.63699999999994</v>
      </c>
      <c r="AJ21" s="88">
        <v>724.06100000000004</v>
      </c>
      <c r="AK21" s="88">
        <v>724.12900000000002</v>
      </c>
      <c r="AL21" s="88">
        <v>728.423</v>
      </c>
      <c r="AM21" s="88">
        <v>736.78700000000003</v>
      </c>
      <c r="AN21" s="88">
        <v>733.50400000000002</v>
      </c>
      <c r="AO21" s="88">
        <v>732.63800000000003</v>
      </c>
      <c r="AP21" s="88">
        <v>743.68</v>
      </c>
      <c r="AQ21" s="88">
        <v>742.33500000000004</v>
      </c>
      <c r="AR21" s="88">
        <v>741.64700000000005</v>
      </c>
      <c r="AS21" s="88">
        <v>741.50699999999995</v>
      </c>
      <c r="AT21" s="88">
        <v>759.93899999999996</v>
      </c>
      <c r="AU21" s="88">
        <v>759.94</v>
      </c>
      <c r="AV21" s="88">
        <v>759.86</v>
      </c>
      <c r="AW21" s="88">
        <v>760.38900000000001</v>
      </c>
      <c r="AX21" s="88">
        <v>763.88599999999997</v>
      </c>
      <c r="AY21" s="88">
        <v>764.50900000000001</v>
      </c>
      <c r="AZ21" s="88">
        <v>764.58199999999999</v>
      </c>
      <c r="BA21" s="88">
        <v>764.73199999999997</v>
      </c>
      <c r="BB21" s="88">
        <v>758.62099999999998</v>
      </c>
      <c r="BC21" s="88">
        <v>758.25699999999995</v>
      </c>
      <c r="BD21" s="88">
        <v>758.45899999999995</v>
      </c>
      <c r="BE21" s="88">
        <v>758.38900000000001</v>
      </c>
      <c r="BF21" s="88">
        <v>761.82100000000003</v>
      </c>
      <c r="BG21" s="88">
        <v>761.70699999999999</v>
      </c>
      <c r="BH21" s="88">
        <v>761.94799999999998</v>
      </c>
      <c r="BI21" s="88">
        <v>763.00199999999995</v>
      </c>
      <c r="BJ21" s="88">
        <v>762.52800000000002</v>
      </c>
      <c r="BK21" s="88">
        <v>763.46</v>
      </c>
      <c r="BL21" s="88">
        <v>770.45600000000002</v>
      </c>
      <c r="BM21" s="88">
        <v>757.43399999999997</v>
      </c>
      <c r="BN21" s="88">
        <v>769.45299999999997</v>
      </c>
      <c r="BO21" s="88">
        <v>770.07500000000005</v>
      </c>
      <c r="BP21" s="88">
        <v>771.26800000000003</v>
      </c>
      <c r="BQ21" s="88">
        <v>771.54399999999998</v>
      </c>
      <c r="BR21" s="88">
        <v>728.59</v>
      </c>
      <c r="BS21" s="88">
        <v>729.15800000000002</v>
      </c>
      <c r="BT21" s="88">
        <v>729.59699999999998</v>
      </c>
      <c r="BU21" s="88">
        <v>729.18700000000001</v>
      </c>
      <c r="BV21" s="88">
        <v>708.03599999999994</v>
      </c>
      <c r="BW21" s="88">
        <v>708.55200000000002</v>
      </c>
      <c r="BX21" s="88">
        <v>708.85699999999997</v>
      </c>
      <c r="BY21" s="88">
        <v>709.10500000000002</v>
      </c>
      <c r="BZ21" s="88">
        <v>657.23400000000004</v>
      </c>
      <c r="CA21" s="88">
        <v>657.45899999999995</v>
      </c>
      <c r="CB21" s="88">
        <v>657.63300000000004</v>
      </c>
      <c r="CC21" s="88">
        <v>657.72299999999996</v>
      </c>
      <c r="CD21" s="88">
        <v>660.47799999999995</v>
      </c>
      <c r="CE21" s="88">
        <v>660.46400000000006</v>
      </c>
      <c r="CF21" s="88">
        <v>660.34799999999996</v>
      </c>
      <c r="CG21" s="88">
        <v>660.11</v>
      </c>
      <c r="CH21" s="88">
        <v>659.50099999999998</v>
      </c>
      <c r="CI21" s="88">
        <v>659.10299999999995</v>
      </c>
      <c r="CJ21" s="88">
        <v>658.55700000000002</v>
      </c>
      <c r="CK21" s="88">
        <v>658.05700000000002</v>
      </c>
      <c r="CL21" s="88">
        <v>710.952</v>
      </c>
      <c r="CM21" s="88">
        <v>710.47</v>
      </c>
      <c r="CN21" s="88">
        <v>710.33</v>
      </c>
      <c r="CO21" s="88">
        <v>710.69500000000005</v>
      </c>
      <c r="CP21" s="88">
        <v>714.45500000000004</v>
      </c>
      <c r="CQ21" s="88">
        <v>715.125</v>
      </c>
      <c r="CR21" s="88">
        <v>715.69100000000003</v>
      </c>
      <c r="CS21" s="88">
        <v>716.31299999999999</v>
      </c>
      <c r="CT21" s="89"/>
      <c r="CU21" s="89"/>
      <c r="CV21" s="89"/>
      <c r="CW21" s="90"/>
      <c r="CX21" s="91">
        <f t="array" ref="CX21">SUMPRODUCT(B21:CW21*0.25)</f>
        <v>17633.188000000006</v>
      </c>
    </row>
    <row r="22" spans="1:102" ht="24.95" customHeight="1" x14ac:dyDescent="0.2">
      <c r="A22" s="92" t="s">
        <v>18</v>
      </c>
      <c r="B22" s="93">
        <v>1343.288</v>
      </c>
      <c r="C22" s="94">
        <v>1338.3530000000001</v>
      </c>
      <c r="D22" s="94">
        <v>1334.559</v>
      </c>
      <c r="E22" s="94">
        <v>1339.8240000000001</v>
      </c>
      <c r="F22" s="94">
        <v>1314.1780000000001</v>
      </c>
      <c r="G22" s="94">
        <v>1311.3030000000001</v>
      </c>
      <c r="H22" s="94">
        <v>1311.6369999999999</v>
      </c>
      <c r="I22" s="94">
        <v>1310.43</v>
      </c>
      <c r="J22" s="94">
        <v>1298.3969999999999</v>
      </c>
      <c r="K22" s="94">
        <v>1297.7470000000001</v>
      </c>
      <c r="L22" s="94">
        <v>1296.8589999999999</v>
      </c>
      <c r="M22" s="94">
        <v>1295.415</v>
      </c>
      <c r="N22" s="94">
        <v>1288.606</v>
      </c>
      <c r="O22" s="94">
        <v>1291.962</v>
      </c>
      <c r="P22" s="94">
        <v>1294.6020000000001</v>
      </c>
      <c r="Q22" s="94">
        <v>1300.7570000000001</v>
      </c>
      <c r="R22" s="94">
        <v>1330.682</v>
      </c>
      <c r="S22" s="94">
        <v>1337.9929999999999</v>
      </c>
      <c r="T22" s="94">
        <v>1348.1869999999999</v>
      </c>
      <c r="U22" s="94">
        <v>1363.704</v>
      </c>
      <c r="V22" s="94">
        <v>1464.8810000000001</v>
      </c>
      <c r="W22" s="94">
        <v>1495.9849999999999</v>
      </c>
      <c r="X22" s="94">
        <v>1520.1659999999999</v>
      </c>
      <c r="Y22" s="94">
        <v>1539.4549999999999</v>
      </c>
      <c r="Z22" s="94">
        <v>1646.992</v>
      </c>
      <c r="AA22" s="94">
        <v>1682.9259999999999</v>
      </c>
      <c r="AB22" s="94">
        <v>1707.549</v>
      </c>
      <c r="AC22" s="94">
        <v>1726.3409999999999</v>
      </c>
      <c r="AD22" s="94">
        <v>1814.36</v>
      </c>
      <c r="AE22" s="94">
        <v>1838.15</v>
      </c>
      <c r="AF22" s="94">
        <v>1842.56</v>
      </c>
      <c r="AG22" s="94">
        <v>1847.595</v>
      </c>
      <c r="AH22" s="94">
        <v>1909.998</v>
      </c>
      <c r="AI22" s="94">
        <v>1899.5709999999999</v>
      </c>
      <c r="AJ22" s="94">
        <v>1897.69</v>
      </c>
      <c r="AK22" s="94">
        <v>1903.9880000000001</v>
      </c>
      <c r="AL22" s="94">
        <v>1912.894</v>
      </c>
      <c r="AM22" s="94">
        <v>1902.2380000000001</v>
      </c>
      <c r="AN22" s="94">
        <v>1896.413</v>
      </c>
      <c r="AO22" s="94">
        <v>1891.58</v>
      </c>
      <c r="AP22" s="94">
        <v>1896.162</v>
      </c>
      <c r="AQ22" s="94">
        <v>1889.924</v>
      </c>
      <c r="AR22" s="94">
        <v>1886.5840000000001</v>
      </c>
      <c r="AS22" s="94">
        <v>1880.546</v>
      </c>
      <c r="AT22" s="94">
        <v>1886.395</v>
      </c>
      <c r="AU22" s="94">
        <v>1885.009</v>
      </c>
      <c r="AV22" s="94">
        <v>1887.896</v>
      </c>
      <c r="AW22" s="94">
        <v>1886.0719999999999</v>
      </c>
      <c r="AX22" s="94">
        <v>1888.296</v>
      </c>
      <c r="AY22" s="94">
        <v>1882.479</v>
      </c>
      <c r="AZ22" s="94">
        <v>1885.598</v>
      </c>
      <c r="BA22" s="94">
        <v>1867.9490000000001</v>
      </c>
      <c r="BB22" s="94">
        <v>1849.1410000000001</v>
      </c>
      <c r="BC22" s="94">
        <v>1846.96</v>
      </c>
      <c r="BD22" s="94">
        <v>1842.624</v>
      </c>
      <c r="BE22" s="94">
        <v>1842.105</v>
      </c>
      <c r="BF22" s="94">
        <v>1802.829</v>
      </c>
      <c r="BG22" s="94">
        <v>1796.6769999999999</v>
      </c>
      <c r="BH22" s="94">
        <v>1800.778</v>
      </c>
      <c r="BI22" s="94">
        <v>1796.472</v>
      </c>
      <c r="BJ22" s="94">
        <v>1774.856</v>
      </c>
      <c r="BK22" s="94">
        <v>1771.0450000000001</v>
      </c>
      <c r="BL22" s="94">
        <v>1771.2049999999999</v>
      </c>
      <c r="BM22" s="94">
        <v>1753.5029999999999</v>
      </c>
      <c r="BN22" s="94">
        <v>1761.433</v>
      </c>
      <c r="BO22" s="94">
        <v>1765.335</v>
      </c>
      <c r="BP22" s="94">
        <v>1771.645</v>
      </c>
      <c r="BQ22" s="94">
        <v>1759.921</v>
      </c>
      <c r="BR22" s="94">
        <v>1753.075</v>
      </c>
      <c r="BS22" s="94">
        <v>1756.3440000000001</v>
      </c>
      <c r="BT22" s="94">
        <v>1747.655</v>
      </c>
      <c r="BU22" s="94">
        <v>1749.654</v>
      </c>
      <c r="BV22" s="94">
        <v>1735.326</v>
      </c>
      <c r="BW22" s="94">
        <v>1736.0119999999999</v>
      </c>
      <c r="BX22" s="94">
        <v>1734.979</v>
      </c>
      <c r="BY22" s="94">
        <v>1716.4159999999999</v>
      </c>
      <c r="BZ22" s="94">
        <v>1729.7190000000001</v>
      </c>
      <c r="CA22" s="94">
        <v>1725.3240000000001</v>
      </c>
      <c r="CB22" s="94">
        <v>1718.7439999999999</v>
      </c>
      <c r="CC22" s="94">
        <v>1706.174</v>
      </c>
      <c r="CD22" s="94">
        <v>1623.9929999999999</v>
      </c>
      <c r="CE22" s="94">
        <v>1602.7090000000001</v>
      </c>
      <c r="CF22" s="94">
        <v>1558.433</v>
      </c>
      <c r="CG22" s="94">
        <v>1530.8240000000001</v>
      </c>
      <c r="CH22" s="94">
        <v>1483.09</v>
      </c>
      <c r="CI22" s="94">
        <v>1485.4269999999999</v>
      </c>
      <c r="CJ22" s="94">
        <v>1460.2660000000001</v>
      </c>
      <c r="CK22" s="94">
        <v>1444.377</v>
      </c>
      <c r="CL22" s="94">
        <v>1390.385</v>
      </c>
      <c r="CM22" s="94">
        <v>1396.94</v>
      </c>
      <c r="CN22" s="94">
        <v>1388.952</v>
      </c>
      <c r="CO22" s="94">
        <v>1379.74</v>
      </c>
      <c r="CP22" s="94">
        <v>1335.413</v>
      </c>
      <c r="CQ22" s="94">
        <v>1326.998</v>
      </c>
      <c r="CR22" s="94">
        <v>1345.4449999999999</v>
      </c>
      <c r="CS22" s="94">
        <v>1338.412</v>
      </c>
      <c r="CT22" s="95"/>
      <c r="CU22" s="95"/>
      <c r="CV22" s="95"/>
      <c r="CW22" s="96"/>
      <c r="CX22" s="97">
        <f t="array" ref="CX22">SUMPRODUCT(B22:CW22*0.25)</f>
        <v>39230.019999999997</v>
      </c>
    </row>
    <row r="23" spans="1:102" ht="24.95" customHeight="1" x14ac:dyDescent="0.2">
      <c r="A23" s="92" t="s">
        <v>19</v>
      </c>
      <c r="B23" s="98">
        <v>3749.4340000000002</v>
      </c>
      <c r="C23" s="99">
        <v>3695.3780000000002</v>
      </c>
      <c r="D23" s="99">
        <v>3637.0189999999998</v>
      </c>
      <c r="E23" s="99">
        <v>3648.5949999999998</v>
      </c>
      <c r="F23" s="99">
        <v>3583.6210000000001</v>
      </c>
      <c r="G23" s="99">
        <v>3531.0129999999999</v>
      </c>
      <c r="H23" s="99">
        <v>3487.587</v>
      </c>
      <c r="I23" s="99">
        <v>3435.09</v>
      </c>
      <c r="J23" s="99">
        <v>3386.1610000000001</v>
      </c>
      <c r="K23" s="99">
        <v>3350.0140000000001</v>
      </c>
      <c r="L23" s="99">
        <v>3314.672</v>
      </c>
      <c r="M23" s="99">
        <v>3275.3029999999999</v>
      </c>
      <c r="N23" s="99">
        <v>3220.4270000000001</v>
      </c>
      <c r="O23" s="99">
        <v>3183.9650000000001</v>
      </c>
      <c r="P23" s="99">
        <v>3152.4029999999998</v>
      </c>
      <c r="Q23" s="99">
        <v>3134.5650000000001</v>
      </c>
      <c r="R23" s="99">
        <v>3091.2429999999999</v>
      </c>
      <c r="S23" s="99">
        <v>3093.5839999999998</v>
      </c>
      <c r="T23" s="99">
        <v>3109.6379999999999</v>
      </c>
      <c r="U23" s="99">
        <v>3087.61</v>
      </c>
      <c r="V23" s="99">
        <v>3144.0970000000002</v>
      </c>
      <c r="W23" s="99">
        <v>3118.4769999999999</v>
      </c>
      <c r="X23" s="99">
        <v>3142.4079999999999</v>
      </c>
      <c r="Y23" s="99">
        <v>3183.6030000000001</v>
      </c>
      <c r="Z23" s="99">
        <v>3231.348</v>
      </c>
      <c r="AA23" s="99">
        <v>3285.82</v>
      </c>
      <c r="AB23" s="99">
        <v>3349.9180000000001</v>
      </c>
      <c r="AC23" s="99">
        <v>3477.5549999999998</v>
      </c>
      <c r="AD23" s="99">
        <v>3582.8879999999999</v>
      </c>
      <c r="AE23" s="99">
        <v>3746.9409999999998</v>
      </c>
      <c r="AF23" s="99">
        <v>3846.1909999999998</v>
      </c>
      <c r="AG23" s="99">
        <v>3982.69</v>
      </c>
      <c r="AH23" s="99">
        <v>4096.9549999999999</v>
      </c>
      <c r="AI23" s="99">
        <v>4220.1639999999998</v>
      </c>
      <c r="AJ23" s="99">
        <v>4302.5050000000001</v>
      </c>
      <c r="AK23" s="99">
        <v>4411.549</v>
      </c>
      <c r="AL23" s="99">
        <v>4513.6120000000001</v>
      </c>
      <c r="AM23" s="99">
        <v>4608.6620000000003</v>
      </c>
      <c r="AN23" s="99">
        <v>4665.165</v>
      </c>
      <c r="AO23" s="99">
        <v>4706.5169999999998</v>
      </c>
      <c r="AP23" s="99">
        <v>4748.4110000000001</v>
      </c>
      <c r="AQ23" s="99">
        <v>4784.5159999999996</v>
      </c>
      <c r="AR23" s="99">
        <v>4777.2460000000001</v>
      </c>
      <c r="AS23" s="99">
        <v>4808.9549999999999</v>
      </c>
      <c r="AT23" s="99">
        <v>4823.0550000000003</v>
      </c>
      <c r="AU23" s="99">
        <v>4876.3270000000002</v>
      </c>
      <c r="AV23" s="99">
        <v>4916.2889999999998</v>
      </c>
      <c r="AW23" s="99">
        <v>4969.1189999999997</v>
      </c>
      <c r="AX23" s="99">
        <v>5025.1189999999997</v>
      </c>
      <c r="AY23" s="99">
        <v>5095.8639999999996</v>
      </c>
      <c r="AZ23" s="99">
        <v>5147.7910000000002</v>
      </c>
      <c r="BA23" s="99">
        <v>5183.42</v>
      </c>
      <c r="BB23" s="99">
        <v>5247.7619999999997</v>
      </c>
      <c r="BC23" s="99">
        <v>5308.3109999999997</v>
      </c>
      <c r="BD23" s="99">
        <v>5310.866</v>
      </c>
      <c r="BE23" s="99">
        <v>5316.3190000000004</v>
      </c>
      <c r="BF23" s="99">
        <v>5299.4549999999999</v>
      </c>
      <c r="BG23" s="99">
        <v>5261.9639999999999</v>
      </c>
      <c r="BH23" s="99">
        <v>5242.2759999999998</v>
      </c>
      <c r="BI23" s="99">
        <v>5207.2520000000004</v>
      </c>
      <c r="BJ23" s="99">
        <v>5199.549</v>
      </c>
      <c r="BK23" s="99">
        <v>5184.442</v>
      </c>
      <c r="BL23" s="99">
        <v>5163.5510000000004</v>
      </c>
      <c r="BM23" s="99">
        <v>5124.317</v>
      </c>
      <c r="BN23" s="99">
        <v>5168.0309999999999</v>
      </c>
      <c r="BO23" s="99">
        <v>5168.4189999999999</v>
      </c>
      <c r="BP23" s="99">
        <v>5166.0060000000003</v>
      </c>
      <c r="BQ23" s="99">
        <v>5134.5559999999996</v>
      </c>
      <c r="BR23" s="99">
        <v>5159.9120000000003</v>
      </c>
      <c r="BS23" s="99">
        <v>5138.9610000000002</v>
      </c>
      <c r="BT23" s="99">
        <v>5085.2489999999998</v>
      </c>
      <c r="BU23" s="99">
        <v>5056.4290000000001</v>
      </c>
      <c r="BV23" s="99">
        <v>5040.2969999999996</v>
      </c>
      <c r="BW23" s="99">
        <v>5021.1120000000001</v>
      </c>
      <c r="BX23" s="99">
        <v>5022.5330000000004</v>
      </c>
      <c r="BY23" s="99">
        <v>5013.6379999999999</v>
      </c>
      <c r="BZ23" s="99">
        <v>5098.72</v>
      </c>
      <c r="CA23" s="99">
        <v>5105.125</v>
      </c>
      <c r="CB23" s="99">
        <v>5095.741</v>
      </c>
      <c r="CC23" s="99">
        <v>5053.5659999999998</v>
      </c>
      <c r="CD23" s="99">
        <v>5009.6499999999996</v>
      </c>
      <c r="CE23" s="99">
        <v>4942.2669999999998</v>
      </c>
      <c r="CF23" s="99">
        <v>4847.1880000000001</v>
      </c>
      <c r="CG23" s="99">
        <v>4747.4780000000001</v>
      </c>
      <c r="CH23" s="99">
        <v>4712.4790000000003</v>
      </c>
      <c r="CI23" s="99">
        <v>4621.7340000000004</v>
      </c>
      <c r="CJ23" s="99">
        <v>4537.4679999999998</v>
      </c>
      <c r="CK23" s="99">
        <v>4445.1360000000004</v>
      </c>
      <c r="CL23" s="99">
        <v>4352.9809999999998</v>
      </c>
      <c r="CM23" s="99">
        <v>4284.6180000000004</v>
      </c>
      <c r="CN23" s="99">
        <v>4222.3280000000004</v>
      </c>
      <c r="CO23" s="99">
        <v>4151.1379999999999</v>
      </c>
      <c r="CP23" s="99">
        <v>4086.5949999999998</v>
      </c>
      <c r="CQ23" s="99">
        <v>4001.0650000000001</v>
      </c>
      <c r="CR23" s="99">
        <v>3944.79</v>
      </c>
      <c r="CS23" s="99">
        <v>3846.6219999999998</v>
      </c>
      <c r="CT23" s="100"/>
      <c r="CU23" s="100"/>
      <c r="CV23" s="100"/>
      <c r="CW23" s="96"/>
      <c r="CX23" s="97">
        <f t="array" ref="CX23">SUMPRODUCT(B23:CW23*0.25)</f>
        <v>104522.09874999999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147</v>
      </c>
      <c r="C25" s="94">
        <v>145</v>
      </c>
      <c r="D25" s="94">
        <v>143</v>
      </c>
      <c r="E25" s="94">
        <v>140</v>
      </c>
      <c r="F25" s="94">
        <v>139</v>
      </c>
      <c r="G25" s="94">
        <v>137</v>
      </c>
      <c r="H25" s="94">
        <v>135</v>
      </c>
      <c r="I25" s="94">
        <v>134</v>
      </c>
      <c r="J25" s="94">
        <v>133</v>
      </c>
      <c r="K25" s="94">
        <v>131</v>
      </c>
      <c r="L25" s="94">
        <v>130</v>
      </c>
      <c r="M25" s="94">
        <v>129</v>
      </c>
      <c r="N25" s="94">
        <v>127</v>
      </c>
      <c r="O25" s="94">
        <v>126</v>
      </c>
      <c r="P25" s="94">
        <v>126</v>
      </c>
      <c r="Q25" s="94">
        <v>125</v>
      </c>
      <c r="R25" s="94">
        <v>125</v>
      </c>
      <c r="S25" s="94">
        <v>126</v>
      </c>
      <c r="T25" s="94">
        <v>126</v>
      </c>
      <c r="U25" s="94">
        <v>128</v>
      </c>
      <c r="V25" s="94">
        <v>130</v>
      </c>
      <c r="W25" s="94">
        <v>131</v>
      </c>
      <c r="X25" s="94">
        <v>133</v>
      </c>
      <c r="Y25" s="94">
        <v>134</v>
      </c>
      <c r="Z25" s="94">
        <v>136</v>
      </c>
      <c r="AA25" s="94">
        <v>137</v>
      </c>
      <c r="AB25" s="94">
        <v>137</v>
      </c>
      <c r="AC25" s="94">
        <v>136</v>
      </c>
      <c r="AD25" s="94">
        <v>135</v>
      </c>
      <c r="AE25" s="94">
        <v>132</v>
      </c>
      <c r="AF25" s="94">
        <v>129</v>
      </c>
      <c r="AG25" s="94">
        <v>125</v>
      </c>
      <c r="AH25" s="94">
        <v>120</v>
      </c>
      <c r="AI25" s="94">
        <v>115</v>
      </c>
      <c r="AJ25" s="94">
        <v>110</v>
      </c>
      <c r="AK25" s="94">
        <v>105</v>
      </c>
      <c r="AL25" s="94">
        <v>100</v>
      </c>
      <c r="AM25" s="94">
        <v>96</v>
      </c>
      <c r="AN25" s="94">
        <v>92</v>
      </c>
      <c r="AO25" s="94">
        <v>89</v>
      </c>
      <c r="AP25" s="94">
        <v>86</v>
      </c>
      <c r="AQ25" s="94">
        <v>84</v>
      </c>
      <c r="AR25" s="94">
        <v>83</v>
      </c>
      <c r="AS25" s="94">
        <v>82</v>
      </c>
      <c r="AT25" s="94">
        <v>81</v>
      </c>
      <c r="AU25" s="94">
        <v>81</v>
      </c>
      <c r="AV25" s="94">
        <v>82</v>
      </c>
      <c r="AW25" s="94">
        <v>82</v>
      </c>
      <c r="AX25" s="94">
        <v>84</v>
      </c>
      <c r="AY25" s="94">
        <v>85</v>
      </c>
      <c r="AZ25" s="94">
        <v>87</v>
      </c>
      <c r="BA25" s="94">
        <v>89</v>
      </c>
      <c r="BB25" s="94">
        <v>91</v>
      </c>
      <c r="BC25" s="94">
        <v>93</v>
      </c>
      <c r="BD25" s="94">
        <v>95</v>
      </c>
      <c r="BE25" s="94">
        <v>97</v>
      </c>
      <c r="BF25" s="94">
        <v>98</v>
      </c>
      <c r="BG25" s="94">
        <v>100</v>
      </c>
      <c r="BH25" s="94">
        <v>103</v>
      </c>
      <c r="BI25" s="94">
        <v>105</v>
      </c>
      <c r="BJ25" s="94">
        <v>108</v>
      </c>
      <c r="BK25" s="94">
        <v>112</v>
      </c>
      <c r="BL25" s="94">
        <v>116</v>
      </c>
      <c r="BM25" s="94">
        <v>122</v>
      </c>
      <c r="BN25" s="94">
        <v>128</v>
      </c>
      <c r="BO25" s="94">
        <v>135</v>
      </c>
      <c r="BP25" s="94">
        <v>142</v>
      </c>
      <c r="BQ25" s="94">
        <v>149</v>
      </c>
      <c r="BR25" s="94">
        <v>156</v>
      </c>
      <c r="BS25" s="94">
        <v>163</v>
      </c>
      <c r="BT25" s="94">
        <v>170</v>
      </c>
      <c r="BU25" s="94">
        <v>175</v>
      </c>
      <c r="BV25" s="94">
        <v>181</v>
      </c>
      <c r="BW25" s="94">
        <v>185</v>
      </c>
      <c r="BX25" s="94">
        <v>188</v>
      </c>
      <c r="BY25" s="94">
        <v>190</v>
      </c>
      <c r="BZ25" s="94">
        <v>191</v>
      </c>
      <c r="CA25" s="94">
        <v>192</v>
      </c>
      <c r="CB25" s="94">
        <v>191</v>
      </c>
      <c r="CC25" s="94">
        <v>189</v>
      </c>
      <c r="CD25" s="94">
        <v>187</v>
      </c>
      <c r="CE25" s="94">
        <v>184</v>
      </c>
      <c r="CF25" s="94">
        <v>181</v>
      </c>
      <c r="CG25" s="94">
        <v>178</v>
      </c>
      <c r="CH25" s="94">
        <v>174</v>
      </c>
      <c r="CI25" s="94">
        <v>171</v>
      </c>
      <c r="CJ25" s="94">
        <v>168</v>
      </c>
      <c r="CK25" s="94">
        <v>166</v>
      </c>
      <c r="CL25" s="94">
        <v>163</v>
      </c>
      <c r="CM25" s="94">
        <v>161</v>
      </c>
      <c r="CN25" s="94">
        <v>159</v>
      </c>
      <c r="CO25" s="94">
        <v>158</v>
      </c>
      <c r="CP25" s="94">
        <v>158</v>
      </c>
      <c r="CQ25" s="94">
        <v>155</v>
      </c>
      <c r="CR25" s="94">
        <v>151</v>
      </c>
      <c r="CS25" s="94">
        <v>146</v>
      </c>
      <c r="CT25" s="94"/>
      <c r="CU25" s="94"/>
      <c r="CV25" s="94"/>
      <c r="CW25" s="94"/>
      <c r="CX25" s="97">
        <f t="array" ref="CX25">SUMPRODUCT(B25:CW25*0.25)</f>
        <v>3176.25</v>
      </c>
    </row>
    <row r="26" spans="1:102" ht="24.95" customHeight="1" x14ac:dyDescent="0.2">
      <c r="A26" s="104" t="s">
        <v>22</v>
      </c>
      <c r="B26" s="94">
        <v>406</v>
      </c>
      <c r="C26" s="94">
        <v>406</v>
      </c>
      <c r="D26" s="94">
        <v>406</v>
      </c>
      <c r="E26" s="94">
        <v>406</v>
      </c>
      <c r="F26" s="94">
        <v>382</v>
      </c>
      <c r="G26" s="94">
        <v>382</v>
      </c>
      <c r="H26" s="94">
        <v>382</v>
      </c>
      <c r="I26" s="94">
        <v>382</v>
      </c>
      <c r="J26" s="94">
        <v>370</v>
      </c>
      <c r="K26" s="94">
        <v>370</v>
      </c>
      <c r="L26" s="94">
        <v>370</v>
      </c>
      <c r="M26" s="94">
        <v>370</v>
      </c>
      <c r="N26" s="94">
        <v>361</v>
      </c>
      <c r="O26" s="94">
        <v>361</v>
      </c>
      <c r="P26" s="94">
        <v>361</v>
      </c>
      <c r="Q26" s="94">
        <v>361</v>
      </c>
      <c r="R26" s="94">
        <v>364</v>
      </c>
      <c r="S26" s="94">
        <v>364</v>
      </c>
      <c r="T26" s="94">
        <v>364</v>
      </c>
      <c r="U26" s="94">
        <v>364</v>
      </c>
      <c r="V26" s="94">
        <v>388</v>
      </c>
      <c r="W26" s="94">
        <v>388</v>
      </c>
      <c r="X26" s="94">
        <v>388</v>
      </c>
      <c r="Y26" s="94">
        <v>388</v>
      </c>
      <c r="Z26" s="94">
        <v>434</v>
      </c>
      <c r="AA26" s="94">
        <v>434</v>
      </c>
      <c r="AB26" s="94">
        <v>434</v>
      </c>
      <c r="AC26" s="94">
        <v>434</v>
      </c>
      <c r="AD26" s="94">
        <v>489</v>
      </c>
      <c r="AE26" s="94">
        <v>489</v>
      </c>
      <c r="AF26" s="94">
        <v>489</v>
      </c>
      <c r="AG26" s="94">
        <v>489</v>
      </c>
      <c r="AH26" s="94">
        <v>531</v>
      </c>
      <c r="AI26" s="94">
        <v>531</v>
      </c>
      <c r="AJ26" s="94">
        <v>531</v>
      </c>
      <c r="AK26" s="94">
        <v>531</v>
      </c>
      <c r="AL26" s="94">
        <v>547</v>
      </c>
      <c r="AM26" s="94">
        <v>547</v>
      </c>
      <c r="AN26" s="94">
        <v>547</v>
      </c>
      <c r="AO26" s="94">
        <v>547</v>
      </c>
      <c r="AP26" s="94">
        <v>546</v>
      </c>
      <c r="AQ26" s="94">
        <v>546</v>
      </c>
      <c r="AR26" s="94">
        <v>546</v>
      </c>
      <c r="AS26" s="94">
        <v>546</v>
      </c>
      <c r="AT26" s="94">
        <v>555</v>
      </c>
      <c r="AU26" s="94">
        <v>555</v>
      </c>
      <c r="AV26" s="94">
        <v>555</v>
      </c>
      <c r="AW26" s="94">
        <v>555</v>
      </c>
      <c r="AX26" s="94">
        <v>562</v>
      </c>
      <c r="AY26" s="94">
        <v>562</v>
      </c>
      <c r="AZ26" s="94">
        <v>562</v>
      </c>
      <c r="BA26" s="94">
        <v>562</v>
      </c>
      <c r="BB26" s="94">
        <v>559</v>
      </c>
      <c r="BC26" s="94">
        <v>559</v>
      </c>
      <c r="BD26" s="94">
        <v>559</v>
      </c>
      <c r="BE26" s="94">
        <v>559</v>
      </c>
      <c r="BF26" s="94">
        <v>549</v>
      </c>
      <c r="BG26" s="94">
        <v>549</v>
      </c>
      <c r="BH26" s="94">
        <v>549</v>
      </c>
      <c r="BI26" s="94">
        <v>549</v>
      </c>
      <c r="BJ26" s="94">
        <v>557</v>
      </c>
      <c r="BK26" s="94">
        <v>557</v>
      </c>
      <c r="BL26" s="94">
        <v>557</v>
      </c>
      <c r="BM26" s="94">
        <v>557</v>
      </c>
      <c r="BN26" s="94">
        <v>576</v>
      </c>
      <c r="BO26" s="94">
        <v>576</v>
      </c>
      <c r="BP26" s="94">
        <v>576</v>
      </c>
      <c r="BQ26" s="94">
        <v>576</v>
      </c>
      <c r="BR26" s="94">
        <v>599</v>
      </c>
      <c r="BS26" s="94">
        <v>599</v>
      </c>
      <c r="BT26" s="94">
        <v>599</v>
      </c>
      <c r="BU26" s="94">
        <v>599</v>
      </c>
      <c r="BV26" s="94">
        <v>597</v>
      </c>
      <c r="BW26" s="94">
        <v>597</v>
      </c>
      <c r="BX26" s="94">
        <v>597</v>
      </c>
      <c r="BY26" s="94">
        <v>597</v>
      </c>
      <c r="BZ26" s="94">
        <v>603</v>
      </c>
      <c r="CA26" s="94">
        <v>603</v>
      </c>
      <c r="CB26" s="94">
        <v>603</v>
      </c>
      <c r="CC26" s="94">
        <v>603</v>
      </c>
      <c r="CD26" s="94">
        <v>577</v>
      </c>
      <c r="CE26" s="94">
        <v>577</v>
      </c>
      <c r="CF26" s="94">
        <v>577</v>
      </c>
      <c r="CG26" s="94">
        <v>577</v>
      </c>
      <c r="CH26" s="94">
        <v>528</v>
      </c>
      <c r="CI26" s="94">
        <v>528</v>
      </c>
      <c r="CJ26" s="94">
        <v>528</v>
      </c>
      <c r="CK26" s="94">
        <v>528</v>
      </c>
      <c r="CL26" s="94">
        <v>479</v>
      </c>
      <c r="CM26" s="94">
        <v>479</v>
      </c>
      <c r="CN26" s="94">
        <v>479</v>
      </c>
      <c r="CO26" s="94">
        <v>479</v>
      </c>
      <c r="CP26" s="94">
        <v>425</v>
      </c>
      <c r="CQ26" s="94">
        <v>425</v>
      </c>
      <c r="CR26" s="94">
        <v>425</v>
      </c>
      <c r="CS26" s="94">
        <v>425</v>
      </c>
      <c r="CT26" s="94"/>
      <c r="CU26" s="94"/>
      <c r="CV26" s="94"/>
      <c r="CW26" s="94"/>
      <c r="CX26" s="97">
        <f t="array" ref="CX26">SUMPRODUCT(B26:CW26*0.25)</f>
        <v>11984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6380.3550000000005</v>
      </c>
      <c r="C28" s="107">
        <f t="shared" ref="C28:BN28" si="2">SUM(C21:C27)</f>
        <v>6319.4009999999998</v>
      </c>
      <c r="D28" s="107">
        <f t="shared" si="2"/>
        <v>6255.4639999999999</v>
      </c>
      <c r="E28" s="107">
        <f t="shared" si="2"/>
        <v>6269.473</v>
      </c>
      <c r="F28" s="107">
        <f t="shared" si="2"/>
        <v>6178.9690000000001</v>
      </c>
      <c r="G28" s="107">
        <f t="shared" si="2"/>
        <v>6121.3620000000001</v>
      </c>
      <c r="H28" s="107">
        <f t="shared" si="2"/>
        <v>6076.1689999999999</v>
      </c>
      <c r="I28" s="107">
        <f t="shared" si="2"/>
        <v>6021.5050000000001</v>
      </c>
      <c r="J28" s="107">
        <f t="shared" si="2"/>
        <v>5964.6190000000006</v>
      </c>
      <c r="K28" s="107">
        <f t="shared" si="2"/>
        <v>5925.6080000000002</v>
      </c>
      <c r="L28" s="107">
        <f t="shared" si="2"/>
        <v>5888.2610000000004</v>
      </c>
      <c r="M28" s="107">
        <f t="shared" si="2"/>
        <v>5846.58</v>
      </c>
      <c r="N28" s="107">
        <f t="shared" si="2"/>
        <v>5748.701</v>
      </c>
      <c r="O28" s="107">
        <f t="shared" si="2"/>
        <v>5714.5789999999997</v>
      </c>
      <c r="P28" s="107">
        <f t="shared" si="2"/>
        <v>5685.4669999999996</v>
      </c>
      <c r="Q28" s="107">
        <f t="shared" si="2"/>
        <v>5672.625</v>
      </c>
      <c r="R28" s="107">
        <f t="shared" si="2"/>
        <v>5687.9870000000001</v>
      </c>
      <c r="S28" s="107">
        <f t="shared" si="2"/>
        <v>5698.3649999999998</v>
      </c>
      <c r="T28" s="107">
        <f t="shared" si="2"/>
        <v>5724.2860000000001</v>
      </c>
      <c r="U28" s="107">
        <f t="shared" si="2"/>
        <v>5719.2890000000007</v>
      </c>
      <c r="V28" s="107">
        <f t="shared" si="2"/>
        <v>5870.6480000000001</v>
      </c>
      <c r="W28" s="107">
        <f t="shared" si="2"/>
        <v>5876.7549999999992</v>
      </c>
      <c r="X28" s="107">
        <f t="shared" si="2"/>
        <v>5926.6909999999998</v>
      </c>
      <c r="Y28" s="107">
        <f t="shared" si="2"/>
        <v>5988.45</v>
      </c>
      <c r="Z28" s="107">
        <f t="shared" si="2"/>
        <v>6182.6409999999996</v>
      </c>
      <c r="AA28" s="107">
        <f t="shared" si="2"/>
        <v>6274.1280000000006</v>
      </c>
      <c r="AB28" s="107">
        <f t="shared" si="2"/>
        <v>6362.8389999999999</v>
      </c>
      <c r="AC28" s="107">
        <f t="shared" si="2"/>
        <v>6508.1949999999997</v>
      </c>
      <c r="AD28" s="107">
        <f t="shared" si="2"/>
        <v>6758.08</v>
      </c>
      <c r="AE28" s="107">
        <f t="shared" si="2"/>
        <v>6942.9650000000001</v>
      </c>
      <c r="AF28" s="107">
        <f t="shared" si="2"/>
        <v>7043.0609999999997</v>
      </c>
      <c r="AG28" s="107">
        <f t="shared" si="2"/>
        <v>7180.57</v>
      </c>
      <c r="AH28" s="107">
        <f t="shared" si="2"/>
        <v>7382.9310000000005</v>
      </c>
      <c r="AI28" s="107">
        <f t="shared" si="2"/>
        <v>7490.3719999999994</v>
      </c>
      <c r="AJ28" s="107">
        <f t="shared" si="2"/>
        <v>7565.2560000000003</v>
      </c>
      <c r="AK28" s="107">
        <f t="shared" si="2"/>
        <v>7675.6660000000002</v>
      </c>
      <c r="AL28" s="107">
        <f t="shared" si="2"/>
        <v>7801.9290000000001</v>
      </c>
      <c r="AM28" s="107">
        <f t="shared" si="2"/>
        <v>7890.6869999999999</v>
      </c>
      <c r="AN28" s="107">
        <f t="shared" si="2"/>
        <v>7934.0820000000003</v>
      </c>
      <c r="AO28" s="107">
        <f t="shared" si="2"/>
        <v>7966.7349999999997</v>
      </c>
      <c r="AP28" s="107">
        <f t="shared" si="2"/>
        <v>8020.2530000000006</v>
      </c>
      <c r="AQ28" s="107">
        <f t="shared" si="2"/>
        <v>8046.7749999999996</v>
      </c>
      <c r="AR28" s="107">
        <f t="shared" si="2"/>
        <v>8034.4770000000008</v>
      </c>
      <c r="AS28" s="107">
        <f t="shared" si="2"/>
        <v>8059.0079999999998</v>
      </c>
      <c r="AT28" s="107">
        <f t="shared" si="2"/>
        <v>8105.3890000000001</v>
      </c>
      <c r="AU28" s="107">
        <f t="shared" si="2"/>
        <v>8157.2759999999998</v>
      </c>
      <c r="AV28" s="107">
        <f t="shared" si="2"/>
        <v>8201.0450000000001</v>
      </c>
      <c r="AW28" s="107">
        <f t="shared" si="2"/>
        <v>8252.58</v>
      </c>
      <c r="AX28" s="107">
        <f t="shared" si="2"/>
        <v>8323.3009999999995</v>
      </c>
      <c r="AY28" s="107">
        <f t="shared" si="2"/>
        <v>8389.851999999999</v>
      </c>
      <c r="AZ28" s="107">
        <f t="shared" si="2"/>
        <v>8446.9709999999995</v>
      </c>
      <c r="BA28" s="107">
        <f t="shared" si="2"/>
        <v>8467.1010000000006</v>
      </c>
      <c r="BB28" s="107">
        <f t="shared" si="2"/>
        <v>8505.5239999999994</v>
      </c>
      <c r="BC28" s="107">
        <f t="shared" si="2"/>
        <v>8565.5280000000002</v>
      </c>
      <c r="BD28" s="107">
        <f t="shared" si="2"/>
        <v>8565.9490000000005</v>
      </c>
      <c r="BE28" s="107">
        <f t="shared" si="2"/>
        <v>8572.8130000000001</v>
      </c>
      <c r="BF28" s="107">
        <f t="shared" si="2"/>
        <v>8511.1049999999996</v>
      </c>
      <c r="BG28" s="107">
        <f t="shared" si="2"/>
        <v>8469.348</v>
      </c>
      <c r="BH28" s="107">
        <f t="shared" si="2"/>
        <v>8457.0020000000004</v>
      </c>
      <c r="BI28" s="107">
        <f t="shared" si="2"/>
        <v>8420.7260000000006</v>
      </c>
      <c r="BJ28" s="107">
        <f t="shared" si="2"/>
        <v>8401.9330000000009</v>
      </c>
      <c r="BK28" s="107">
        <f t="shared" si="2"/>
        <v>8387.9470000000001</v>
      </c>
      <c r="BL28" s="107">
        <f t="shared" si="2"/>
        <v>8378.2119999999995</v>
      </c>
      <c r="BM28" s="107">
        <f t="shared" si="2"/>
        <v>8314.2540000000008</v>
      </c>
      <c r="BN28" s="107">
        <f t="shared" si="2"/>
        <v>8402.9169999999995</v>
      </c>
      <c r="BO28" s="107">
        <f t="shared" ref="BO28:CW28" si="3">SUM(BO21:BO27)</f>
        <v>8414.8289999999997</v>
      </c>
      <c r="BP28" s="107">
        <f t="shared" si="3"/>
        <v>8426.9189999999999</v>
      </c>
      <c r="BQ28" s="107">
        <f t="shared" si="3"/>
        <v>8391.0210000000006</v>
      </c>
      <c r="BR28" s="107">
        <f t="shared" si="3"/>
        <v>8396.5770000000011</v>
      </c>
      <c r="BS28" s="107">
        <f t="shared" si="3"/>
        <v>8386.4629999999997</v>
      </c>
      <c r="BT28" s="107">
        <f t="shared" si="3"/>
        <v>8331.5010000000002</v>
      </c>
      <c r="BU28" s="107">
        <f t="shared" si="3"/>
        <v>8309.27</v>
      </c>
      <c r="BV28" s="107">
        <f t="shared" si="3"/>
        <v>8261.6589999999997</v>
      </c>
      <c r="BW28" s="107">
        <f t="shared" si="3"/>
        <v>8247.6759999999995</v>
      </c>
      <c r="BX28" s="107">
        <f t="shared" si="3"/>
        <v>8251.3690000000006</v>
      </c>
      <c r="BY28" s="107">
        <f t="shared" si="3"/>
        <v>8226.1589999999997</v>
      </c>
      <c r="BZ28" s="107">
        <f t="shared" si="3"/>
        <v>8279.6730000000007</v>
      </c>
      <c r="CA28" s="107">
        <f t="shared" si="3"/>
        <v>8282.9079999999994</v>
      </c>
      <c r="CB28" s="107">
        <f t="shared" si="3"/>
        <v>8266.1180000000004</v>
      </c>
      <c r="CC28" s="107">
        <f t="shared" si="3"/>
        <v>8209.4629999999997</v>
      </c>
      <c r="CD28" s="107">
        <f t="shared" si="3"/>
        <v>8058.1209999999992</v>
      </c>
      <c r="CE28" s="107">
        <f t="shared" si="3"/>
        <v>7966.4400000000005</v>
      </c>
      <c r="CF28" s="107">
        <f t="shared" si="3"/>
        <v>7823.9690000000001</v>
      </c>
      <c r="CG28" s="107">
        <f t="shared" si="3"/>
        <v>7693.4120000000003</v>
      </c>
      <c r="CH28" s="107">
        <f t="shared" si="3"/>
        <v>7557.07</v>
      </c>
      <c r="CI28" s="107">
        <f t="shared" si="3"/>
        <v>7465.2640000000001</v>
      </c>
      <c r="CJ28" s="107">
        <f t="shared" si="3"/>
        <v>7352.2910000000002</v>
      </c>
      <c r="CK28" s="107">
        <f t="shared" si="3"/>
        <v>7241.5700000000006</v>
      </c>
      <c r="CL28" s="107">
        <f t="shared" si="3"/>
        <v>7096.3179999999993</v>
      </c>
      <c r="CM28" s="107">
        <f t="shared" si="3"/>
        <v>7032.0280000000002</v>
      </c>
      <c r="CN28" s="107">
        <f t="shared" si="3"/>
        <v>6959.6100000000006</v>
      </c>
      <c r="CO28" s="107">
        <f t="shared" si="3"/>
        <v>6878.5730000000003</v>
      </c>
      <c r="CP28" s="107">
        <f t="shared" si="3"/>
        <v>6719.4629999999997</v>
      </c>
      <c r="CQ28" s="107">
        <f t="shared" si="3"/>
        <v>6623.1880000000001</v>
      </c>
      <c r="CR28" s="107">
        <f t="shared" si="3"/>
        <v>6581.9259999999995</v>
      </c>
      <c r="CS28" s="107">
        <f t="shared" si="3"/>
        <v>6472.3469999999998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176545.55674999999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831.96</v>
      </c>
      <c r="C31" s="88">
        <v>825.96</v>
      </c>
      <c r="D31" s="88">
        <v>823.96</v>
      </c>
      <c r="E31" s="88">
        <v>820.96</v>
      </c>
      <c r="F31" s="88">
        <v>795.96</v>
      </c>
      <c r="G31" s="88">
        <v>793.96</v>
      </c>
      <c r="H31" s="88">
        <v>791.96</v>
      </c>
      <c r="I31" s="88">
        <v>790.96</v>
      </c>
      <c r="J31" s="88">
        <v>777.96</v>
      </c>
      <c r="K31" s="88">
        <v>775.96</v>
      </c>
      <c r="L31" s="88">
        <v>823.96</v>
      </c>
      <c r="M31" s="88">
        <v>822.96</v>
      </c>
      <c r="N31" s="88">
        <v>811.96</v>
      </c>
      <c r="O31" s="88">
        <v>810.96</v>
      </c>
      <c r="P31" s="88">
        <v>761.96</v>
      </c>
      <c r="Q31" s="88">
        <v>760.96</v>
      </c>
      <c r="R31" s="88">
        <v>804.26</v>
      </c>
      <c r="S31" s="88">
        <v>764.96</v>
      </c>
      <c r="T31" s="88">
        <v>764.96</v>
      </c>
      <c r="U31" s="88">
        <v>766.96</v>
      </c>
      <c r="V31" s="88">
        <v>792.96</v>
      </c>
      <c r="W31" s="88">
        <v>793.96</v>
      </c>
      <c r="X31" s="88">
        <v>795.96</v>
      </c>
      <c r="Y31" s="88">
        <v>796.96</v>
      </c>
      <c r="Z31" s="88">
        <v>845.25</v>
      </c>
      <c r="AA31" s="88">
        <v>846.25</v>
      </c>
      <c r="AB31" s="88">
        <v>846.25</v>
      </c>
      <c r="AC31" s="88">
        <v>845.25</v>
      </c>
      <c r="AD31" s="88">
        <v>932.79</v>
      </c>
      <c r="AE31" s="88">
        <v>929.79</v>
      </c>
      <c r="AF31" s="88">
        <v>926.79</v>
      </c>
      <c r="AG31" s="88">
        <v>922.79</v>
      </c>
      <c r="AH31" s="88">
        <v>983.19</v>
      </c>
      <c r="AI31" s="88">
        <v>978.19</v>
      </c>
      <c r="AJ31" s="88">
        <v>973.19</v>
      </c>
      <c r="AK31" s="88">
        <v>968.19</v>
      </c>
      <c r="AL31" s="88">
        <v>1034.4000000000001</v>
      </c>
      <c r="AM31" s="88">
        <v>1030.4000000000001</v>
      </c>
      <c r="AN31" s="88">
        <v>1026.4000000000001</v>
      </c>
      <c r="AO31" s="88">
        <v>1063.4000000000001</v>
      </c>
      <c r="AP31" s="88">
        <v>1057.81</v>
      </c>
      <c r="AQ31" s="88">
        <v>1055.81</v>
      </c>
      <c r="AR31" s="88">
        <v>1296.71</v>
      </c>
      <c r="AS31" s="88">
        <v>1342.01</v>
      </c>
      <c r="AT31" s="88">
        <v>1352.12</v>
      </c>
      <c r="AU31" s="88">
        <v>1441.62</v>
      </c>
      <c r="AV31" s="88">
        <v>1424.92</v>
      </c>
      <c r="AW31" s="88">
        <v>1422.12</v>
      </c>
      <c r="AX31" s="88">
        <v>1451.26</v>
      </c>
      <c r="AY31" s="88">
        <v>1452.26</v>
      </c>
      <c r="AZ31" s="88">
        <v>1454.26</v>
      </c>
      <c r="BA31" s="88">
        <v>1456.26</v>
      </c>
      <c r="BB31" s="88">
        <v>1425.72</v>
      </c>
      <c r="BC31" s="88">
        <v>1410.92</v>
      </c>
      <c r="BD31" s="88">
        <v>1409.32</v>
      </c>
      <c r="BE31" s="88">
        <v>1341.8</v>
      </c>
      <c r="BF31" s="88">
        <v>1332.54</v>
      </c>
      <c r="BG31" s="88">
        <v>1298.6600000000001</v>
      </c>
      <c r="BH31" s="88">
        <v>1270.56</v>
      </c>
      <c r="BI31" s="88">
        <v>1232.56</v>
      </c>
      <c r="BJ31" s="88">
        <v>1224.3200000000002</v>
      </c>
      <c r="BK31" s="88">
        <v>1051.6199999999999</v>
      </c>
      <c r="BL31" s="88">
        <v>1055.6199999999999</v>
      </c>
      <c r="BM31" s="88">
        <v>1061.6199999999999</v>
      </c>
      <c r="BN31" s="88">
        <v>1011.69</v>
      </c>
      <c r="BO31" s="88">
        <v>1018.69</v>
      </c>
      <c r="BP31" s="88">
        <v>1025.69</v>
      </c>
      <c r="BQ31" s="88">
        <v>1032.69</v>
      </c>
      <c r="BR31" s="88">
        <v>972.23</v>
      </c>
      <c r="BS31" s="88">
        <v>979.23</v>
      </c>
      <c r="BT31" s="88">
        <v>986.23</v>
      </c>
      <c r="BU31" s="88">
        <v>991.23</v>
      </c>
      <c r="BV31" s="88">
        <v>993.39</v>
      </c>
      <c r="BW31" s="88">
        <v>997.39</v>
      </c>
      <c r="BX31" s="88">
        <v>1000.39</v>
      </c>
      <c r="BY31" s="88">
        <v>1002.39</v>
      </c>
      <c r="BZ31" s="88">
        <v>1008.96</v>
      </c>
      <c r="CA31" s="88">
        <v>1009.96</v>
      </c>
      <c r="CB31" s="88">
        <v>1008.96</v>
      </c>
      <c r="CC31" s="88">
        <v>1006.96</v>
      </c>
      <c r="CD31" s="88">
        <v>978.96</v>
      </c>
      <c r="CE31" s="88">
        <v>975.96</v>
      </c>
      <c r="CF31" s="88">
        <v>972.96</v>
      </c>
      <c r="CG31" s="88">
        <v>969.96</v>
      </c>
      <c r="CH31" s="88">
        <v>916.96</v>
      </c>
      <c r="CI31" s="88">
        <v>913.96</v>
      </c>
      <c r="CJ31" s="88">
        <v>910.96</v>
      </c>
      <c r="CK31" s="88">
        <v>908.96</v>
      </c>
      <c r="CL31" s="88">
        <v>856.96</v>
      </c>
      <c r="CM31" s="88">
        <v>854.96</v>
      </c>
      <c r="CN31" s="88">
        <v>852.96</v>
      </c>
      <c r="CO31" s="88">
        <v>851.96</v>
      </c>
      <c r="CP31" s="88">
        <v>797.96</v>
      </c>
      <c r="CQ31" s="88">
        <v>794.96</v>
      </c>
      <c r="CR31" s="88">
        <v>790.96</v>
      </c>
      <c r="CS31" s="88">
        <v>785.96</v>
      </c>
      <c r="CT31" s="89"/>
      <c r="CU31" s="89"/>
      <c r="CV31" s="89"/>
      <c r="CW31" s="90"/>
      <c r="CX31" s="91">
        <f t="array" ref="CX31">SUMPRODUCT(B31:CW31*0.25)</f>
        <v>23939.930000000033</v>
      </c>
    </row>
    <row r="32" spans="1:102" ht="24.95" customHeight="1" x14ac:dyDescent="0.2">
      <c r="A32" s="92" t="s">
        <v>27</v>
      </c>
      <c r="B32" s="93">
        <v>6121.3950000000004</v>
      </c>
      <c r="C32" s="94">
        <v>6062.4409999999998</v>
      </c>
      <c r="D32" s="94">
        <v>6000.5039999999999</v>
      </c>
      <c r="E32" s="94">
        <v>6017.5129999999999</v>
      </c>
      <c r="F32" s="94">
        <v>5968.009</v>
      </c>
      <c r="G32" s="94">
        <v>5912.402</v>
      </c>
      <c r="H32" s="94">
        <v>5869.2089999999998</v>
      </c>
      <c r="I32" s="94">
        <v>5815.5450000000001</v>
      </c>
      <c r="J32" s="94">
        <v>5758.6589999999997</v>
      </c>
      <c r="K32" s="94">
        <v>5721.6480000000001</v>
      </c>
      <c r="L32" s="94">
        <v>5685.3010000000004</v>
      </c>
      <c r="M32" s="94">
        <v>5644.62</v>
      </c>
      <c r="N32" s="94">
        <v>5539.741</v>
      </c>
      <c r="O32" s="94">
        <v>5506.6189999999997</v>
      </c>
      <c r="P32" s="94">
        <v>5477.5069999999996</v>
      </c>
      <c r="Q32" s="94">
        <v>5465.665</v>
      </c>
      <c r="R32" s="94">
        <v>5497.027</v>
      </c>
      <c r="S32" s="94">
        <v>5506.4049999999997</v>
      </c>
      <c r="T32" s="94">
        <v>5532.326</v>
      </c>
      <c r="U32" s="94">
        <v>5525.3289999999997</v>
      </c>
      <c r="V32" s="94">
        <v>5623.6880000000001</v>
      </c>
      <c r="W32" s="94">
        <v>5628.7950000000001</v>
      </c>
      <c r="X32" s="94">
        <v>5676.7309999999998</v>
      </c>
      <c r="Y32" s="94">
        <v>5737.49</v>
      </c>
      <c r="Z32" s="94">
        <v>5888.0510000000004</v>
      </c>
      <c r="AA32" s="94">
        <v>5976.4780000000001</v>
      </c>
      <c r="AB32" s="94">
        <v>6062.049</v>
      </c>
      <c r="AC32" s="94">
        <v>6203.6769999999997</v>
      </c>
      <c r="AD32" s="94">
        <v>6559.9939999999997</v>
      </c>
      <c r="AE32" s="94">
        <v>6741.8109999999997</v>
      </c>
      <c r="AF32" s="94">
        <v>6838.335</v>
      </c>
      <c r="AG32" s="94">
        <v>6971.384</v>
      </c>
      <c r="AH32" s="94">
        <v>7114.1130000000003</v>
      </c>
      <c r="AI32" s="94">
        <v>7218.1819999999998</v>
      </c>
      <c r="AJ32" s="94">
        <v>7298.0659999999998</v>
      </c>
      <c r="AK32" s="94">
        <v>7413.4759999999997</v>
      </c>
      <c r="AL32" s="94">
        <v>7554.5290000000005</v>
      </c>
      <c r="AM32" s="94">
        <v>7647.2870000000003</v>
      </c>
      <c r="AN32" s="94">
        <v>7694.6819999999998</v>
      </c>
      <c r="AO32" s="94">
        <v>7730.335</v>
      </c>
      <c r="AP32" s="94">
        <v>7941.4430000000002</v>
      </c>
      <c r="AQ32" s="94">
        <v>7969.9650000000001</v>
      </c>
      <c r="AR32" s="94">
        <v>7958.6670000000004</v>
      </c>
      <c r="AS32" s="94">
        <v>7984.1980000000003</v>
      </c>
      <c r="AT32" s="94">
        <v>7950.6660000000002</v>
      </c>
      <c r="AU32" s="94">
        <v>8002.5529999999999</v>
      </c>
      <c r="AV32" s="94">
        <v>8045.3220000000001</v>
      </c>
      <c r="AW32" s="94">
        <v>8096.857</v>
      </c>
      <c r="AX32" s="94">
        <v>8052.4409999999998</v>
      </c>
      <c r="AY32" s="94">
        <v>8117.9920000000002</v>
      </c>
      <c r="AZ32" s="94">
        <v>8173.1109999999999</v>
      </c>
      <c r="BA32" s="94">
        <v>8191.241</v>
      </c>
      <c r="BB32" s="94">
        <v>8220.7039999999997</v>
      </c>
      <c r="BC32" s="94">
        <v>8278.7079999999987</v>
      </c>
      <c r="BD32" s="94">
        <v>8277.1290000000008</v>
      </c>
      <c r="BE32" s="94">
        <v>8281.9930000000004</v>
      </c>
      <c r="BF32" s="94">
        <v>8221.5450000000001</v>
      </c>
      <c r="BG32" s="94">
        <v>8177.7879999999996</v>
      </c>
      <c r="BH32" s="94">
        <v>8162.442</v>
      </c>
      <c r="BI32" s="94">
        <v>8124.1660000000002</v>
      </c>
      <c r="BJ32" s="94">
        <v>8078.3130000000001</v>
      </c>
      <c r="BK32" s="94">
        <v>8060.3270000000002</v>
      </c>
      <c r="BL32" s="94">
        <v>8046.5919999999996</v>
      </c>
      <c r="BM32" s="94">
        <v>7977.0020000000004</v>
      </c>
      <c r="BN32" s="94">
        <v>8111.2910000000002</v>
      </c>
      <c r="BO32" s="94">
        <v>8122.2389999999996</v>
      </c>
      <c r="BP32" s="94">
        <v>8132.9930000000004</v>
      </c>
      <c r="BQ32" s="94">
        <v>8096.451</v>
      </c>
      <c r="BR32" s="94">
        <v>7901.3909999999996</v>
      </c>
      <c r="BS32" s="94">
        <v>7890.0209999999997</v>
      </c>
      <c r="BT32" s="94">
        <v>7832.4629999999997</v>
      </c>
      <c r="BU32" s="94">
        <v>7809.14</v>
      </c>
      <c r="BV32" s="94">
        <v>7946.1490000000003</v>
      </c>
      <c r="BW32" s="94">
        <v>7931.2259999999997</v>
      </c>
      <c r="BX32" s="94">
        <v>7934.0150000000003</v>
      </c>
      <c r="BY32" s="94">
        <v>7908.0330000000004</v>
      </c>
      <c r="BZ32" s="94">
        <v>7849.7129999999997</v>
      </c>
      <c r="CA32" s="94">
        <v>7851.9480000000003</v>
      </c>
      <c r="CB32" s="94">
        <v>7836.1580000000004</v>
      </c>
      <c r="CC32" s="94">
        <v>7781.5029999999997</v>
      </c>
      <c r="CD32" s="94">
        <v>7709.1610000000001</v>
      </c>
      <c r="CE32" s="94">
        <v>7620.48</v>
      </c>
      <c r="CF32" s="94">
        <v>7481.009</v>
      </c>
      <c r="CG32" s="94">
        <v>7353.4520000000002</v>
      </c>
      <c r="CH32" s="94">
        <v>7192.11</v>
      </c>
      <c r="CI32" s="94">
        <v>7103.3040000000001</v>
      </c>
      <c r="CJ32" s="94">
        <v>6993.3310000000001</v>
      </c>
      <c r="CK32" s="94">
        <v>6884.61</v>
      </c>
      <c r="CL32" s="94">
        <v>6743.3580000000002</v>
      </c>
      <c r="CM32" s="94">
        <v>6681.0680000000002</v>
      </c>
      <c r="CN32" s="94">
        <v>6610.65</v>
      </c>
      <c r="CO32" s="94">
        <v>6530.6130000000003</v>
      </c>
      <c r="CP32" s="94">
        <v>6369.5029999999997</v>
      </c>
      <c r="CQ32" s="94">
        <v>6276.2280000000001</v>
      </c>
      <c r="CR32" s="94">
        <v>6238.9660000000003</v>
      </c>
      <c r="CS32" s="94">
        <v>6134.3869999999997</v>
      </c>
      <c r="CT32" s="95"/>
      <c r="CU32" s="95"/>
      <c r="CV32" s="95"/>
      <c r="CW32" s="96"/>
      <c r="CX32" s="97">
        <f t="array" ref="CX32">SUMPRODUCT(B32:CW32*0.25)</f>
        <v>169863.78675000003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6953.3550000000005</v>
      </c>
      <c r="C34" s="77">
        <f t="shared" ref="C34:BN34" si="4">SUM(C31:C33)</f>
        <v>6888.4009999999998</v>
      </c>
      <c r="D34" s="77">
        <f t="shared" si="4"/>
        <v>6824.4639999999999</v>
      </c>
      <c r="E34" s="77">
        <f t="shared" si="4"/>
        <v>6838.473</v>
      </c>
      <c r="F34" s="77">
        <f t="shared" si="4"/>
        <v>6763.9690000000001</v>
      </c>
      <c r="G34" s="77">
        <f t="shared" si="4"/>
        <v>6706.3620000000001</v>
      </c>
      <c r="H34" s="77">
        <f t="shared" si="4"/>
        <v>6661.1689999999999</v>
      </c>
      <c r="I34" s="77">
        <f t="shared" si="4"/>
        <v>6606.5050000000001</v>
      </c>
      <c r="J34" s="77">
        <f t="shared" si="4"/>
        <v>6536.6189999999997</v>
      </c>
      <c r="K34" s="77">
        <f t="shared" si="4"/>
        <v>6497.6080000000002</v>
      </c>
      <c r="L34" s="77">
        <f t="shared" si="4"/>
        <v>6509.2610000000004</v>
      </c>
      <c r="M34" s="77">
        <f t="shared" si="4"/>
        <v>6467.58</v>
      </c>
      <c r="N34" s="77">
        <f t="shared" si="4"/>
        <v>6351.701</v>
      </c>
      <c r="O34" s="77">
        <f t="shared" si="4"/>
        <v>6317.5789999999997</v>
      </c>
      <c r="P34" s="77">
        <f t="shared" si="4"/>
        <v>6239.4669999999996</v>
      </c>
      <c r="Q34" s="77">
        <f t="shared" si="4"/>
        <v>6226.625</v>
      </c>
      <c r="R34" s="77">
        <f t="shared" si="4"/>
        <v>6301.2870000000003</v>
      </c>
      <c r="S34" s="77">
        <f t="shared" si="4"/>
        <v>6271.3649999999998</v>
      </c>
      <c r="T34" s="77">
        <f t="shared" si="4"/>
        <v>6297.2860000000001</v>
      </c>
      <c r="U34" s="77">
        <f t="shared" si="4"/>
        <v>6292.2889999999998</v>
      </c>
      <c r="V34" s="77">
        <f t="shared" si="4"/>
        <v>6416.6480000000001</v>
      </c>
      <c r="W34" s="77">
        <f t="shared" si="4"/>
        <v>6422.7550000000001</v>
      </c>
      <c r="X34" s="77">
        <f t="shared" si="4"/>
        <v>6472.6909999999998</v>
      </c>
      <c r="Y34" s="77">
        <f t="shared" si="4"/>
        <v>6534.45</v>
      </c>
      <c r="Z34" s="77">
        <f t="shared" si="4"/>
        <v>6733.3010000000004</v>
      </c>
      <c r="AA34" s="77">
        <f t="shared" si="4"/>
        <v>6822.7280000000001</v>
      </c>
      <c r="AB34" s="77">
        <f t="shared" si="4"/>
        <v>6908.299</v>
      </c>
      <c r="AC34" s="77">
        <f t="shared" si="4"/>
        <v>7048.9269999999997</v>
      </c>
      <c r="AD34" s="77">
        <f t="shared" si="4"/>
        <v>7492.7839999999997</v>
      </c>
      <c r="AE34" s="77">
        <f t="shared" si="4"/>
        <v>7671.6009999999997</v>
      </c>
      <c r="AF34" s="77">
        <f t="shared" si="4"/>
        <v>7765.125</v>
      </c>
      <c r="AG34" s="77">
        <f t="shared" si="4"/>
        <v>7894.174</v>
      </c>
      <c r="AH34" s="77">
        <f t="shared" si="4"/>
        <v>8097.3029999999999</v>
      </c>
      <c r="AI34" s="77">
        <f t="shared" si="4"/>
        <v>8196.3719999999994</v>
      </c>
      <c r="AJ34" s="77">
        <f t="shared" si="4"/>
        <v>8271.2559999999994</v>
      </c>
      <c r="AK34" s="77">
        <f t="shared" si="4"/>
        <v>8381.6659999999993</v>
      </c>
      <c r="AL34" s="77">
        <f t="shared" si="4"/>
        <v>8588.9290000000001</v>
      </c>
      <c r="AM34" s="77">
        <f t="shared" si="4"/>
        <v>8677.6869999999999</v>
      </c>
      <c r="AN34" s="77">
        <f t="shared" si="4"/>
        <v>8721.0820000000003</v>
      </c>
      <c r="AO34" s="77">
        <f t="shared" si="4"/>
        <v>8793.7350000000006</v>
      </c>
      <c r="AP34" s="77">
        <f t="shared" si="4"/>
        <v>8999.2530000000006</v>
      </c>
      <c r="AQ34" s="77">
        <f t="shared" si="4"/>
        <v>9025.7749999999996</v>
      </c>
      <c r="AR34" s="77">
        <f t="shared" si="4"/>
        <v>9255.3770000000004</v>
      </c>
      <c r="AS34" s="77">
        <f t="shared" si="4"/>
        <v>9326.2080000000005</v>
      </c>
      <c r="AT34" s="77">
        <f t="shared" si="4"/>
        <v>9302.7860000000001</v>
      </c>
      <c r="AU34" s="77">
        <f t="shared" si="4"/>
        <v>9444.1729999999989</v>
      </c>
      <c r="AV34" s="77">
        <f t="shared" si="4"/>
        <v>9470.2420000000002</v>
      </c>
      <c r="AW34" s="77">
        <f t="shared" si="4"/>
        <v>9518.976999999999</v>
      </c>
      <c r="AX34" s="77">
        <f t="shared" si="4"/>
        <v>9503.7009999999991</v>
      </c>
      <c r="AY34" s="77">
        <f t="shared" si="4"/>
        <v>9570.2520000000004</v>
      </c>
      <c r="AZ34" s="77">
        <f t="shared" si="4"/>
        <v>9627.3709999999992</v>
      </c>
      <c r="BA34" s="77">
        <f t="shared" si="4"/>
        <v>9647.5010000000002</v>
      </c>
      <c r="BB34" s="77">
        <f t="shared" si="4"/>
        <v>9646.4239999999991</v>
      </c>
      <c r="BC34" s="77">
        <f t="shared" si="4"/>
        <v>9689.6279999999988</v>
      </c>
      <c r="BD34" s="77">
        <f t="shared" si="4"/>
        <v>9686.4490000000005</v>
      </c>
      <c r="BE34" s="77">
        <f t="shared" si="4"/>
        <v>9623.7929999999997</v>
      </c>
      <c r="BF34" s="77">
        <f t="shared" si="4"/>
        <v>9554.0849999999991</v>
      </c>
      <c r="BG34" s="77">
        <f t="shared" si="4"/>
        <v>9476.4480000000003</v>
      </c>
      <c r="BH34" s="77">
        <f t="shared" si="4"/>
        <v>9433.0020000000004</v>
      </c>
      <c r="BI34" s="77">
        <f t="shared" si="4"/>
        <v>9356.7260000000006</v>
      </c>
      <c r="BJ34" s="77">
        <f t="shared" si="4"/>
        <v>9302.6329999999998</v>
      </c>
      <c r="BK34" s="77">
        <f t="shared" si="4"/>
        <v>9111.9470000000001</v>
      </c>
      <c r="BL34" s="77">
        <f t="shared" si="4"/>
        <v>9102.2119999999995</v>
      </c>
      <c r="BM34" s="77">
        <f t="shared" si="4"/>
        <v>9038.6219999999994</v>
      </c>
      <c r="BN34" s="77">
        <f t="shared" si="4"/>
        <v>9122.9809999999998</v>
      </c>
      <c r="BO34" s="77">
        <f t="shared" ref="BO34:CW34" si="5">SUM(BO31:BO33)</f>
        <v>9140.9290000000001</v>
      </c>
      <c r="BP34" s="77">
        <f t="shared" si="5"/>
        <v>9158.6830000000009</v>
      </c>
      <c r="BQ34" s="77">
        <f t="shared" si="5"/>
        <v>9129.1409999999996</v>
      </c>
      <c r="BR34" s="77">
        <f t="shared" si="5"/>
        <v>8873.6209999999992</v>
      </c>
      <c r="BS34" s="77">
        <f t="shared" si="5"/>
        <v>8869.2510000000002</v>
      </c>
      <c r="BT34" s="77">
        <f t="shared" si="5"/>
        <v>8818.6929999999993</v>
      </c>
      <c r="BU34" s="77">
        <f t="shared" si="5"/>
        <v>8800.3700000000008</v>
      </c>
      <c r="BV34" s="77">
        <f t="shared" si="5"/>
        <v>8939.5390000000007</v>
      </c>
      <c r="BW34" s="77">
        <f t="shared" si="5"/>
        <v>8928.616</v>
      </c>
      <c r="BX34" s="77">
        <f t="shared" si="5"/>
        <v>8934.4050000000007</v>
      </c>
      <c r="BY34" s="77">
        <f t="shared" si="5"/>
        <v>8910.4230000000007</v>
      </c>
      <c r="BZ34" s="77">
        <f t="shared" si="5"/>
        <v>8858.6729999999989</v>
      </c>
      <c r="CA34" s="77">
        <f t="shared" si="5"/>
        <v>8861.9079999999994</v>
      </c>
      <c r="CB34" s="77">
        <f t="shared" si="5"/>
        <v>8845.1180000000004</v>
      </c>
      <c r="CC34" s="77">
        <f t="shared" si="5"/>
        <v>8788.4629999999997</v>
      </c>
      <c r="CD34" s="77">
        <f t="shared" si="5"/>
        <v>8688.1209999999992</v>
      </c>
      <c r="CE34" s="77">
        <f t="shared" si="5"/>
        <v>8596.4399999999987</v>
      </c>
      <c r="CF34" s="77">
        <f t="shared" si="5"/>
        <v>8453.969000000001</v>
      </c>
      <c r="CG34" s="77">
        <f t="shared" si="5"/>
        <v>8323.4120000000003</v>
      </c>
      <c r="CH34" s="77">
        <f t="shared" si="5"/>
        <v>8109.07</v>
      </c>
      <c r="CI34" s="77">
        <f t="shared" si="5"/>
        <v>8017.2640000000001</v>
      </c>
      <c r="CJ34" s="77">
        <f t="shared" si="5"/>
        <v>7904.2910000000002</v>
      </c>
      <c r="CK34" s="77">
        <f t="shared" si="5"/>
        <v>7793.57</v>
      </c>
      <c r="CL34" s="77">
        <f t="shared" si="5"/>
        <v>7600.3180000000002</v>
      </c>
      <c r="CM34" s="77">
        <f t="shared" si="5"/>
        <v>7536.0280000000002</v>
      </c>
      <c r="CN34" s="77">
        <f t="shared" si="5"/>
        <v>7463.61</v>
      </c>
      <c r="CO34" s="77">
        <f t="shared" si="5"/>
        <v>7382.5730000000003</v>
      </c>
      <c r="CP34" s="77">
        <f t="shared" si="5"/>
        <v>7167.4629999999997</v>
      </c>
      <c r="CQ34" s="77">
        <f t="shared" si="5"/>
        <v>7071.1880000000001</v>
      </c>
      <c r="CR34" s="77">
        <f t="shared" si="5"/>
        <v>7029.9260000000004</v>
      </c>
      <c r="CS34" s="77">
        <f t="shared" si="5"/>
        <v>6920.3469999999998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193803.71675000005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244</v>
      </c>
      <c r="C37" s="115">
        <v>244</v>
      </c>
      <c r="D37" s="115">
        <v>244</v>
      </c>
      <c r="E37" s="115">
        <v>244</v>
      </c>
      <c r="F37" s="115">
        <v>244</v>
      </c>
      <c r="G37" s="115">
        <v>244</v>
      </c>
      <c r="H37" s="115">
        <v>244</v>
      </c>
      <c r="I37" s="115">
        <v>244</v>
      </c>
      <c r="J37" s="115">
        <v>232</v>
      </c>
      <c r="K37" s="115">
        <v>232</v>
      </c>
      <c r="L37" s="115">
        <v>232</v>
      </c>
      <c r="M37" s="115">
        <v>232</v>
      </c>
      <c r="N37" s="115">
        <v>243</v>
      </c>
      <c r="O37" s="115">
        <v>243</v>
      </c>
      <c r="P37" s="115">
        <v>243</v>
      </c>
      <c r="Q37" s="115">
        <v>243</v>
      </c>
      <c r="R37" s="115">
        <v>250</v>
      </c>
      <c r="S37" s="115">
        <v>250</v>
      </c>
      <c r="T37" s="115">
        <v>250</v>
      </c>
      <c r="U37" s="115">
        <v>250</v>
      </c>
      <c r="V37" s="115">
        <v>213</v>
      </c>
      <c r="W37" s="115">
        <v>213</v>
      </c>
      <c r="X37" s="115">
        <v>213</v>
      </c>
      <c r="Y37" s="115">
        <v>213</v>
      </c>
      <c r="Z37" s="115">
        <v>224</v>
      </c>
      <c r="AA37" s="115">
        <v>224</v>
      </c>
      <c r="AB37" s="115">
        <v>224</v>
      </c>
      <c r="AC37" s="115">
        <v>224</v>
      </c>
      <c r="AD37" s="115">
        <v>244</v>
      </c>
      <c r="AE37" s="115">
        <v>244</v>
      </c>
      <c r="AF37" s="115">
        <v>244</v>
      </c>
      <c r="AG37" s="115">
        <v>244</v>
      </c>
      <c r="AH37" s="115">
        <v>276</v>
      </c>
      <c r="AI37" s="115">
        <v>276</v>
      </c>
      <c r="AJ37" s="115">
        <v>276</v>
      </c>
      <c r="AK37" s="115">
        <v>276</v>
      </c>
      <c r="AL37" s="115">
        <v>317</v>
      </c>
      <c r="AM37" s="115">
        <v>317</v>
      </c>
      <c r="AN37" s="115">
        <v>317</v>
      </c>
      <c r="AO37" s="115">
        <v>317</v>
      </c>
      <c r="AP37" s="115">
        <v>300</v>
      </c>
      <c r="AQ37" s="115">
        <v>300</v>
      </c>
      <c r="AR37" s="115">
        <v>300</v>
      </c>
      <c r="AS37" s="115">
        <v>300</v>
      </c>
      <c r="AT37" s="115">
        <v>300</v>
      </c>
      <c r="AU37" s="115">
        <v>300</v>
      </c>
      <c r="AV37" s="115">
        <v>300</v>
      </c>
      <c r="AW37" s="115">
        <v>300</v>
      </c>
      <c r="AX37" s="115">
        <v>300</v>
      </c>
      <c r="AY37" s="115">
        <v>300</v>
      </c>
      <c r="AZ37" s="115">
        <v>300</v>
      </c>
      <c r="BA37" s="115">
        <v>300</v>
      </c>
      <c r="BB37" s="115">
        <v>300</v>
      </c>
      <c r="BC37" s="115">
        <v>300</v>
      </c>
      <c r="BD37" s="115">
        <v>300</v>
      </c>
      <c r="BE37" s="115">
        <v>300</v>
      </c>
      <c r="BF37" s="115">
        <v>300</v>
      </c>
      <c r="BG37" s="115">
        <v>300</v>
      </c>
      <c r="BH37" s="115">
        <v>300</v>
      </c>
      <c r="BI37" s="115">
        <v>300</v>
      </c>
      <c r="BJ37" s="115">
        <v>300</v>
      </c>
      <c r="BK37" s="115">
        <v>300</v>
      </c>
      <c r="BL37" s="115">
        <v>300</v>
      </c>
      <c r="BM37" s="115">
        <v>300</v>
      </c>
      <c r="BN37" s="115">
        <v>286</v>
      </c>
      <c r="BO37" s="115">
        <v>286</v>
      </c>
      <c r="BP37" s="115">
        <v>286</v>
      </c>
      <c r="BQ37" s="115">
        <v>286</v>
      </c>
      <c r="BR37" s="115">
        <v>176</v>
      </c>
      <c r="BS37" s="115">
        <v>176</v>
      </c>
      <c r="BT37" s="115">
        <v>176</v>
      </c>
      <c r="BU37" s="115">
        <v>176</v>
      </c>
      <c r="BV37" s="115">
        <v>235</v>
      </c>
      <c r="BW37" s="115">
        <v>235</v>
      </c>
      <c r="BX37" s="115">
        <v>235</v>
      </c>
      <c r="BY37" s="115">
        <v>235</v>
      </c>
      <c r="BZ37" s="115">
        <v>197</v>
      </c>
      <c r="CA37" s="115">
        <v>197</v>
      </c>
      <c r="CB37" s="115">
        <v>197</v>
      </c>
      <c r="CC37" s="115">
        <v>197</v>
      </c>
      <c r="CD37" s="115">
        <v>239</v>
      </c>
      <c r="CE37" s="115">
        <v>239</v>
      </c>
      <c r="CF37" s="115">
        <v>239</v>
      </c>
      <c r="CG37" s="115">
        <v>239</v>
      </c>
      <c r="CH37" s="115">
        <v>195</v>
      </c>
      <c r="CI37" s="115">
        <v>195</v>
      </c>
      <c r="CJ37" s="115">
        <v>195</v>
      </c>
      <c r="CK37" s="115">
        <v>195</v>
      </c>
      <c r="CL37" s="115">
        <v>189</v>
      </c>
      <c r="CM37" s="115">
        <v>189</v>
      </c>
      <c r="CN37" s="115">
        <v>189</v>
      </c>
      <c r="CO37" s="115">
        <v>189</v>
      </c>
      <c r="CP37" s="115">
        <v>201</v>
      </c>
      <c r="CQ37" s="115">
        <v>201</v>
      </c>
      <c r="CR37" s="115">
        <v>201</v>
      </c>
      <c r="CS37" s="115">
        <v>201</v>
      </c>
      <c r="CT37" s="116"/>
      <c r="CU37" s="116"/>
      <c r="CV37" s="116"/>
      <c r="CW37" s="117"/>
      <c r="CX37" s="91">
        <f t="array" ref="CX37">SUMPRODUCT(B37:CW37*0.25)</f>
        <v>6005</v>
      </c>
    </row>
    <row r="38" spans="1:102" ht="24.95" customHeight="1" x14ac:dyDescent="0.2">
      <c r="A38" s="118" t="s">
        <v>45</v>
      </c>
      <c r="B38" s="119">
        <v>268</v>
      </c>
      <c r="C38" s="120">
        <v>268</v>
      </c>
      <c r="D38" s="120">
        <v>268</v>
      </c>
      <c r="E38" s="120">
        <v>268</v>
      </c>
      <c r="F38" s="120">
        <v>284</v>
      </c>
      <c r="G38" s="120">
        <v>284</v>
      </c>
      <c r="H38" s="120">
        <v>284</v>
      </c>
      <c r="I38" s="120">
        <v>284</v>
      </c>
      <c r="J38" s="120">
        <v>283</v>
      </c>
      <c r="K38" s="120">
        <v>283</v>
      </c>
      <c r="L38" s="120">
        <v>283</v>
      </c>
      <c r="M38" s="120">
        <v>283</v>
      </c>
      <c r="N38" s="120">
        <v>254</v>
      </c>
      <c r="O38" s="120">
        <v>254</v>
      </c>
      <c r="P38" s="120">
        <v>254</v>
      </c>
      <c r="Q38" s="120">
        <v>254</v>
      </c>
      <c r="R38" s="120">
        <v>266</v>
      </c>
      <c r="S38" s="120">
        <v>266</v>
      </c>
      <c r="T38" s="120">
        <v>266</v>
      </c>
      <c r="U38" s="120">
        <v>266</v>
      </c>
      <c r="V38" s="120">
        <v>276</v>
      </c>
      <c r="W38" s="120">
        <v>276</v>
      </c>
      <c r="X38" s="120">
        <v>276</v>
      </c>
      <c r="Y38" s="120">
        <v>276</v>
      </c>
      <c r="Z38" s="120">
        <v>271</v>
      </c>
      <c r="AA38" s="120">
        <v>271</v>
      </c>
      <c r="AB38" s="120">
        <v>271</v>
      </c>
      <c r="AC38" s="120">
        <v>271</v>
      </c>
      <c r="AD38" s="120">
        <v>451</v>
      </c>
      <c r="AE38" s="120">
        <v>451</v>
      </c>
      <c r="AF38" s="120">
        <v>451</v>
      </c>
      <c r="AG38" s="120">
        <v>451</v>
      </c>
      <c r="AH38" s="120">
        <v>430</v>
      </c>
      <c r="AI38" s="120">
        <v>430</v>
      </c>
      <c r="AJ38" s="120">
        <v>430</v>
      </c>
      <c r="AK38" s="120">
        <v>430</v>
      </c>
      <c r="AL38" s="120">
        <v>470</v>
      </c>
      <c r="AM38" s="120">
        <v>470</v>
      </c>
      <c r="AN38" s="120">
        <v>470</v>
      </c>
      <c r="AO38" s="120">
        <v>470</v>
      </c>
      <c r="AP38" s="120">
        <v>496</v>
      </c>
      <c r="AQ38" s="120">
        <v>496</v>
      </c>
      <c r="AR38" s="120">
        <v>496</v>
      </c>
      <c r="AS38" s="120">
        <v>496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474</v>
      </c>
      <c r="AY38" s="120">
        <v>474</v>
      </c>
      <c r="AZ38" s="120">
        <v>474</v>
      </c>
      <c r="BA38" s="120">
        <v>474</v>
      </c>
      <c r="BB38" s="120">
        <v>464</v>
      </c>
      <c r="BC38" s="120">
        <v>464</v>
      </c>
      <c r="BD38" s="120">
        <v>464</v>
      </c>
      <c r="BE38" s="120">
        <v>464</v>
      </c>
      <c r="BF38" s="120">
        <v>456</v>
      </c>
      <c r="BG38" s="120">
        <v>456</v>
      </c>
      <c r="BH38" s="120">
        <v>456</v>
      </c>
      <c r="BI38" s="120">
        <v>456</v>
      </c>
      <c r="BJ38" s="120">
        <v>424</v>
      </c>
      <c r="BK38" s="120">
        <v>424</v>
      </c>
      <c r="BL38" s="120">
        <v>424</v>
      </c>
      <c r="BM38" s="120">
        <v>424</v>
      </c>
      <c r="BN38" s="120">
        <v>427</v>
      </c>
      <c r="BO38" s="120">
        <v>427</v>
      </c>
      <c r="BP38" s="120">
        <v>427</v>
      </c>
      <c r="BQ38" s="120">
        <v>427</v>
      </c>
      <c r="BR38" s="120">
        <v>269</v>
      </c>
      <c r="BS38" s="120">
        <v>269</v>
      </c>
      <c r="BT38" s="120">
        <v>269</v>
      </c>
      <c r="BU38" s="120">
        <v>269</v>
      </c>
      <c r="BV38" s="120">
        <v>393</v>
      </c>
      <c r="BW38" s="120">
        <v>393</v>
      </c>
      <c r="BX38" s="120">
        <v>393</v>
      </c>
      <c r="BY38" s="120">
        <v>393</v>
      </c>
      <c r="BZ38" s="120">
        <v>325</v>
      </c>
      <c r="CA38" s="120">
        <v>325</v>
      </c>
      <c r="CB38" s="120">
        <v>325</v>
      </c>
      <c r="CC38" s="120">
        <v>325</v>
      </c>
      <c r="CD38" s="120">
        <v>334</v>
      </c>
      <c r="CE38" s="120">
        <v>334</v>
      </c>
      <c r="CF38" s="120">
        <v>334</v>
      </c>
      <c r="CG38" s="120">
        <v>334</v>
      </c>
      <c r="CH38" s="120">
        <v>300</v>
      </c>
      <c r="CI38" s="120">
        <v>300</v>
      </c>
      <c r="CJ38" s="120">
        <v>300</v>
      </c>
      <c r="CK38" s="120">
        <v>300</v>
      </c>
      <c r="CL38" s="120">
        <v>258</v>
      </c>
      <c r="CM38" s="120">
        <v>258</v>
      </c>
      <c r="CN38" s="120">
        <v>258</v>
      </c>
      <c r="CO38" s="120">
        <v>258</v>
      </c>
      <c r="CP38" s="120">
        <v>190</v>
      </c>
      <c r="CQ38" s="120">
        <v>190</v>
      </c>
      <c r="CR38" s="120">
        <v>190</v>
      </c>
      <c r="CS38" s="120">
        <v>190</v>
      </c>
      <c r="CT38" s="120"/>
      <c r="CU38" s="120"/>
      <c r="CV38" s="120"/>
      <c r="CW38" s="121"/>
      <c r="CX38" s="97">
        <f t="array" ref="CX38">SUMPRODUCT(B38:CW38*0.25)</f>
        <v>8563</v>
      </c>
    </row>
    <row r="39" spans="1:102" ht="24.95" customHeight="1" x14ac:dyDescent="0.2">
      <c r="A39" s="118" t="s">
        <v>46</v>
      </c>
      <c r="B39" s="119">
        <v>94.2</v>
      </c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>
        <v>325.60000000000002</v>
      </c>
      <c r="W39" s="120">
        <v>431.2</v>
      </c>
      <c r="X39" s="120">
        <v>480.2</v>
      </c>
      <c r="Y39" s="120">
        <v>677.7</v>
      </c>
      <c r="Z39" s="120">
        <v>532.70000000000005</v>
      </c>
      <c r="AA39" s="120">
        <v>738</v>
      </c>
      <c r="AB39" s="120">
        <v>914.9</v>
      </c>
      <c r="AC39" s="120">
        <v>1091.7</v>
      </c>
      <c r="AD39" s="120">
        <v>517.29999999999995</v>
      </c>
      <c r="AE39" s="120">
        <v>791.7</v>
      </c>
      <c r="AF39" s="120">
        <v>943.6</v>
      </c>
      <c r="AG39" s="120">
        <v>1017.6</v>
      </c>
      <c r="AH39" s="120">
        <v>1000</v>
      </c>
      <c r="AI39" s="120">
        <v>1000</v>
      </c>
      <c r="AJ39" s="120">
        <v>991.4</v>
      </c>
      <c r="AK39" s="120">
        <v>975.2</v>
      </c>
      <c r="AL39" s="120">
        <v>753.5</v>
      </c>
      <c r="AM39" s="120">
        <v>847.8</v>
      </c>
      <c r="AN39" s="120">
        <v>1000</v>
      </c>
      <c r="AO39" s="120">
        <v>1000</v>
      </c>
      <c r="AP39" s="120">
        <v>905</v>
      </c>
      <c r="AQ39" s="120">
        <v>1000</v>
      </c>
      <c r="AR39" s="120">
        <v>1000</v>
      </c>
      <c r="AS39" s="120">
        <v>1000</v>
      </c>
      <c r="AT39" s="120">
        <v>1200</v>
      </c>
      <c r="AU39" s="120">
        <v>1200</v>
      </c>
      <c r="AV39" s="120">
        <v>1200</v>
      </c>
      <c r="AW39" s="120">
        <v>1200</v>
      </c>
      <c r="AX39" s="120">
        <v>1200</v>
      </c>
      <c r="AY39" s="120">
        <v>1124.2</v>
      </c>
      <c r="AZ39" s="120">
        <v>994.4</v>
      </c>
      <c r="BA39" s="120">
        <v>941</v>
      </c>
      <c r="BB39" s="120">
        <v>942.2</v>
      </c>
      <c r="BC39" s="120">
        <v>865.8</v>
      </c>
      <c r="BD39" s="120">
        <v>804.3</v>
      </c>
      <c r="BE39" s="120">
        <v>784.7</v>
      </c>
      <c r="BF39" s="120">
        <v>817.3</v>
      </c>
      <c r="BG39" s="120">
        <v>1009.6</v>
      </c>
      <c r="BH39" s="120">
        <v>1077.5999999999999</v>
      </c>
      <c r="BI39" s="120">
        <v>1001.6</v>
      </c>
      <c r="BJ39" s="120">
        <v>1019.3</v>
      </c>
      <c r="BK39" s="120">
        <v>994.8</v>
      </c>
      <c r="BL39" s="120">
        <v>693</v>
      </c>
      <c r="BM39" s="120">
        <v>792.6</v>
      </c>
      <c r="BN39" s="120">
        <v>314.10000000000002</v>
      </c>
      <c r="BO39" s="120">
        <v>216.2</v>
      </c>
      <c r="BP39" s="120">
        <v>371.4</v>
      </c>
      <c r="BQ39" s="120">
        <v>208.8</v>
      </c>
      <c r="BR39" s="120">
        <v>421.5</v>
      </c>
      <c r="BS39" s="120">
        <v>22.2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>
        <v>22.9</v>
      </c>
      <c r="CQ39" s="120">
        <v>125.7</v>
      </c>
      <c r="CR39" s="120">
        <v>26.4</v>
      </c>
      <c r="CS39" s="120">
        <v>56.1</v>
      </c>
      <c r="CT39" s="122"/>
      <c r="CU39" s="122"/>
      <c r="CV39" s="122"/>
      <c r="CW39" s="121"/>
      <c r="CX39" s="97">
        <f t="array" ref="CX39">SUMPRODUCT(B39:CW39*0.25)</f>
        <v>10419.25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>
        <v>156</v>
      </c>
      <c r="AQ40" s="120">
        <v>156</v>
      </c>
      <c r="AR40" s="120">
        <v>156</v>
      </c>
      <c r="AS40" s="120">
        <v>156</v>
      </c>
      <c r="AT40" s="120">
        <v>80.497</v>
      </c>
      <c r="AU40" s="120">
        <v>80.497</v>
      </c>
      <c r="AV40" s="120">
        <v>80.497</v>
      </c>
      <c r="AW40" s="120">
        <v>80.497</v>
      </c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236.49699999999996</v>
      </c>
    </row>
    <row r="41" spans="1:102" ht="24.95" customHeight="1" x14ac:dyDescent="0.2">
      <c r="A41" s="118" t="s">
        <v>48</v>
      </c>
      <c r="B41" s="119">
        <v>446.2</v>
      </c>
      <c r="C41" s="120">
        <v>446.2</v>
      </c>
      <c r="D41" s="120">
        <v>446.2</v>
      </c>
      <c r="E41" s="120">
        <v>446.2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/>
      <c r="W41" s="120"/>
      <c r="X41" s="120"/>
      <c r="Y41" s="120"/>
      <c r="Z41" s="120">
        <v>107.2</v>
      </c>
      <c r="AA41" s="120">
        <v>107.2</v>
      </c>
      <c r="AB41" s="120">
        <v>107.2</v>
      </c>
      <c r="AC41" s="120">
        <v>107.2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369.4</v>
      </c>
      <c r="CE41" s="120">
        <v>369.4</v>
      </c>
      <c r="CF41" s="120">
        <v>369.4</v>
      </c>
      <c r="CG41" s="120">
        <v>369.4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9422.8000000000029</v>
      </c>
    </row>
    <row r="42" spans="1:102" ht="30" customHeight="1" thickBot="1" x14ac:dyDescent="0.25">
      <c r="A42" s="105" t="s">
        <v>49</v>
      </c>
      <c r="B42" s="106">
        <f>SUM(B37:B41)</f>
        <v>1052.4000000000001</v>
      </c>
      <c r="C42" s="107">
        <f t="shared" ref="C42:BN42" si="6">SUM(C37:C41)</f>
        <v>958.2</v>
      </c>
      <c r="D42" s="107">
        <f t="shared" si="6"/>
        <v>958.2</v>
      </c>
      <c r="E42" s="107">
        <f t="shared" si="6"/>
        <v>958.2</v>
      </c>
      <c r="F42" s="107">
        <f t="shared" si="6"/>
        <v>1028</v>
      </c>
      <c r="G42" s="107">
        <f t="shared" si="6"/>
        <v>1028</v>
      </c>
      <c r="H42" s="107">
        <f t="shared" si="6"/>
        <v>1028</v>
      </c>
      <c r="I42" s="107">
        <f t="shared" si="6"/>
        <v>1028</v>
      </c>
      <c r="J42" s="107">
        <f t="shared" si="6"/>
        <v>1015</v>
      </c>
      <c r="K42" s="107">
        <f t="shared" si="6"/>
        <v>1015</v>
      </c>
      <c r="L42" s="107">
        <f t="shared" si="6"/>
        <v>1015</v>
      </c>
      <c r="M42" s="107">
        <f t="shared" si="6"/>
        <v>1015</v>
      </c>
      <c r="N42" s="107">
        <f t="shared" si="6"/>
        <v>997</v>
      </c>
      <c r="O42" s="107">
        <f t="shared" si="6"/>
        <v>997</v>
      </c>
      <c r="P42" s="107">
        <f t="shared" si="6"/>
        <v>997</v>
      </c>
      <c r="Q42" s="107">
        <f t="shared" si="6"/>
        <v>997</v>
      </c>
      <c r="R42" s="107">
        <f t="shared" si="6"/>
        <v>1016</v>
      </c>
      <c r="S42" s="107">
        <f t="shared" si="6"/>
        <v>1016</v>
      </c>
      <c r="T42" s="107">
        <f t="shared" si="6"/>
        <v>1016</v>
      </c>
      <c r="U42" s="107">
        <f t="shared" si="6"/>
        <v>1016</v>
      </c>
      <c r="V42" s="107">
        <f t="shared" si="6"/>
        <v>814.6</v>
      </c>
      <c r="W42" s="107">
        <f t="shared" si="6"/>
        <v>920.2</v>
      </c>
      <c r="X42" s="107">
        <f t="shared" si="6"/>
        <v>969.2</v>
      </c>
      <c r="Y42" s="107">
        <f t="shared" si="6"/>
        <v>1166.7</v>
      </c>
      <c r="Z42" s="107">
        <f t="shared" si="6"/>
        <v>1134.9000000000001</v>
      </c>
      <c r="AA42" s="107">
        <f t="shared" si="6"/>
        <v>1340.2</v>
      </c>
      <c r="AB42" s="107">
        <f t="shared" si="6"/>
        <v>1517.1000000000001</v>
      </c>
      <c r="AC42" s="107">
        <f t="shared" si="6"/>
        <v>1693.9</v>
      </c>
      <c r="AD42" s="107">
        <f t="shared" si="6"/>
        <v>1712.3</v>
      </c>
      <c r="AE42" s="107">
        <f t="shared" si="6"/>
        <v>1986.7</v>
      </c>
      <c r="AF42" s="107">
        <f t="shared" si="6"/>
        <v>2138.6</v>
      </c>
      <c r="AG42" s="107">
        <f t="shared" si="6"/>
        <v>2212.6</v>
      </c>
      <c r="AH42" s="107">
        <f t="shared" si="6"/>
        <v>2206</v>
      </c>
      <c r="AI42" s="107">
        <f t="shared" si="6"/>
        <v>2206</v>
      </c>
      <c r="AJ42" s="107">
        <f t="shared" si="6"/>
        <v>2197.4</v>
      </c>
      <c r="AK42" s="107">
        <f t="shared" si="6"/>
        <v>2181.1999999999998</v>
      </c>
      <c r="AL42" s="107">
        <f t="shared" si="6"/>
        <v>2040.5</v>
      </c>
      <c r="AM42" s="107">
        <f t="shared" si="6"/>
        <v>2134.8000000000002</v>
      </c>
      <c r="AN42" s="107">
        <f t="shared" si="6"/>
        <v>2287</v>
      </c>
      <c r="AO42" s="107">
        <f t="shared" si="6"/>
        <v>2287</v>
      </c>
      <c r="AP42" s="107">
        <f t="shared" si="6"/>
        <v>2357</v>
      </c>
      <c r="AQ42" s="107">
        <f t="shared" si="6"/>
        <v>2452</v>
      </c>
      <c r="AR42" s="107">
        <f t="shared" si="6"/>
        <v>2452</v>
      </c>
      <c r="AS42" s="107">
        <f t="shared" si="6"/>
        <v>2452</v>
      </c>
      <c r="AT42" s="107">
        <f t="shared" si="6"/>
        <v>2580.4969999999998</v>
      </c>
      <c r="AU42" s="107">
        <f t="shared" si="6"/>
        <v>2580.4969999999998</v>
      </c>
      <c r="AV42" s="107">
        <f t="shared" si="6"/>
        <v>2580.4969999999998</v>
      </c>
      <c r="AW42" s="107">
        <f t="shared" si="6"/>
        <v>2580.4969999999998</v>
      </c>
      <c r="AX42" s="107">
        <f t="shared" si="6"/>
        <v>2474</v>
      </c>
      <c r="AY42" s="107">
        <f t="shared" si="6"/>
        <v>2398.1999999999998</v>
      </c>
      <c r="AZ42" s="107">
        <f t="shared" si="6"/>
        <v>2268.4</v>
      </c>
      <c r="BA42" s="107">
        <f t="shared" si="6"/>
        <v>2215</v>
      </c>
      <c r="BB42" s="107">
        <f t="shared" si="6"/>
        <v>2206.1999999999998</v>
      </c>
      <c r="BC42" s="107">
        <f t="shared" si="6"/>
        <v>2129.8000000000002</v>
      </c>
      <c r="BD42" s="107">
        <f t="shared" si="6"/>
        <v>2068.3000000000002</v>
      </c>
      <c r="BE42" s="107">
        <f t="shared" si="6"/>
        <v>2048.6999999999998</v>
      </c>
      <c r="BF42" s="107">
        <f t="shared" si="6"/>
        <v>2073.3000000000002</v>
      </c>
      <c r="BG42" s="107">
        <f t="shared" si="6"/>
        <v>2265.6</v>
      </c>
      <c r="BH42" s="107">
        <f t="shared" si="6"/>
        <v>2333.6</v>
      </c>
      <c r="BI42" s="107">
        <f t="shared" si="6"/>
        <v>2257.6</v>
      </c>
      <c r="BJ42" s="107">
        <f t="shared" si="6"/>
        <v>2243.3000000000002</v>
      </c>
      <c r="BK42" s="107">
        <f t="shared" si="6"/>
        <v>2218.8000000000002</v>
      </c>
      <c r="BL42" s="107">
        <f t="shared" si="6"/>
        <v>1917</v>
      </c>
      <c r="BM42" s="107">
        <f t="shared" si="6"/>
        <v>2016.6</v>
      </c>
      <c r="BN42" s="107">
        <f t="shared" si="6"/>
        <v>1527.1</v>
      </c>
      <c r="BO42" s="107">
        <f t="shared" ref="BO42:CW42" si="7">SUM(BO37:BO41)</f>
        <v>1429.2</v>
      </c>
      <c r="BP42" s="107">
        <f t="shared" si="7"/>
        <v>1584.4</v>
      </c>
      <c r="BQ42" s="107">
        <f t="shared" si="7"/>
        <v>1421.8</v>
      </c>
      <c r="BR42" s="107">
        <f t="shared" si="7"/>
        <v>1366.5</v>
      </c>
      <c r="BS42" s="107">
        <f t="shared" si="7"/>
        <v>967.2</v>
      </c>
      <c r="BT42" s="107">
        <f t="shared" si="7"/>
        <v>945</v>
      </c>
      <c r="BU42" s="107">
        <f t="shared" si="7"/>
        <v>945</v>
      </c>
      <c r="BV42" s="107">
        <f t="shared" si="7"/>
        <v>1128</v>
      </c>
      <c r="BW42" s="107">
        <f t="shared" si="7"/>
        <v>1128</v>
      </c>
      <c r="BX42" s="107">
        <f t="shared" si="7"/>
        <v>1128</v>
      </c>
      <c r="BY42" s="107">
        <f t="shared" si="7"/>
        <v>1128</v>
      </c>
      <c r="BZ42" s="107">
        <f t="shared" si="7"/>
        <v>1022</v>
      </c>
      <c r="CA42" s="107">
        <f t="shared" si="7"/>
        <v>1022</v>
      </c>
      <c r="CB42" s="107">
        <f t="shared" si="7"/>
        <v>1022</v>
      </c>
      <c r="CC42" s="107">
        <f t="shared" si="7"/>
        <v>1022</v>
      </c>
      <c r="CD42" s="107">
        <f t="shared" si="7"/>
        <v>942.4</v>
      </c>
      <c r="CE42" s="107">
        <f t="shared" si="7"/>
        <v>942.4</v>
      </c>
      <c r="CF42" s="107">
        <f t="shared" si="7"/>
        <v>942.4</v>
      </c>
      <c r="CG42" s="107">
        <f t="shared" si="7"/>
        <v>942.4</v>
      </c>
      <c r="CH42" s="107">
        <f t="shared" si="7"/>
        <v>495</v>
      </c>
      <c r="CI42" s="107">
        <f t="shared" si="7"/>
        <v>495</v>
      </c>
      <c r="CJ42" s="107">
        <f t="shared" si="7"/>
        <v>495</v>
      </c>
      <c r="CK42" s="107">
        <f t="shared" si="7"/>
        <v>495</v>
      </c>
      <c r="CL42" s="107">
        <f t="shared" si="7"/>
        <v>447</v>
      </c>
      <c r="CM42" s="107">
        <f t="shared" si="7"/>
        <v>447</v>
      </c>
      <c r="CN42" s="107">
        <f t="shared" si="7"/>
        <v>447</v>
      </c>
      <c r="CO42" s="107">
        <f t="shared" si="7"/>
        <v>447</v>
      </c>
      <c r="CP42" s="107">
        <f t="shared" si="7"/>
        <v>413.9</v>
      </c>
      <c r="CQ42" s="107">
        <f t="shared" si="7"/>
        <v>516.70000000000005</v>
      </c>
      <c r="CR42" s="107">
        <f t="shared" si="7"/>
        <v>417.4</v>
      </c>
      <c r="CS42" s="107">
        <f t="shared" si="7"/>
        <v>447.1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34646.547000000006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94.2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>
        <v>325.60000000000002</v>
      </c>
      <c r="W47" s="120">
        <v>431.2</v>
      </c>
      <c r="X47" s="120">
        <v>480.2</v>
      </c>
      <c r="Y47" s="120">
        <v>677.7</v>
      </c>
      <c r="Z47" s="120">
        <v>532.70000000000005</v>
      </c>
      <c r="AA47" s="120">
        <v>738</v>
      </c>
      <c r="AB47" s="120">
        <v>914.9</v>
      </c>
      <c r="AC47" s="120">
        <v>1091.7</v>
      </c>
      <c r="AD47" s="120">
        <v>517.29999999999995</v>
      </c>
      <c r="AE47" s="120">
        <v>791.7</v>
      </c>
      <c r="AF47" s="120">
        <v>943.6</v>
      </c>
      <c r="AG47" s="120">
        <v>1017.6</v>
      </c>
      <c r="AH47" s="120">
        <v>1000</v>
      </c>
      <c r="AI47" s="120">
        <v>1000</v>
      </c>
      <c r="AJ47" s="120">
        <v>991.4</v>
      </c>
      <c r="AK47" s="120">
        <v>975.2</v>
      </c>
      <c r="AL47" s="120">
        <v>753.5</v>
      </c>
      <c r="AM47" s="120">
        <v>847.8</v>
      </c>
      <c r="AN47" s="120">
        <v>1000</v>
      </c>
      <c r="AO47" s="120">
        <v>1000</v>
      </c>
      <c r="AP47" s="120">
        <v>905</v>
      </c>
      <c r="AQ47" s="120">
        <v>1000</v>
      </c>
      <c r="AR47" s="120">
        <v>1000</v>
      </c>
      <c r="AS47" s="120">
        <v>1000</v>
      </c>
      <c r="AT47" s="120">
        <v>1200</v>
      </c>
      <c r="AU47" s="120">
        <v>1200</v>
      </c>
      <c r="AV47" s="120">
        <v>1200</v>
      </c>
      <c r="AW47" s="120">
        <v>1200</v>
      </c>
      <c r="AX47" s="120">
        <v>1200</v>
      </c>
      <c r="AY47" s="120">
        <v>1124.2</v>
      </c>
      <c r="AZ47" s="120">
        <v>994.4</v>
      </c>
      <c r="BA47" s="120">
        <v>941</v>
      </c>
      <c r="BB47" s="120">
        <v>942.2</v>
      </c>
      <c r="BC47" s="120">
        <v>865.8</v>
      </c>
      <c r="BD47" s="120">
        <v>804.3</v>
      </c>
      <c r="BE47" s="120">
        <v>784.7</v>
      </c>
      <c r="BF47" s="120">
        <v>817.3</v>
      </c>
      <c r="BG47" s="120">
        <v>1009.6</v>
      </c>
      <c r="BH47" s="120">
        <v>1077.5999999999999</v>
      </c>
      <c r="BI47" s="120">
        <v>1001.6</v>
      </c>
      <c r="BJ47" s="120">
        <v>1019.3</v>
      </c>
      <c r="BK47" s="120">
        <v>994.8</v>
      </c>
      <c r="BL47" s="120">
        <v>693</v>
      </c>
      <c r="BM47" s="120">
        <v>792.6</v>
      </c>
      <c r="BN47" s="120">
        <v>314.10000000000002</v>
      </c>
      <c r="BO47" s="120">
        <v>216.2</v>
      </c>
      <c r="BP47" s="120">
        <v>371.4</v>
      </c>
      <c r="BQ47" s="120">
        <v>208.8</v>
      </c>
      <c r="BR47" s="120">
        <v>421.5</v>
      </c>
      <c r="BS47" s="120">
        <v>22.2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>
        <v>22.9</v>
      </c>
      <c r="CQ47" s="120">
        <v>125.7</v>
      </c>
      <c r="CR47" s="120">
        <v>26.4</v>
      </c>
      <c r="CS47" s="120">
        <v>56.1</v>
      </c>
      <c r="CT47" s="122"/>
      <c r="CU47" s="122"/>
      <c r="CV47" s="122"/>
      <c r="CW47" s="121"/>
      <c r="CX47" s="97">
        <f t="array" ref="CX47">SUMPRODUCT(B47:CW47*0.25)</f>
        <v>10419.25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446.2</v>
      </c>
      <c r="C49" s="120">
        <v>446.2</v>
      </c>
      <c r="D49" s="120">
        <v>446.2</v>
      </c>
      <c r="E49" s="120">
        <v>446.2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/>
      <c r="W49" s="120"/>
      <c r="X49" s="120"/>
      <c r="Y49" s="120"/>
      <c r="Z49" s="120">
        <v>107.2</v>
      </c>
      <c r="AA49" s="120">
        <v>107.2</v>
      </c>
      <c r="AB49" s="120">
        <v>107.2</v>
      </c>
      <c r="AC49" s="120">
        <v>107.2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369.4</v>
      </c>
      <c r="CE49" s="120">
        <v>369.4</v>
      </c>
      <c r="CF49" s="120">
        <v>369.4</v>
      </c>
      <c r="CG49" s="120">
        <v>369.4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9422.8000000000029</v>
      </c>
    </row>
    <row r="50" spans="1:102" ht="24.95" customHeight="1" x14ac:dyDescent="0.2">
      <c r="A50" s="104" t="s">
        <v>51</v>
      </c>
      <c r="B50" s="119">
        <v>260</v>
      </c>
      <c r="C50" s="120">
        <v>260</v>
      </c>
      <c r="D50" s="120">
        <v>260</v>
      </c>
      <c r="E50" s="120">
        <v>260</v>
      </c>
      <c r="F50" s="120">
        <v>236</v>
      </c>
      <c r="G50" s="120">
        <v>236</v>
      </c>
      <c r="H50" s="120">
        <v>236</v>
      </c>
      <c r="I50" s="120">
        <v>236</v>
      </c>
      <c r="J50" s="120">
        <v>222</v>
      </c>
      <c r="K50" s="120">
        <v>222</v>
      </c>
      <c r="L50" s="120">
        <v>222</v>
      </c>
      <c r="M50" s="120">
        <v>222</v>
      </c>
      <c r="N50" s="120">
        <v>210</v>
      </c>
      <c r="O50" s="120">
        <v>210</v>
      </c>
      <c r="P50" s="120">
        <v>210</v>
      </c>
      <c r="Q50" s="120">
        <v>210</v>
      </c>
      <c r="R50" s="120">
        <v>210</v>
      </c>
      <c r="S50" s="120">
        <v>210</v>
      </c>
      <c r="T50" s="120">
        <v>210</v>
      </c>
      <c r="U50" s="120">
        <v>210</v>
      </c>
      <c r="V50" s="120">
        <v>233</v>
      </c>
      <c r="W50" s="120">
        <v>233</v>
      </c>
      <c r="X50" s="120">
        <v>233</v>
      </c>
      <c r="Y50" s="120">
        <v>233</v>
      </c>
      <c r="Z50" s="120">
        <v>277</v>
      </c>
      <c r="AA50" s="120">
        <v>277</v>
      </c>
      <c r="AB50" s="120">
        <v>277</v>
      </c>
      <c r="AC50" s="120">
        <v>277</v>
      </c>
      <c r="AD50" s="120">
        <v>319</v>
      </c>
      <c r="AE50" s="120">
        <v>319</v>
      </c>
      <c r="AF50" s="120">
        <v>319</v>
      </c>
      <c r="AG50" s="120">
        <v>319</v>
      </c>
      <c r="AH50" s="120">
        <v>341</v>
      </c>
      <c r="AI50" s="120">
        <v>341</v>
      </c>
      <c r="AJ50" s="120">
        <v>341</v>
      </c>
      <c r="AK50" s="120">
        <v>341</v>
      </c>
      <c r="AL50" s="120">
        <v>341</v>
      </c>
      <c r="AM50" s="120">
        <v>341</v>
      </c>
      <c r="AN50" s="120">
        <v>341</v>
      </c>
      <c r="AO50" s="120">
        <v>341</v>
      </c>
      <c r="AP50" s="120">
        <v>331</v>
      </c>
      <c r="AQ50" s="120">
        <v>331</v>
      </c>
      <c r="AR50" s="120">
        <v>331</v>
      </c>
      <c r="AS50" s="120">
        <v>331</v>
      </c>
      <c r="AT50" s="120">
        <v>335</v>
      </c>
      <c r="AU50" s="120">
        <v>335</v>
      </c>
      <c r="AV50" s="120">
        <v>335</v>
      </c>
      <c r="AW50" s="120">
        <v>335</v>
      </c>
      <c r="AX50" s="120">
        <v>341</v>
      </c>
      <c r="AY50" s="120">
        <v>341</v>
      </c>
      <c r="AZ50" s="120">
        <v>341</v>
      </c>
      <c r="BA50" s="120">
        <v>341</v>
      </c>
      <c r="BB50" s="120">
        <v>340</v>
      </c>
      <c r="BC50" s="120">
        <v>340</v>
      </c>
      <c r="BD50" s="120">
        <v>340</v>
      </c>
      <c r="BE50" s="120">
        <v>340</v>
      </c>
      <c r="BF50" s="120">
        <v>336</v>
      </c>
      <c r="BG50" s="120">
        <v>336</v>
      </c>
      <c r="BH50" s="120">
        <v>336</v>
      </c>
      <c r="BI50" s="120">
        <v>336</v>
      </c>
      <c r="BJ50" s="120">
        <v>353</v>
      </c>
      <c r="BK50" s="120">
        <v>353</v>
      </c>
      <c r="BL50" s="120">
        <v>353</v>
      </c>
      <c r="BM50" s="120">
        <v>353</v>
      </c>
      <c r="BN50" s="120">
        <v>388</v>
      </c>
      <c r="BO50" s="120">
        <v>388</v>
      </c>
      <c r="BP50" s="120">
        <v>388</v>
      </c>
      <c r="BQ50" s="120">
        <v>388</v>
      </c>
      <c r="BR50" s="120">
        <v>430</v>
      </c>
      <c r="BS50" s="120">
        <v>430</v>
      </c>
      <c r="BT50" s="120">
        <v>430</v>
      </c>
      <c r="BU50" s="120">
        <v>430</v>
      </c>
      <c r="BV50" s="120">
        <v>438</v>
      </c>
      <c r="BW50" s="120">
        <v>438</v>
      </c>
      <c r="BX50" s="120">
        <v>438</v>
      </c>
      <c r="BY50" s="120">
        <v>438</v>
      </c>
      <c r="BZ50" s="120">
        <v>447</v>
      </c>
      <c r="CA50" s="120">
        <v>447</v>
      </c>
      <c r="CB50" s="120">
        <v>447</v>
      </c>
      <c r="CC50" s="120">
        <v>447</v>
      </c>
      <c r="CD50" s="120">
        <v>422</v>
      </c>
      <c r="CE50" s="120">
        <v>422</v>
      </c>
      <c r="CF50" s="120">
        <v>422</v>
      </c>
      <c r="CG50" s="120">
        <v>422</v>
      </c>
      <c r="CH50" s="120">
        <v>373</v>
      </c>
      <c r="CI50" s="120">
        <v>373</v>
      </c>
      <c r="CJ50" s="120">
        <v>373</v>
      </c>
      <c r="CK50" s="120">
        <v>373</v>
      </c>
      <c r="CL50" s="120">
        <v>324</v>
      </c>
      <c r="CM50" s="120">
        <v>324</v>
      </c>
      <c r="CN50" s="120">
        <v>324</v>
      </c>
      <c r="CO50" s="120">
        <v>324</v>
      </c>
      <c r="CP50" s="120">
        <v>271</v>
      </c>
      <c r="CQ50" s="120">
        <v>271</v>
      </c>
      <c r="CR50" s="120">
        <v>271</v>
      </c>
      <c r="CS50" s="120">
        <v>271</v>
      </c>
      <c r="CT50" s="122"/>
      <c r="CU50" s="122"/>
      <c r="CV50" s="122"/>
      <c r="CW50" s="121"/>
      <c r="CX50" s="97">
        <f t="array" ref="CX50">SUMPRODUCT(B50:CW50*0.25)</f>
        <v>7778</v>
      </c>
    </row>
    <row r="51" spans="1:102" ht="30" customHeight="1" thickBot="1" x14ac:dyDescent="0.25">
      <c r="A51" s="105" t="s">
        <v>52</v>
      </c>
      <c r="B51" s="106">
        <f>SUM(B45:B50)</f>
        <v>800.4</v>
      </c>
      <c r="C51" s="107">
        <f t="shared" ref="C51:BN51" si="8">SUM(C45:C50)</f>
        <v>706.2</v>
      </c>
      <c r="D51" s="107">
        <f t="shared" si="8"/>
        <v>706.2</v>
      </c>
      <c r="E51" s="107">
        <f t="shared" si="8"/>
        <v>706.2</v>
      </c>
      <c r="F51" s="107">
        <f t="shared" si="8"/>
        <v>736</v>
      </c>
      <c r="G51" s="107">
        <f t="shared" si="8"/>
        <v>736</v>
      </c>
      <c r="H51" s="107">
        <f t="shared" si="8"/>
        <v>736</v>
      </c>
      <c r="I51" s="107">
        <f t="shared" si="8"/>
        <v>736</v>
      </c>
      <c r="J51" s="107">
        <f t="shared" si="8"/>
        <v>722</v>
      </c>
      <c r="K51" s="107">
        <f t="shared" si="8"/>
        <v>722</v>
      </c>
      <c r="L51" s="107">
        <f t="shared" si="8"/>
        <v>722</v>
      </c>
      <c r="M51" s="107">
        <f t="shared" si="8"/>
        <v>722</v>
      </c>
      <c r="N51" s="107">
        <f t="shared" si="8"/>
        <v>710</v>
      </c>
      <c r="O51" s="107">
        <f t="shared" si="8"/>
        <v>710</v>
      </c>
      <c r="P51" s="107">
        <f t="shared" si="8"/>
        <v>710</v>
      </c>
      <c r="Q51" s="107">
        <f t="shared" si="8"/>
        <v>710</v>
      </c>
      <c r="R51" s="107">
        <f t="shared" si="8"/>
        <v>710</v>
      </c>
      <c r="S51" s="107">
        <f t="shared" si="8"/>
        <v>710</v>
      </c>
      <c r="T51" s="107">
        <f t="shared" si="8"/>
        <v>710</v>
      </c>
      <c r="U51" s="107">
        <f t="shared" si="8"/>
        <v>710</v>
      </c>
      <c r="V51" s="107">
        <f t="shared" si="8"/>
        <v>558.6</v>
      </c>
      <c r="W51" s="107">
        <f t="shared" si="8"/>
        <v>664.2</v>
      </c>
      <c r="X51" s="107">
        <f t="shared" si="8"/>
        <v>713.2</v>
      </c>
      <c r="Y51" s="107">
        <f t="shared" si="8"/>
        <v>910.7</v>
      </c>
      <c r="Z51" s="107">
        <f t="shared" si="8"/>
        <v>916.90000000000009</v>
      </c>
      <c r="AA51" s="107">
        <f t="shared" si="8"/>
        <v>1122.2</v>
      </c>
      <c r="AB51" s="107">
        <f t="shared" si="8"/>
        <v>1299.0999999999999</v>
      </c>
      <c r="AC51" s="107">
        <f t="shared" si="8"/>
        <v>1475.9</v>
      </c>
      <c r="AD51" s="107">
        <f t="shared" si="8"/>
        <v>1336.3</v>
      </c>
      <c r="AE51" s="107">
        <f t="shared" si="8"/>
        <v>1610.7</v>
      </c>
      <c r="AF51" s="107">
        <f t="shared" si="8"/>
        <v>1762.6</v>
      </c>
      <c r="AG51" s="107">
        <f t="shared" si="8"/>
        <v>1836.6</v>
      </c>
      <c r="AH51" s="107">
        <f t="shared" si="8"/>
        <v>1841</v>
      </c>
      <c r="AI51" s="107">
        <f t="shared" si="8"/>
        <v>1841</v>
      </c>
      <c r="AJ51" s="107">
        <f t="shared" si="8"/>
        <v>1832.4</v>
      </c>
      <c r="AK51" s="107">
        <f t="shared" si="8"/>
        <v>1816.2</v>
      </c>
      <c r="AL51" s="107">
        <f t="shared" si="8"/>
        <v>1594.5</v>
      </c>
      <c r="AM51" s="107">
        <f t="shared" si="8"/>
        <v>1688.8</v>
      </c>
      <c r="AN51" s="107">
        <f t="shared" si="8"/>
        <v>1841</v>
      </c>
      <c r="AO51" s="107">
        <f t="shared" si="8"/>
        <v>1841</v>
      </c>
      <c r="AP51" s="107">
        <f t="shared" si="8"/>
        <v>1736</v>
      </c>
      <c r="AQ51" s="107">
        <f t="shared" si="8"/>
        <v>1831</v>
      </c>
      <c r="AR51" s="107">
        <f t="shared" si="8"/>
        <v>1831</v>
      </c>
      <c r="AS51" s="107">
        <f t="shared" si="8"/>
        <v>1831</v>
      </c>
      <c r="AT51" s="107">
        <f t="shared" si="8"/>
        <v>2035</v>
      </c>
      <c r="AU51" s="107">
        <f t="shared" si="8"/>
        <v>2035</v>
      </c>
      <c r="AV51" s="107">
        <f t="shared" si="8"/>
        <v>2035</v>
      </c>
      <c r="AW51" s="107">
        <f t="shared" si="8"/>
        <v>2035</v>
      </c>
      <c r="AX51" s="107">
        <f t="shared" si="8"/>
        <v>2041</v>
      </c>
      <c r="AY51" s="107">
        <f t="shared" si="8"/>
        <v>1965.2</v>
      </c>
      <c r="AZ51" s="107">
        <f t="shared" si="8"/>
        <v>1835.4</v>
      </c>
      <c r="BA51" s="107">
        <f t="shared" si="8"/>
        <v>1782</v>
      </c>
      <c r="BB51" s="107">
        <f t="shared" si="8"/>
        <v>1782.2</v>
      </c>
      <c r="BC51" s="107">
        <f t="shared" si="8"/>
        <v>1705.8</v>
      </c>
      <c r="BD51" s="107">
        <f t="shared" si="8"/>
        <v>1644.3</v>
      </c>
      <c r="BE51" s="107">
        <f t="shared" si="8"/>
        <v>1624.7</v>
      </c>
      <c r="BF51" s="107">
        <f t="shared" si="8"/>
        <v>1653.3</v>
      </c>
      <c r="BG51" s="107">
        <f t="shared" si="8"/>
        <v>1845.6</v>
      </c>
      <c r="BH51" s="107">
        <f t="shared" si="8"/>
        <v>1913.6</v>
      </c>
      <c r="BI51" s="107">
        <f t="shared" si="8"/>
        <v>1837.6</v>
      </c>
      <c r="BJ51" s="107">
        <f t="shared" si="8"/>
        <v>1872.3</v>
      </c>
      <c r="BK51" s="107">
        <f t="shared" si="8"/>
        <v>1847.8</v>
      </c>
      <c r="BL51" s="107">
        <f t="shared" si="8"/>
        <v>1546</v>
      </c>
      <c r="BM51" s="107">
        <f t="shared" si="8"/>
        <v>1645.6</v>
      </c>
      <c r="BN51" s="107">
        <f t="shared" si="8"/>
        <v>1202.0999999999999</v>
      </c>
      <c r="BO51" s="107">
        <f t="shared" ref="BO51:CW51" si="9">SUM(BO45:BO50)</f>
        <v>1104.2</v>
      </c>
      <c r="BP51" s="107">
        <f t="shared" si="9"/>
        <v>1259.4000000000001</v>
      </c>
      <c r="BQ51" s="107">
        <f t="shared" si="9"/>
        <v>1096.8</v>
      </c>
      <c r="BR51" s="107">
        <f t="shared" si="9"/>
        <v>1351.5</v>
      </c>
      <c r="BS51" s="107">
        <f t="shared" si="9"/>
        <v>952.2</v>
      </c>
      <c r="BT51" s="107">
        <f t="shared" si="9"/>
        <v>930</v>
      </c>
      <c r="BU51" s="107">
        <f t="shared" si="9"/>
        <v>930</v>
      </c>
      <c r="BV51" s="107">
        <f t="shared" si="9"/>
        <v>938</v>
      </c>
      <c r="BW51" s="107">
        <f t="shared" si="9"/>
        <v>938</v>
      </c>
      <c r="BX51" s="107">
        <f t="shared" si="9"/>
        <v>938</v>
      </c>
      <c r="BY51" s="107">
        <f t="shared" si="9"/>
        <v>938</v>
      </c>
      <c r="BZ51" s="107">
        <f t="shared" si="9"/>
        <v>947</v>
      </c>
      <c r="CA51" s="107">
        <f t="shared" si="9"/>
        <v>947</v>
      </c>
      <c r="CB51" s="107">
        <f t="shared" si="9"/>
        <v>947</v>
      </c>
      <c r="CC51" s="107">
        <f t="shared" si="9"/>
        <v>947</v>
      </c>
      <c r="CD51" s="107">
        <f t="shared" si="9"/>
        <v>791.4</v>
      </c>
      <c r="CE51" s="107">
        <f t="shared" si="9"/>
        <v>791.4</v>
      </c>
      <c r="CF51" s="107">
        <f t="shared" si="9"/>
        <v>791.4</v>
      </c>
      <c r="CG51" s="107">
        <f t="shared" si="9"/>
        <v>791.4</v>
      </c>
      <c r="CH51" s="107">
        <f t="shared" si="9"/>
        <v>373</v>
      </c>
      <c r="CI51" s="107">
        <f t="shared" si="9"/>
        <v>373</v>
      </c>
      <c r="CJ51" s="107">
        <f t="shared" si="9"/>
        <v>373</v>
      </c>
      <c r="CK51" s="107">
        <f t="shared" si="9"/>
        <v>373</v>
      </c>
      <c r="CL51" s="107">
        <f t="shared" si="9"/>
        <v>324</v>
      </c>
      <c r="CM51" s="107">
        <f t="shared" si="9"/>
        <v>324</v>
      </c>
      <c r="CN51" s="107">
        <f t="shared" si="9"/>
        <v>324</v>
      </c>
      <c r="CO51" s="107">
        <f t="shared" si="9"/>
        <v>324</v>
      </c>
      <c r="CP51" s="107">
        <f t="shared" si="9"/>
        <v>293.89999999999998</v>
      </c>
      <c r="CQ51" s="107">
        <f t="shared" si="9"/>
        <v>396.7</v>
      </c>
      <c r="CR51" s="107">
        <f t="shared" si="9"/>
        <v>297.39999999999998</v>
      </c>
      <c r="CS51" s="107">
        <f t="shared" si="9"/>
        <v>327.10000000000002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27620.050000000003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7493.755000000001</v>
      </c>
      <c r="C54" s="107">
        <f t="shared" ref="C54:BN54" si="12">C18+C28+C42</f>
        <v>7334.6009999999997</v>
      </c>
      <c r="D54" s="107">
        <f t="shared" si="12"/>
        <v>7270.6639999999998</v>
      </c>
      <c r="E54" s="107">
        <f t="shared" si="12"/>
        <v>7284.6729999999998</v>
      </c>
      <c r="F54" s="107">
        <f t="shared" si="12"/>
        <v>7263.9690000000001</v>
      </c>
      <c r="G54" s="107">
        <f t="shared" si="12"/>
        <v>7206.3620000000001</v>
      </c>
      <c r="H54" s="107">
        <f t="shared" si="12"/>
        <v>7161.1689999999999</v>
      </c>
      <c r="I54" s="107">
        <f t="shared" si="12"/>
        <v>7106.5050000000001</v>
      </c>
      <c r="J54" s="107">
        <f t="shared" si="12"/>
        <v>7036.6190000000006</v>
      </c>
      <c r="K54" s="107">
        <f t="shared" si="12"/>
        <v>6997.6080000000002</v>
      </c>
      <c r="L54" s="107">
        <f t="shared" si="12"/>
        <v>7009.2610000000004</v>
      </c>
      <c r="M54" s="107">
        <f t="shared" si="12"/>
        <v>6967.58</v>
      </c>
      <c r="N54" s="107">
        <f t="shared" si="12"/>
        <v>6851.701</v>
      </c>
      <c r="O54" s="107">
        <f t="shared" si="12"/>
        <v>6817.5789999999997</v>
      </c>
      <c r="P54" s="107">
        <f t="shared" si="12"/>
        <v>6739.4669999999996</v>
      </c>
      <c r="Q54" s="107">
        <f t="shared" si="12"/>
        <v>6726.625</v>
      </c>
      <c r="R54" s="107">
        <f t="shared" si="12"/>
        <v>6801.2870000000003</v>
      </c>
      <c r="S54" s="107">
        <f t="shared" si="12"/>
        <v>6771.3649999999998</v>
      </c>
      <c r="T54" s="107">
        <f t="shared" si="12"/>
        <v>6797.2860000000001</v>
      </c>
      <c r="U54" s="107">
        <f t="shared" si="12"/>
        <v>6792.2890000000007</v>
      </c>
      <c r="V54" s="107">
        <f t="shared" si="12"/>
        <v>6742.2480000000005</v>
      </c>
      <c r="W54" s="107">
        <f t="shared" si="12"/>
        <v>6853.954999999999</v>
      </c>
      <c r="X54" s="107">
        <f t="shared" si="12"/>
        <v>6952.8909999999996</v>
      </c>
      <c r="Y54" s="107">
        <f t="shared" si="12"/>
        <v>7212.15</v>
      </c>
      <c r="Z54" s="107">
        <f t="shared" si="12"/>
        <v>7373.2009999999991</v>
      </c>
      <c r="AA54" s="107">
        <f t="shared" si="12"/>
        <v>7667.9280000000008</v>
      </c>
      <c r="AB54" s="107">
        <f t="shared" si="12"/>
        <v>7930.3990000000003</v>
      </c>
      <c r="AC54" s="107">
        <f t="shared" si="12"/>
        <v>8247.8269999999993</v>
      </c>
      <c r="AD54" s="107">
        <f t="shared" si="12"/>
        <v>8510.0839999999989</v>
      </c>
      <c r="AE54" s="107">
        <f t="shared" si="12"/>
        <v>8963.3010000000013</v>
      </c>
      <c r="AF54" s="107">
        <f t="shared" si="12"/>
        <v>9208.7250000000004</v>
      </c>
      <c r="AG54" s="107">
        <f t="shared" si="12"/>
        <v>9411.7739999999994</v>
      </c>
      <c r="AH54" s="107">
        <f t="shared" si="12"/>
        <v>9597.3029999999999</v>
      </c>
      <c r="AI54" s="107">
        <f t="shared" si="12"/>
        <v>9696.3719999999994</v>
      </c>
      <c r="AJ54" s="107">
        <f t="shared" si="12"/>
        <v>9762.6560000000009</v>
      </c>
      <c r="AK54" s="107">
        <f t="shared" si="12"/>
        <v>9856.866</v>
      </c>
      <c r="AL54" s="107">
        <f t="shared" si="12"/>
        <v>9842.4290000000001</v>
      </c>
      <c r="AM54" s="107">
        <f t="shared" si="12"/>
        <v>10025.487000000001</v>
      </c>
      <c r="AN54" s="107">
        <f t="shared" si="12"/>
        <v>10221.082</v>
      </c>
      <c r="AO54" s="107">
        <f t="shared" si="12"/>
        <v>10293.735000000001</v>
      </c>
      <c r="AP54" s="107">
        <f t="shared" si="12"/>
        <v>10404.253000000001</v>
      </c>
      <c r="AQ54" s="107">
        <f t="shared" si="12"/>
        <v>10525.775</v>
      </c>
      <c r="AR54" s="107">
        <f t="shared" si="12"/>
        <v>10755.377</v>
      </c>
      <c r="AS54" s="107">
        <f t="shared" si="12"/>
        <v>10826.208000000001</v>
      </c>
      <c r="AT54" s="107">
        <f t="shared" si="12"/>
        <v>11002.786</v>
      </c>
      <c r="AU54" s="107">
        <f t="shared" si="12"/>
        <v>11144.172999999999</v>
      </c>
      <c r="AV54" s="107">
        <f t="shared" si="12"/>
        <v>11170.242</v>
      </c>
      <c r="AW54" s="107">
        <f t="shared" si="12"/>
        <v>11218.976999999999</v>
      </c>
      <c r="AX54" s="107">
        <f t="shared" si="12"/>
        <v>11203.700999999999</v>
      </c>
      <c r="AY54" s="107">
        <f t="shared" si="12"/>
        <v>11194.451999999997</v>
      </c>
      <c r="AZ54" s="107">
        <f t="shared" si="12"/>
        <v>11121.770999999999</v>
      </c>
      <c r="BA54" s="107">
        <f t="shared" si="12"/>
        <v>11088.501</v>
      </c>
      <c r="BB54" s="107">
        <f t="shared" si="12"/>
        <v>11088.624</v>
      </c>
      <c r="BC54" s="107">
        <f t="shared" si="12"/>
        <v>11055.428</v>
      </c>
      <c r="BD54" s="107">
        <f t="shared" si="12"/>
        <v>10990.749</v>
      </c>
      <c r="BE54" s="107">
        <f t="shared" si="12"/>
        <v>10908.492999999999</v>
      </c>
      <c r="BF54" s="107">
        <f t="shared" si="12"/>
        <v>10871.384999999998</v>
      </c>
      <c r="BG54" s="107">
        <f t="shared" si="12"/>
        <v>10986.048000000001</v>
      </c>
      <c r="BH54" s="107">
        <f t="shared" si="12"/>
        <v>11010.602000000001</v>
      </c>
      <c r="BI54" s="107">
        <f t="shared" si="12"/>
        <v>10858.326000000001</v>
      </c>
      <c r="BJ54" s="107">
        <f t="shared" si="12"/>
        <v>10821.933000000001</v>
      </c>
      <c r="BK54" s="107">
        <f t="shared" si="12"/>
        <v>10606.746999999999</v>
      </c>
      <c r="BL54" s="107">
        <f t="shared" si="12"/>
        <v>10295.212</v>
      </c>
      <c r="BM54" s="107">
        <f t="shared" si="12"/>
        <v>10331.222000000002</v>
      </c>
      <c r="BN54" s="107">
        <f t="shared" si="12"/>
        <v>9937.0810000000001</v>
      </c>
      <c r="BO54" s="107">
        <f t="shared" ref="BO54:CX54" si="13">BO18+BO28+BO42</f>
        <v>9857.1290000000008</v>
      </c>
      <c r="BP54" s="107">
        <f t="shared" si="13"/>
        <v>10030.082999999999</v>
      </c>
      <c r="BQ54" s="107">
        <f t="shared" si="13"/>
        <v>9837.9410000000007</v>
      </c>
      <c r="BR54" s="107">
        <f t="shared" si="13"/>
        <v>9795.121000000001</v>
      </c>
      <c r="BS54" s="107">
        <f t="shared" si="13"/>
        <v>9391.4510000000009</v>
      </c>
      <c r="BT54" s="107">
        <f t="shared" si="13"/>
        <v>9318.6929999999993</v>
      </c>
      <c r="BU54" s="107">
        <f t="shared" si="13"/>
        <v>9300.3700000000008</v>
      </c>
      <c r="BV54" s="107">
        <f t="shared" si="13"/>
        <v>9439.5389999999989</v>
      </c>
      <c r="BW54" s="107">
        <f t="shared" si="13"/>
        <v>9428.616</v>
      </c>
      <c r="BX54" s="107">
        <f t="shared" si="13"/>
        <v>9434.4050000000007</v>
      </c>
      <c r="BY54" s="107">
        <f t="shared" si="13"/>
        <v>9410.4229999999989</v>
      </c>
      <c r="BZ54" s="107">
        <f t="shared" si="13"/>
        <v>9358.6730000000007</v>
      </c>
      <c r="CA54" s="107">
        <f t="shared" si="13"/>
        <v>9361.9079999999994</v>
      </c>
      <c r="CB54" s="107">
        <f t="shared" si="13"/>
        <v>9345.1180000000004</v>
      </c>
      <c r="CC54" s="107">
        <f t="shared" si="13"/>
        <v>9288.4629999999997</v>
      </c>
      <c r="CD54" s="107">
        <f t="shared" si="13"/>
        <v>9057.5209999999988</v>
      </c>
      <c r="CE54" s="107">
        <f t="shared" si="13"/>
        <v>8965.84</v>
      </c>
      <c r="CF54" s="107">
        <f t="shared" si="13"/>
        <v>8823.3690000000006</v>
      </c>
      <c r="CG54" s="107">
        <f t="shared" si="13"/>
        <v>8692.8119999999999</v>
      </c>
      <c r="CH54" s="107">
        <f t="shared" si="13"/>
        <v>8109.07</v>
      </c>
      <c r="CI54" s="107">
        <f t="shared" si="13"/>
        <v>8017.2640000000001</v>
      </c>
      <c r="CJ54" s="107">
        <f t="shared" si="13"/>
        <v>7904.2910000000002</v>
      </c>
      <c r="CK54" s="107">
        <f t="shared" si="13"/>
        <v>7793.5700000000006</v>
      </c>
      <c r="CL54" s="107">
        <f t="shared" si="13"/>
        <v>7600.3179999999993</v>
      </c>
      <c r="CM54" s="107">
        <f t="shared" si="13"/>
        <v>7536.0280000000002</v>
      </c>
      <c r="CN54" s="107">
        <f t="shared" si="13"/>
        <v>7463.6100000000006</v>
      </c>
      <c r="CO54" s="107">
        <f t="shared" si="13"/>
        <v>7382.5730000000003</v>
      </c>
      <c r="CP54" s="107">
        <f t="shared" si="13"/>
        <v>7190.3629999999994</v>
      </c>
      <c r="CQ54" s="107">
        <f t="shared" si="13"/>
        <v>7196.8879999999999</v>
      </c>
      <c r="CR54" s="107">
        <f t="shared" si="13"/>
        <v>7056.3259999999991</v>
      </c>
      <c r="CS54" s="107">
        <f t="shared" si="13"/>
        <v>6976.4470000000001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213645.76675000001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46269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540.4</v>
      </c>
      <c r="C5" s="25">
        <v>327.39999999999998</v>
      </c>
      <c r="D5" s="25">
        <v>161.59999999999997</v>
      </c>
      <c r="E5" s="25">
        <v>40.099999999999966</v>
      </c>
      <c r="F5" s="25">
        <v>84.800000000000011</v>
      </c>
      <c r="G5" s="25">
        <v>-55.600000000000023</v>
      </c>
      <c r="H5" s="25">
        <v>-247.29999999999995</v>
      </c>
      <c r="I5" s="25">
        <v>-381.9</v>
      </c>
      <c r="J5" s="25">
        <v>-119.70000000000005</v>
      </c>
      <c r="K5" s="25">
        <v>-199.20000000000005</v>
      </c>
      <c r="L5" s="25">
        <v>-54.399999999999977</v>
      </c>
      <c r="M5" s="25">
        <v>-16.5</v>
      </c>
      <c r="N5" s="25">
        <v>-114.60000000000002</v>
      </c>
      <c r="O5" s="25">
        <v>-62.600000000000023</v>
      </c>
      <c r="P5" s="25">
        <v>-23.100000000000023</v>
      </c>
      <c r="Q5" s="25">
        <v>6.3000000000000114</v>
      </c>
      <c r="R5" s="25">
        <v>47.199999999999989</v>
      </c>
      <c r="S5" s="25">
        <v>147.10000000000002</v>
      </c>
      <c r="T5" s="25">
        <v>182.2</v>
      </c>
      <c r="U5" s="25">
        <v>243.89999999999998</v>
      </c>
      <c r="V5" s="25">
        <v>276.10000000000002</v>
      </c>
      <c r="W5" s="25">
        <v>381.7</v>
      </c>
      <c r="X5" s="25">
        <v>430.7</v>
      </c>
      <c r="Y5" s="25">
        <v>628.20000000000005</v>
      </c>
      <c r="Z5" s="25">
        <v>639.90000000000009</v>
      </c>
      <c r="AA5" s="25">
        <v>845.2</v>
      </c>
      <c r="AB5" s="25">
        <v>1022.1</v>
      </c>
      <c r="AC5" s="25">
        <v>1198.9000000000001</v>
      </c>
      <c r="AD5" s="25">
        <v>1017.3</v>
      </c>
      <c r="AE5" s="25">
        <v>1291.7</v>
      </c>
      <c r="AF5" s="25">
        <v>1443.6</v>
      </c>
      <c r="AG5" s="25">
        <v>1517.6</v>
      </c>
      <c r="AH5" s="25">
        <v>1500</v>
      </c>
      <c r="AI5" s="25">
        <v>1500</v>
      </c>
      <c r="AJ5" s="25">
        <v>1491.4</v>
      </c>
      <c r="AK5" s="25">
        <v>1475.2</v>
      </c>
      <c r="AL5" s="25">
        <v>1253.5</v>
      </c>
      <c r="AM5" s="25">
        <v>1347.8</v>
      </c>
      <c r="AN5" s="25">
        <v>1500</v>
      </c>
      <c r="AO5" s="25">
        <v>1500</v>
      </c>
      <c r="AP5" s="25">
        <v>1405</v>
      </c>
      <c r="AQ5" s="25">
        <v>1500</v>
      </c>
      <c r="AR5" s="25">
        <v>1500</v>
      </c>
      <c r="AS5" s="25">
        <v>1500</v>
      </c>
      <c r="AT5" s="25">
        <v>1700</v>
      </c>
      <c r="AU5" s="25">
        <v>1700</v>
      </c>
      <c r="AV5" s="25">
        <v>1700</v>
      </c>
      <c r="AW5" s="25">
        <v>1700</v>
      </c>
      <c r="AX5" s="25">
        <v>1700</v>
      </c>
      <c r="AY5" s="25">
        <v>1624.2</v>
      </c>
      <c r="AZ5" s="25">
        <v>1494.4</v>
      </c>
      <c r="BA5" s="25">
        <v>1441</v>
      </c>
      <c r="BB5" s="25">
        <v>1442.2</v>
      </c>
      <c r="BC5" s="25">
        <v>1365.8</v>
      </c>
      <c r="BD5" s="25">
        <v>1304.3</v>
      </c>
      <c r="BE5" s="25">
        <v>1284.7</v>
      </c>
      <c r="BF5" s="25">
        <v>1317.3</v>
      </c>
      <c r="BG5" s="25">
        <v>1509.6</v>
      </c>
      <c r="BH5" s="25">
        <v>1577.6</v>
      </c>
      <c r="BI5" s="25">
        <v>1501.6</v>
      </c>
      <c r="BJ5" s="25">
        <v>1519.3</v>
      </c>
      <c r="BK5" s="25">
        <v>1494.8</v>
      </c>
      <c r="BL5" s="25">
        <v>1193</v>
      </c>
      <c r="BM5" s="25">
        <v>1292.5999999999999</v>
      </c>
      <c r="BN5" s="25">
        <v>814.1</v>
      </c>
      <c r="BO5" s="25">
        <v>716.2</v>
      </c>
      <c r="BP5" s="25">
        <v>871.4</v>
      </c>
      <c r="BQ5" s="25">
        <v>708.8</v>
      </c>
      <c r="BR5" s="25">
        <v>921.5</v>
      </c>
      <c r="BS5" s="25">
        <v>522.20000000000005</v>
      </c>
      <c r="BT5" s="25">
        <v>151.39999999999998</v>
      </c>
      <c r="BU5" s="25">
        <v>69.199999999999989</v>
      </c>
      <c r="BV5" s="25">
        <v>-568</v>
      </c>
      <c r="BW5" s="25">
        <v>-369.4</v>
      </c>
      <c r="BX5" s="25">
        <v>-325</v>
      </c>
      <c r="BY5" s="25">
        <v>-361.79999999999995</v>
      </c>
      <c r="BZ5" s="25">
        <v>-418.5</v>
      </c>
      <c r="CA5" s="25">
        <v>-469.79999999999995</v>
      </c>
      <c r="CB5" s="25">
        <v>-368.29999999999995</v>
      </c>
      <c r="CC5" s="25">
        <v>-347.79999999999995</v>
      </c>
      <c r="CD5" s="25">
        <v>-412.30000000000007</v>
      </c>
      <c r="CE5" s="25">
        <v>-408.9</v>
      </c>
      <c r="CF5" s="25">
        <v>-505.4</v>
      </c>
      <c r="CG5" s="25">
        <v>-767.4</v>
      </c>
      <c r="CH5" s="25">
        <v>-703.4</v>
      </c>
      <c r="CI5" s="25">
        <v>-751.7</v>
      </c>
      <c r="CJ5" s="25">
        <v>-829.2</v>
      </c>
      <c r="CK5" s="25">
        <v>-927.3</v>
      </c>
      <c r="CL5" s="25">
        <v>-640.29999999999995</v>
      </c>
      <c r="CM5" s="25">
        <v>-600.9</v>
      </c>
      <c r="CN5" s="25">
        <v>-687.7</v>
      </c>
      <c r="CO5" s="25">
        <v>-609.20000000000005</v>
      </c>
      <c r="CP5" s="25">
        <v>-477.1</v>
      </c>
      <c r="CQ5" s="25">
        <v>-374.3</v>
      </c>
      <c r="CR5" s="25">
        <v>-473.6</v>
      </c>
      <c r="CS5" s="25">
        <v>-443.9</v>
      </c>
      <c r="CT5" s="26"/>
      <c r="CU5" s="26"/>
      <c r="CV5" s="26"/>
      <c r="CW5" s="27"/>
      <c r="CX5" s="132">
        <f t="array" ref="CX5">SUMPRODUCT(B5:CW5*0.25)</f>
        <v>12616.999999999995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215.05</v>
      </c>
      <c r="C8" s="138">
        <v>211.05</v>
      </c>
      <c r="D8" s="138">
        <v>207.1</v>
      </c>
      <c r="E8" s="138">
        <v>192.8</v>
      </c>
      <c r="F8" s="138">
        <v>185.76</v>
      </c>
      <c r="G8" s="138">
        <v>168.56</v>
      </c>
      <c r="H8" s="138">
        <v>165.69</v>
      </c>
      <c r="I8" s="138">
        <v>161.06</v>
      </c>
      <c r="J8" s="138">
        <v>175</v>
      </c>
      <c r="K8" s="138">
        <v>165.7</v>
      </c>
      <c r="L8" s="138">
        <v>169.96</v>
      </c>
      <c r="M8" s="138">
        <v>169.12</v>
      </c>
      <c r="N8" s="138">
        <v>183.33</v>
      </c>
      <c r="O8" s="138">
        <v>183.33</v>
      </c>
      <c r="P8" s="138">
        <v>174.81</v>
      </c>
      <c r="Q8" s="138">
        <v>175</v>
      </c>
      <c r="R8" s="138">
        <v>175.01</v>
      </c>
      <c r="S8" s="138">
        <v>179.46</v>
      </c>
      <c r="T8" s="138">
        <v>183.32</v>
      </c>
      <c r="U8" s="138">
        <v>190.29</v>
      </c>
      <c r="V8" s="138">
        <v>187.08</v>
      </c>
      <c r="W8" s="138">
        <v>196.21</v>
      </c>
      <c r="X8" s="138">
        <v>198.13</v>
      </c>
      <c r="Y8" s="138">
        <v>205.3</v>
      </c>
      <c r="Z8" s="138">
        <v>226.62</v>
      </c>
      <c r="AA8" s="138">
        <v>226.85</v>
      </c>
      <c r="AB8" s="138">
        <v>224.54</v>
      </c>
      <c r="AC8" s="138">
        <v>222.48</v>
      </c>
      <c r="AD8" s="138">
        <v>229.54</v>
      </c>
      <c r="AE8" s="138">
        <v>223.83</v>
      </c>
      <c r="AF8" s="138">
        <v>202.68</v>
      </c>
      <c r="AG8" s="138">
        <v>180.15</v>
      </c>
      <c r="AH8" s="138">
        <v>160.08000000000001</v>
      </c>
      <c r="AI8" s="138">
        <v>157.15</v>
      </c>
      <c r="AJ8" s="138">
        <v>139.99</v>
      </c>
      <c r="AK8" s="138">
        <v>71.569999999999993</v>
      </c>
      <c r="AL8" s="138">
        <v>133.13999999999999</v>
      </c>
      <c r="AM8" s="138">
        <v>40</v>
      </c>
      <c r="AN8" s="138">
        <v>0.02</v>
      </c>
      <c r="AO8" s="138">
        <v>0.02</v>
      </c>
      <c r="AP8" s="138">
        <v>80.010000000000005</v>
      </c>
      <c r="AQ8" s="138">
        <v>0.02</v>
      </c>
      <c r="AR8" s="138">
        <v>0.02</v>
      </c>
      <c r="AS8" s="138">
        <v>0.02</v>
      </c>
      <c r="AT8" s="138">
        <v>0.02</v>
      </c>
      <c r="AU8" s="138">
        <v>39.97</v>
      </c>
      <c r="AV8" s="138">
        <v>0.02</v>
      </c>
      <c r="AW8" s="138">
        <v>40</v>
      </c>
      <c r="AX8" s="138">
        <v>40</v>
      </c>
      <c r="AY8" s="138">
        <v>45.5</v>
      </c>
      <c r="AZ8" s="138">
        <v>36.880000000000003</v>
      </c>
      <c r="BA8" s="138">
        <v>51.03</v>
      </c>
      <c r="BB8" s="138">
        <v>71.58</v>
      </c>
      <c r="BC8" s="138">
        <v>66.5</v>
      </c>
      <c r="BD8" s="138">
        <v>60.04</v>
      </c>
      <c r="BE8" s="138">
        <v>23.25</v>
      </c>
      <c r="BF8" s="138">
        <v>80</v>
      </c>
      <c r="BG8" s="138">
        <v>73.95</v>
      </c>
      <c r="BH8" s="138">
        <v>40.29</v>
      </c>
      <c r="BI8" s="138">
        <v>42.33</v>
      </c>
      <c r="BJ8" s="138">
        <v>60.56</v>
      </c>
      <c r="BK8" s="138">
        <v>62.48</v>
      </c>
      <c r="BL8" s="138">
        <v>87.4</v>
      </c>
      <c r="BM8" s="138">
        <v>137.59</v>
      </c>
      <c r="BN8" s="138">
        <v>107.31</v>
      </c>
      <c r="BO8" s="138">
        <v>142.21</v>
      </c>
      <c r="BP8" s="138">
        <v>168.42</v>
      </c>
      <c r="BQ8" s="138">
        <v>192.91</v>
      </c>
      <c r="BR8" s="138">
        <v>176.1</v>
      </c>
      <c r="BS8" s="138">
        <v>220.7</v>
      </c>
      <c r="BT8" s="138">
        <v>260.89</v>
      </c>
      <c r="BU8" s="138">
        <v>262.38</v>
      </c>
      <c r="BV8" s="138">
        <v>245</v>
      </c>
      <c r="BW8" s="138">
        <v>245</v>
      </c>
      <c r="BX8" s="138">
        <v>233.86</v>
      </c>
      <c r="BY8" s="138">
        <v>255</v>
      </c>
      <c r="BZ8" s="138">
        <v>223.6</v>
      </c>
      <c r="CA8" s="138">
        <v>210</v>
      </c>
      <c r="CB8" s="138">
        <v>242.83</v>
      </c>
      <c r="CC8" s="138">
        <v>228.96</v>
      </c>
      <c r="CD8" s="138">
        <v>243.82</v>
      </c>
      <c r="CE8" s="138">
        <v>250.13</v>
      </c>
      <c r="CF8" s="138">
        <v>264.68</v>
      </c>
      <c r="CG8" s="138">
        <v>282.17</v>
      </c>
      <c r="CH8" s="138">
        <v>255.69</v>
      </c>
      <c r="CI8" s="138">
        <v>249.57</v>
      </c>
      <c r="CJ8" s="138">
        <v>245.01</v>
      </c>
      <c r="CK8" s="138">
        <v>252.31</v>
      </c>
      <c r="CL8" s="138">
        <v>252.82</v>
      </c>
      <c r="CM8" s="138">
        <v>237.96</v>
      </c>
      <c r="CN8" s="138">
        <v>230.93</v>
      </c>
      <c r="CO8" s="138">
        <v>239.89</v>
      </c>
      <c r="CP8" s="138">
        <v>255.03</v>
      </c>
      <c r="CQ8" s="138">
        <v>241.58</v>
      </c>
      <c r="CR8" s="138">
        <v>219.74</v>
      </c>
      <c r="CS8" s="138">
        <v>185.67</v>
      </c>
      <c r="CT8" s="139"/>
      <c r="CU8" s="139"/>
      <c r="CV8" s="139"/>
      <c r="CW8" s="140"/>
      <c r="CX8" s="141">
        <f>IF(SUM(B8:CW8)&lt;&gt;0,AVERAGEIF(B8:CW8,"&lt;&gt;"""),"")</f>
        <v>159.56677083333332</v>
      </c>
    </row>
    <row r="9" spans="1:102" ht="24.95" customHeight="1" thickBot="1" x14ac:dyDescent="0.25">
      <c r="A9" s="133" t="s">
        <v>6</v>
      </c>
      <c r="B9" s="42">
        <v>206.5</v>
      </c>
      <c r="C9" s="43">
        <v>206.5</v>
      </c>
      <c r="D9" s="43">
        <v>206.5</v>
      </c>
      <c r="E9" s="43">
        <v>206.5</v>
      </c>
      <c r="F9" s="43">
        <v>170.26750000000001</v>
      </c>
      <c r="G9" s="43">
        <v>170.26750000000001</v>
      </c>
      <c r="H9" s="43">
        <v>170.26750000000001</v>
      </c>
      <c r="I9" s="43">
        <v>170.26750000000001</v>
      </c>
      <c r="J9" s="43">
        <v>169.94499999999999</v>
      </c>
      <c r="K9" s="43">
        <v>169.94499999999999</v>
      </c>
      <c r="L9" s="43">
        <v>169.94499999999999</v>
      </c>
      <c r="M9" s="43">
        <v>169.94499999999999</v>
      </c>
      <c r="N9" s="43">
        <v>179.11750000000001</v>
      </c>
      <c r="O9" s="43">
        <v>179.11750000000001</v>
      </c>
      <c r="P9" s="43">
        <v>179.11750000000001</v>
      </c>
      <c r="Q9" s="43">
        <v>179.11750000000001</v>
      </c>
      <c r="R9" s="43">
        <v>182.02</v>
      </c>
      <c r="S9" s="43">
        <v>182.02</v>
      </c>
      <c r="T9" s="43">
        <v>182.02</v>
      </c>
      <c r="U9" s="43">
        <v>182.02</v>
      </c>
      <c r="V9" s="43">
        <v>196.68</v>
      </c>
      <c r="W9" s="43">
        <v>196.68</v>
      </c>
      <c r="X9" s="43">
        <v>196.68</v>
      </c>
      <c r="Y9" s="43">
        <v>196.68</v>
      </c>
      <c r="Z9" s="43">
        <v>225.1225</v>
      </c>
      <c r="AA9" s="43">
        <v>225.1225</v>
      </c>
      <c r="AB9" s="43">
        <v>225.1225</v>
      </c>
      <c r="AC9" s="43">
        <v>225.1225</v>
      </c>
      <c r="AD9" s="43">
        <v>209.05</v>
      </c>
      <c r="AE9" s="43">
        <v>209.05</v>
      </c>
      <c r="AF9" s="43">
        <v>209.05</v>
      </c>
      <c r="AG9" s="43">
        <v>209.05</v>
      </c>
      <c r="AH9" s="43">
        <v>132.19749999999999</v>
      </c>
      <c r="AI9" s="43">
        <v>132.19749999999999</v>
      </c>
      <c r="AJ9" s="43">
        <v>132.19749999999999</v>
      </c>
      <c r="AK9" s="43">
        <v>132.19749999999999</v>
      </c>
      <c r="AL9" s="43">
        <v>43.295000000000002</v>
      </c>
      <c r="AM9" s="43">
        <v>43.295000000000002</v>
      </c>
      <c r="AN9" s="43">
        <v>43.295000000000002</v>
      </c>
      <c r="AO9" s="43">
        <v>43.295000000000002</v>
      </c>
      <c r="AP9" s="43">
        <v>20.017499999999998</v>
      </c>
      <c r="AQ9" s="43">
        <v>20.017499999999998</v>
      </c>
      <c r="AR9" s="43">
        <v>20.017499999999998</v>
      </c>
      <c r="AS9" s="43">
        <v>20.017499999999998</v>
      </c>
      <c r="AT9" s="43">
        <v>20.002500000000001</v>
      </c>
      <c r="AU9" s="43">
        <v>20.002500000000001</v>
      </c>
      <c r="AV9" s="43">
        <v>20.002500000000001</v>
      </c>
      <c r="AW9" s="43">
        <v>20.002500000000001</v>
      </c>
      <c r="AX9" s="43">
        <v>43.352499999999999</v>
      </c>
      <c r="AY9" s="43">
        <v>43.352499999999999</v>
      </c>
      <c r="AZ9" s="43">
        <v>43.352499999999999</v>
      </c>
      <c r="BA9" s="43">
        <v>43.352499999999999</v>
      </c>
      <c r="BB9" s="43">
        <v>55.342500000000001</v>
      </c>
      <c r="BC9" s="43">
        <v>55.342500000000001</v>
      </c>
      <c r="BD9" s="43">
        <v>55.342500000000001</v>
      </c>
      <c r="BE9" s="43">
        <v>55.342500000000001</v>
      </c>
      <c r="BF9" s="43">
        <v>59.142499999999998</v>
      </c>
      <c r="BG9" s="43">
        <v>59.142499999999998</v>
      </c>
      <c r="BH9" s="43">
        <v>59.142499999999998</v>
      </c>
      <c r="BI9" s="43">
        <v>59.142499999999998</v>
      </c>
      <c r="BJ9" s="43">
        <v>87.007499999999993</v>
      </c>
      <c r="BK9" s="43">
        <v>87.007499999999993</v>
      </c>
      <c r="BL9" s="43">
        <v>87.007499999999993</v>
      </c>
      <c r="BM9" s="43">
        <v>87.007499999999993</v>
      </c>
      <c r="BN9" s="43">
        <v>152.71250000000001</v>
      </c>
      <c r="BO9" s="43">
        <v>152.71250000000001</v>
      </c>
      <c r="BP9" s="43">
        <v>152.71250000000001</v>
      </c>
      <c r="BQ9" s="43">
        <v>152.71250000000001</v>
      </c>
      <c r="BR9" s="43">
        <v>230.01750000000001</v>
      </c>
      <c r="BS9" s="43">
        <v>230.01750000000001</v>
      </c>
      <c r="BT9" s="43">
        <v>230.01750000000001</v>
      </c>
      <c r="BU9" s="43">
        <v>230.01750000000001</v>
      </c>
      <c r="BV9" s="43">
        <v>244.715</v>
      </c>
      <c r="BW9" s="43">
        <v>244.715</v>
      </c>
      <c r="BX9" s="43">
        <v>244.715</v>
      </c>
      <c r="BY9" s="43">
        <v>244.715</v>
      </c>
      <c r="BZ9" s="43">
        <v>226.3475</v>
      </c>
      <c r="CA9" s="43">
        <v>226.3475</v>
      </c>
      <c r="CB9" s="43">
        <v>226.3475</v>
      </c>
      <c r="CC9" s="43">
        <v>226.3475</v>
      </c>
      <c r="CD9" s="43">
        <v>260.2</v>
      </c>
      <c r="CE9" s="43">
        <v>260.2</v>
      </c>
      <c r="CF9" s="43">
        <v>260.2</v>
      </c>
      <c r="CG9" s="43">
        <v>260.2</v>
      </c>
      <c r="CH9" s="43">
        <v>250.64500000000001</v>
      </c>
      <c r="CI9" s="43">
        <v>250.64500000000001</v>
      </c>
      <c r="CJ9" s="43">
        <v>250.64500000000001</v>
      </c>
      <c r="CK9" s="43">
        <v>250.64500000000001</v>
      </c>
      <c r="CL9" s="43">
        <v>240.4</v>
      </c>
      <c r="CM9" s="43">
        <v>240.4</v>
      </c>
      <c r="CN9" s="43">
        <v>240.4</v>
      </c>
      <c r="CO9" s="43">
        <v>240.4</v>
      </c>
      <c r="CP9" s="43">
        <v>225.505</v>
      </c>
      <c r="CQ9" s="43">
        <v>225.505</v>
      </c>
      <c r="CR9" s="43">
        <v>225.505</v>
      </c>
      <c r="CS9" s="43">
        <v>225.505</v>
      </c>
      <c r="CT9" s="44"/>
      <c r="CU9" s="44"/>
      <c r="CV9" s="44"/>
      <c r="CW9" s="45"/>
      <c r="CX9" s="142">
        <f>IF(SUM(B9:CW9)&lt;&gt;0,AVERAGEIF(B9:CW9,"&lt;&gt;"""),"")</f>
        <v>159.56677083333329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>
        <v>118.8</v>
      </c>
      <c r="D14" s="149">
        <v>284.60000000000002</v>
      </c>
      <c r="E14" s="149">
        <v>406.1</v>
      </c>
      <c r="F14" s="149">
        <v>415.2</v>
      </c>
      <c r="G14" s="149">
        <v>555.6</v>
      </c>
      <c r="H14" s="149">
        <v>747.3</v>
      </c>
      <c r="I14" s="149">
        <v>881.9</v>
      </c>
      <c r="J14" s="149">
        <v>619.70000000000005</v>
      </c>
      <c r="K14" s="149">
        <v>699.2</v>
      </c>
      <c r="L14" s="149">
        <v>554.4</v>
      </c>
      <c r="M14" s="149">
        <v>516.5</v>
      </c>
      <c r="N14" s="149">
        <v>614.6</v>
      </c>
      <c r="O14" s="149">
        <v>562.6</v>
      </c>
      <c r="P14" s="149">
        <v>523.1</v>
      </c>
      <c r="Q14" s="149">
        <v>493.7</v>
      </c>
      <c r="R14" s="149">
        <v>452.8</v>
      </c>
      <c r="S14" s="149">
        <v>352.9</v>
      </c>
      <c r="T14" s="149">
        <v>317.8</v>
      </c>
      <c r="U14" s="149">
        <v>256.10000000000002</v>
      </c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>
        <v>348.6</v>
      </c>
      <c r="BU14" s="149">
        <v>430.8</v>
      </c>
      <c r="BV14" s="149">
        <v>1068</v>
      </c>
      <c r="BW14" s="149">
        <v>869.4</v>
      </c>
      <c r="BX14" s="149">
        <v>825</v>
      </c>
      <c r="BY14" s="149">
        <v>861.8</v>
      </c>
      <c r="BZ14" s="149">
        <v>918.5</v>
      </c>
      <c r="CA14" s="149">
        <v>969.8</v>
      </c>
      <c r="CB14" s="149">
        <v>868.3</v>
      </c>
      <c r="CC14" s="149">
        <v>847.8</v>
      </c>
      <c r="CD14" s="149">
        <v>781.7</v>
      </c>
      <c r="CE14" s="149">
        <v>778.3</v>
      </c>
      <c r="CF14" s="149">
        <v>874.8</v>
      </c>
      <c r="CG14" s="149">
        <v>1136.8</v>
      </c>
      <c r="CH14" s="149">
        <v>703.4</v>
      </c>
      <c r="CI14" s="149">
        <v>751.7</v>
      </c>
      <c r="CJ14" s="149">
        <v>829.2</v>
      </c>
      <c r="CK14" s="149">
        <v>927.3</v>
      </c>
      <c r="CL14" s="149">
        <v>335.3</v>
      </c>
      <c r="CM14" s="149">
        <v>295.89999999999998</v>
      </c>
      <c r="CN14" s="149">
        <v>382.7</v>
      </c>
      <c r="CO14" s="149">
        <v>304.2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6370.55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>
        <v>49.5</v>
      </c>
      <c r="W16" s="155">
        <v>49.5</v>
      </c>
      <c r="X16" s="155">
        <v>49.5</v>
      </c>
      <c r="Y16" s="155">
        <v>49.5</v>
      </c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>
        <v>305</v>
      </c>
      <c r="CM16" s="155">
        <v>305</v>
      </c>
      <c r="CN16" s="155">
        <v>305</v>
      </c>
      <c r="CO16" s="155">
        <v>305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854.5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118.8</v>
      </c>
      <c r="D17" s="160">
        <f t="shared" si="0"/>
        <v>284.60000000000002</v>
      </c>
      <c r="E17" s="160">
        <f t="shared" si="0"/>
        <v>406.1</v>
      </c>
      <c r="F17" s="160">
        <f t="shared" si="0"/>
        <v>415.2</v>
      </c>
      <c r="G17" s="160">
        <f t="shared" si="0"/>
        <v>555.6</v>
      </c>
      <c r="H17" s="160">
        <f t="shared" si="0"/>
        <v>747.3</v>
      </c>
      <c r="I17" s="160">
        <f t="shared" si="0"/>
        <v>881.9</v>
      </c>
      <c r="J17" s="160">
        <f t="shared" si="0"/>
        <v>619.70000000000005</v>
      </c>
      <c r="K17" s="160">
        <f t="shared" si="0"/>
        <v>699.2</v>
      </c>
      <c r="L17" s="160">
        <f t="shared" si="0"/>
        <v>554.4</v>
      </c>
      <c r="M17" s="160">
        <f t="shared" si="0"/>
        <v>516.5</v>
      </c>
      <c r="N17" s="160">
        <f t="shared" si="0"/>
        <v>614.6</v>
      </c>
      <c r="O17" s="160">
        <f t="shared" si="0"/>
        <v>562.6</v>
      </c>
      <c r="P17" s="160">
        <f t="shared" si="0"/>
        <v>523.1</v>
      </c>
      <c r="Q17" s="160">
        <f t="shared" si="0"/>
        <v>493.7</v>
      </c>
      <c r="R17" s="160">
        <f t="shared" si="0"/>
        <v>452.8</v>
      </c>
      <c r="S17" s="160">
        <f t="shared" si="0"/>
        <v>352.9</v>
      </c>
      <c r="T17" s="160">
        <f t="shared" si="0"/>
        <v>317.8</v>
      </c>
      <c r="U17" s="160">
        <f t="shared" si="0"/>
        <v>256.10000000000002</v>
      </c>
      <c r="V17" s="160">
        <f t="shared" si="0"/>
        <v>49.5</v>
      </c>
      <c r="W17" s="160">
        <f t="shared" si="0"/>
        <v>49.5</v>
      </c>
      <c r="X17" s="160">
        <f t="shared" si="0"/>
        <v>49.5</v>
      </c>
      <c r="Y17" s="160">
        <f t="shared" si="0"/>
        <v>49.5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348.6</v>
      </c>
      <c r="BU17" s="160">
        <f t="shared" si="1"/>
        <v>430.8</v>
      </c>
      <c r="BV17" s="160">
        <f t="shared" si="1"/>
        <v>1068</v>
      </c>
      <c r="BW17" s="160">
        <f t="shared" si="1"/>
        <v>869.4</v>
      </c>
      <c r="BX17" s="160">
        <f t="shared" si="1"/>
        <v>825</v>
      </c>
      <c r="BY17" s="160">
        <f t="shared" si="1"/>
        <v>861.8</v>
      </c>
      <c r="BZ17" s="160">
        <f t="shared" si="1"/>
        <v>918.5</v>
      </c>
      <c r="CA17" s="160">
        <f t="shared" si="1"/>
        <v>969.8</v>
      </c>
      <c r="CB17" s="160">
        <f t="shared" si="1"/>
        <v>868.3</v>
      </c>
      <c r="CC17" s="160">
        <f t="shared" si="1"/>
        <v>847.8</v>
      </c>
      <c r="CD17" s="160">
        <f t="shared" si="1"/>
        <v>781.7</v>
      </c>
      <c r="CE17" s="160">
        <f t="shared" si="1"/>
        <v>778.3</v>
      </c>
      <c r="CF17" s="160">
        <f t="shared" si="1"/>
        <v>874.8</v>
      </c>
      <c r="CG17" s="160">
        <f t="shared" si="1"/>
        <v>1136.8</v>
      </c>
      <c r="CH17" s="160">
        <f t="shared" si="1"/>
        <v>703.4</v>
      </c>
      <c r="CI17" s="160">
        <f t="shared" si="1"/>
        <v>751.7</v>
      </c>
      <c r="CJ17" s="160">
        <f t="shared" si="1"/>
        <v>829.2</v>
      </c>
      <c r="CK17" s="160">
        <f t="shared" si="1"/>
        <v>927.3</v>
      </c>
      <c r="CL17" s="160">
        <f t="shared" si="1"/>
        <v>640.29999999999995</v>
      </c>
      <c r="CM17" s="160">
        <f t="shared" si="1"/>
        <v>600.9</v>
      </c>
      <c r="CN17" s="160">
        <f t="shared" si="1"/>
        <v>687.7</v>
      </c>
      <c r="CO17" s="160">
        <f t="shared" si="1"/>
        <v>609.20000000000005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7225.05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94.2</v>
      </c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>
        <v>325.60000000000002</v>
      </c>
      <c r="W22" s="149">
        <v>431.2</v>
      </c>
      <c r="X22" s="149">
        <v>480.2</v>
      </c>
      <c r="Y22" s="149">
        <v>677.7</v>
      </c>
      <c r="Z22" s="149">
        <v>532.70000000000005</v>
      </c>
      <c r="AA22" s="149">
        <v>738</v>
      </c>
      <c r="AB22" s="149">
        <v>914.9</v>
      </c>
      <c r="AC22" s="149">
        <v>1091.7</v>
      </c>
      <c r="AD22" s="149">
        <v>517.29999999999995</v>
      </c>
      <c r="AE22" s="149">
        <v>791.7</v>
      </c>
      <c r="AF22" s="149">
        <v>943.6</v>
      </c>
      <c r="AG22" s="149">
        <v>1017.6</v>
      </c>
      <c r="AH22" s="149">
        <v>1000</v>
      </c>
      <c r="AI22" s="149">
        <v>1000</v>
      </c>
      <c r="AJ22" s="149">
        <v>991.4</v>
      </c>
      <c r="AK22" s="149">
        <v>975.2</v>
      </c>
      <c r="AL22" s="149">
        <v>753.5</v>
      </c>
      <c r="AM22" s="149">
        <v>847.8</v>
      </c>
      <c r="AN22" s="149">
        <v>1000</v>
      </c>
      <c r="AO22" s="149">
        <v>1000</v>
      </c>
      <c r="AP22" s="149">
        <v>905</v>
      </c>
      <c r="AQ22" s="149">
        <v>1000</v>
      </c>
      <c r="AR22" s="149">
        <v>1000</v>
      </c>
      <c r="AS22" s="149">
        <v>1000</v>
      </c>
      <c r="AT22" s="149">
        <v>1200</v>
      </c>
      <c r="AU22" s="149">
        <v>1200</v>
      </c>
      <c r="AV22" s="149">
        <v>1200</v>
      </c>
      <c r="AW22" s="149">
        <v>1200</v>
      </c>
      <c r="AX22" s="149">
        <v>1200</v>
      </c>
      <c r="AY22" s="149">
        <v>1124.2</v>
      </c>
      <c r="AZ22" s="149">
        <v>994.4</v>
      </c>
      <c r="BA22" s="149">
        <v>941</v>
      </c>
      <c r="BB22" s="149">
        <v>942.2</v>
      </c>
      <c r="BC22" s="149">
        <v>865.8</v>
      </c>
      <c r="BD22" s="149">
        <v>804.3</v>
      </c>
      <c r="BE22" s="149">
        <v>784.7</v>
      </c>
      <c r="BF22" s="149">
        <v>817.3</v>
      </c>
      <c r="BG22" s="149">
        <v>1009.6</v>
      </c>
      <c r="BH22" s="149">
        <v>1077.5999999999999</v>
      </c>
      <c r="BI22" s="149">
        <v>1001.6</v>
      </c>
      <c r="BJ22" s="149">
        <v>1019.3</v>
      </c>
      <c r="BK22" s="149">
        <v>994.8</v>
      </c>
      <c r="BL22" s="149">
        <v>693</v>
      </c>
      <c r="BM22" s="149">
        <v>792.6</v>
      </c>
      <c r="BN22" s="149">
        <v>314.10000000000002</v>
      </c>
      <c r="BO22" s="149">
        <v>216.2</v>
      </c>
      <c r="BP22" s="149">
        <v>371.4</v>
      </c>
      <c r="BQ22" s="149">
        <v>208.8</v>
      </c>
      <c r="BR22" s="149">
        <v>421.5</v>
      </c>
      <c r="BS22" s="149">
        <v>22.2</v>
      </c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>
        <v>22.9</v>
      </c>
      <c r="CQ22" s="149">
        <v>125.7</v>
      </c>
      <c r="CR22" s="149">
        <v>26.4</v>
      </c>
      <c r="CS22" s="149">
        <v>56.1</v>
      </c>
      <c r="CT22" s="150"/>
      <c r="CU22" s="150"/>
      <c r="CV22" s="150"/>
      <c r="CW22" s="151"/>
      <c r="CX22" s="152">
        <f t="array" ref="CX22">SUMPRODUCT(B22:CW22*0.25)</f>
        <v>10419.25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446.2</v>
      </c>
      <c r="C24" s="155">
        <v>446.2</v>
      </c>
      <c r="D24" s="155">
        <v>446.2</v>
      </c>
      <c r="E24" s="155">
        <v>446.2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/>
      <c r="W24" s="155"/>
      <c r="X24" s="155"/>
      <c r="Y24" s="155"/>
      <c r="Z24" s="155">
        <v>107.2</v>
      </c>
      <c r="AA24" s="155">
        <v>107.2</v>
      </c>
      <c r="AB24" s="155">
        <v>107.2</v>
      </c>
      <c r="AC24" s="155">
        <v>107.2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369.4</v>
      </c>
      <c r="CE24" s="155">
        <v>369.4</v>
      </c>
      <c r="CF24" s="155">
        <v>369.4</v>
      </c>
      <c r="CG24" s="155">
        <v>369.4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9422.8000000000029</v>
      </c>
    </row>
    <row r="25" spans="1:102" ht="30" customHeight="1" thickBot="1" x14ac:dyDescent="0.25">
      <c r="A25" s="105" t="s">
        <v>52</v>
      </c>
      <c r="B25" s="159">
        <f>SUM(B20:B24)</f>
        <v>540.4</v>
      </c>
      <c r="C25" s="160">
        <f t="shared" ref="C25:BN25" si="2">SUM(C20:C24)</f>
        <v>446.2</v>
      </c>
      <c r="D25" s="160">
        <f t="shared" si="2"/>
        <v>446.2</v>
      </c>
      <c r="E25" s="160">
        <f t="shared" si="2"/>
        <v>446.2</v>
      </c>
      <c r="F25" s="160">
        <f t="shared" si="2"/>
        <v>500</v>
      </c>
      <c r="G25" s="160">
        <f t="shared" si="2"/>
        <v>500</v>
      </c>
      <c r="H25" s="160">
        <f t="shared" si="2"/>
        <v>500</v>
      </c>
      <c r="I25" s="160">
        <f t="shared" si="2"/>
        <v>500</v>
      </c>
      <c r="J25" s="160">
        <f t="shared" si="2"/>
        <v>500</v>
      </c>
      <c r="K25" s="160">
        <f t="shared" si="2"/>
        <v>500</v>
      </c>
      <c r="L25" s="160">
        <f t="shared" si="2"/>
        <v>500</v>
      </c>
      <c r="M25" s="160">
        <f t="shared" si="2"/>
        <v>500</v>
      </c>
      <c r="N25" s="160">
        <f t="shared" si="2"/>
        <v>500</v>
      </c>
      <c r="O25" s="160">
        <f t="shared" si="2"/>
        <v>500</v>
      </c>
      <c r="P25" s="160">
        <f t="shared" si="2"/>
        <v>500</v>
      </c>
      <c r="Q25" s="160">
        <f t="shared" si="2"/>
        <v>500</v>
      </c>
      <c r="R25" s="160">
        <f t="shared" si="2"/>
        <v>500</v>
      </c>
      <c r="S25" s="160">
        <f t="shared" si="2"/>
        <v>500</v>
      </c>
      <c r="T25" s="160">
        <f t="shared" si="2"/>
        <v>500</v>
      </c>
      <c r="U25" s="160">
        <f t="shared" si="2"/>
        <v>500</v>
      </c>
      <c r="V25" s="160">
        <f t="shared" si="2"/>
        <v>325.60000000000002</v>
      </c>
      <c r="W25" s="160">
        <f t="shared" si="2"/>
        <v>431.2</v>
      </c>
      <c r="X25" s="160">
        <f t="shared" si="2"/>
        <v>480.2</v>
      </c>
      <c r="Y25" s="160">
        <f t="shared" si="2"/>
        <v>677.7</v>
      </c>
      <c r="Z25" s="160">
        <f t="shared" si="2"/>
        <v>639.90000000000009</v>
      </c>
      <c r="AA25" s="160">
        <f t="shared" si="2"/>
        <v>845.2</v>
      </c>
      <c r="AB25" s="160">
        <f t="shared" si="2"/>
        <v>1022.1</v>
      </c>
      <c r="AC25" s="160">
        <f t="shared" si="2"/>
        <v>1198.9000000000001</v>
      </c>
      <c r="AD25" s="160">
        <f t="shared" si="2"/>
        <v>1017.3</v>
      </c>
      <c r="AE25" s="160">
        <f t="shared" si="2"/>
        <v>1291.7</v>
      </c>
      <c r="AF25" s="160">
        <f t="shared" si="2"/>
        <v>1443.6</v>
      </c>
      <c r="AG25" s="160">
        <f t="shared" si="2"/>
        <v>1517.6</v>
      </c>
      <c r="AH25" s="160">
        <f t="shared" si="2"/>
        <v>1500</v>
      </c>
      <c r="AI25" s="160">
        <f t="shared" si="2"/>
        <v>1500</v>
      </c>
      <c r="AJ25" s="160">
        <f t="shared" si="2"/>
        <v>1491.4</v>
      </c>
      <c r="AK25" s="160">
        <f t="shared" si="2"/>
        <v>1475.2</v>
      </c>
      <c r="AL25" s="160">
        <f t="shared" si="2"/>
        <v>1253.5</v>
      </c>
      <c r="AM25" s="160">
        <f t="shared" si="2"/>
        <v>1347.8</v>
      </c>
      <c r="AN25" s="160">
        <f t="shared" si="2"/>
        <v>1500</v>
      </c>
      <c r="AO25" s="160">
        <f t="shared" si="2"/>
        <v>1500</v>
      </c>
      <c r="AP25" s="160">
        <f t="shared" si="2"/>
        <v>1405</v>
      </c>
      <c r="AQ25" s="160">
        <f t="shared" si="2"/>
        <v>1500</v>
      </c>
      <c r="AR25" s="160">
        <f t="shared" si="2"/>
        <v>1500</v>
      </c>
      <c r="AS25" s="160">
        <f t="shared" si="2"/>
        <v>1500</v>
      </c>
      <c r="AT25" s="160">
        <f t="shared" si="2"/>
        <v>1700</v>
      </c>
      <c r="AU25" s="160">
        <f t="shared" si="2"/>
        <v>1700</v>
      </c>
      <c r="AV25" s="160">
        <f t="shared" si="2"/>
        <v>1700</v>
      </c>
      <c r="AW25" s="160">
        <f t="shared" si="2"/>
        <v>1700</v>
      </c>
      <c r="AX25" s="160">
        <f t="shared" si="2"/>
        <v>1700</v>
      </c>
      <c r="AY25" s="160">
        <f t="shared" si="2"/>
        <v>1624.2</v>
      </c>
      <c r="AZ25" s="160">
        <f t="shared" si="2"/>
        <v>1494.4</v>
      </c>
      <c r="BA25" s="160">
        <f t="shared" si="2"/>
        <v>1441</v>
      </c>
      <c r="BB25" s="160">
        <f t="shared" si="2"/>
        <v>1442.2</v>
      </c>
      <c r="BC25" s="160">
        <f t="shared" si="2"/>
        <v>1365.8</v>
      </c>
      <c r="BD25" s="160">
        <f t="shared" si="2"/>
        <v>1304.3</v>
      </c>
      <c r="BE25" s="160">
        <f t="shared" si="2"/>
        <v>1284.7</v>
      </c>
      <c r="BF25" s="160">
        <f t="shared" si="2"/>
        <v>1317.3</v>
      </c>
      <c r="BG25" s="160">
        <f t="shared" si="2"/>
        <v>1509.6</v>
      </c>
      <c r="BH25" s="160">
        <f t="shared" si="2"/>
        <v>1577.6</v>
      </c>
      <c r="BI25" s="160">
        <f t="shared" si="2"/>
        <v>1501.6</v>
      </c>
      <c r="BJ25" s="160">
        <f t="shared" si="2"/>
        <v>1519.3</v>
      </c>
      <c r="BK25" s="160">
        <f t="shared" si="2"/>
        <v>1494.8</v>
      </c>
      <c r="BL25" s="160">
        <f t="shared" si="2"/>
        <v>1193</v>
      </c>
      <c r="BM25" s="160">
        <f t="shared" si="2"/>
        <v>1292.5999999999999</v>
      </c>
      <c r="BN25" s="160">
        <f t="shared" si="2"/>
        <v>814.1</v>
      </c>
      <c r="BO25" s="160">
        <f t="shared" ref="BO25:CW25" si="3">SUM(BO20:BO24)</f>
        <v>716.2</v>
      </c>
      <c r="BP25" s="160">
        <f t="shared" si="3"/>
        <v>871.4</v>
      </c>
      <c r="BQ25" s="160">
        <f t="shared" si="3"/>
        <v>708.8</v>
      </c>
      <c r="BR25" s="160">
        <f t="shared" si="3"/>
        <v>921.5</v>
      </c>
      <c r="BS25" s="160">
        <f t="shared" si="3"/>
        <v>522.20000000000005</v>
      </c>
      <c r="BT25" s="160">
        <f t="shared" si="3"/>
        <v>500</v>
      </c>
      <c r="BU25" s="160">
        <f t="shared" si="3"/>
        <v>500</v>
      </c>
      <c r="BV25" s="160">
        <f t="shared" si="3"/>
        <v>500</v>
      </c>
      <c r="BW25" s="160">
        <f t="shared" si="3"/>
        <v>500</v>
      </c>
      <c r="BX25" s="160">
        <f t="shared" si="3"/>
        <v>500</v>
      </c>
      <c r="BY25" s="160">
        <f t="shared" si="3"/>
        <v>500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369.4</v>
      </c>
      <c r="CE25" s="160">
        <f t="shared" si="3"/>
        <v>369.4</v>
      </c>
      <c r="CF25" s="160">
        <f t="shared" si="3"/>
        <v>369.4</v>
      </c>
      <c r="CG25" s="160">
        <f t="shared" si="3"/>
        <v>369.4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22.9</v>
      </c>
      <c r="CQ25" s="160">
        <f t="shared" si="3"/>
        <v>125.7</v>
      </c>
      <c r="CR25" s="160">
        <f t="shared" si="3"/>
        <v>26.4</v>
      </c>
      <c r="CS25" s="160">
        <f t="shared" si="3"/>
        <v>56.1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19842.050000000003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2026-09-03T11:05:03Z</dcterms:created>
  <dcterms:modified xsi:type="dcterms:W3CDTF">2026-09-03T11:05:05Z</dcterms:modified>
</cp:coreProperties>
</file>